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520" windowHeight="9008" tabRatio="881" firstSheet="14" activeTab="20"/>
  </bookViews>
  <sheets>
    <sheet name="Index" sheetId="2" r:id="rId1"/>
    <sheet name="Outputs overview" sheetId="26" r:id="rId2"/>
    <sheet name="RIIO overview" sheetId="29" r:id="rId3"/>
    <sheet name="Finance Related-&gt;&gt;&gt;" sheetId="28" r:id="rId4"/>
    <sheet name="Totex" sheetId="3" r:id="rId5"/>
    <sheet name="Analysis of expenditure" sheetId="11" r:id="rId6"/>
    <sheet name="Forecast totex" sheetId="4" r:id="rId7"/>
    <sheet name="Non controllable costs" sheetId="5" r:id="rId8"/>
    <sheet name="Base Revenue" sheetId="19" r:id="rId9"/>
    <sheet name="Allowed Revenue" sheetId="6" r:id="rId10"/>
    <sheet name="Customer Bill Impact" sheetId="7" r:id="rId11"/>
    <sheet name="RORE Graph" sheetId="30" r:id="rId12"/>
    <sheet name="RoRE" sheetId="9" r:id="rId13"/>
    <sheet name="Outputs Related-&gt;&gt;&gt;" sheetId="27" r:id="rId14"/>
    <sheet name="Outputs- Environment" sheetId="10" r:id="rId15"/>
    <sheet name="Environmental Measures" sheetId="22" r:id="rId16"/>
    <sheet name="Outputs -Safety" sheetId="13" r:id="rId17"/>
    <sheet name="Repex" sheetId="20" r:id="rId18"/>
    <sheet name="Operational Performance" sheetId="21" r:id="rId19"/>
    <sheet name="Outputs- Reliability" sheetId="14" r:id="rId20"/>
    <sheet name="Outputs- Customer Service" sheetId="12" r:id="rId21"/>
    <sheet name="Outputs- Connections" sheetId="15" r:id="rId22"/>
    <sheet name="Guaranteed Standards" sheetId="24" r:id="rId23"/>
    <sheet name="Outputs- Social Obligations" sheetId="16" r:id="rId24"/>
    <sheet name="Innovation" sheetId="18"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__hom1" localSheetId="22" hidden="1">{#N/A,#N/A,FALSE,"Assessment";#N/A,#N/A,FALSE,"Staffing";#N/A,#N/A,FALSE,"Hires";#N/A,#N/A,FALSE,"Assumptions"}</definedName>
    <definedName name="________hom1" localSheetId="20" hidden="1">{#N/A,#N/A,FALSE,"Assessment";#N/A,#N/A,FALSE,"Staffing";#N/A,#N/A,FALSE,"Hires";#N/A,#N/A,FALSE,"Assumptions"}</definedName>
    <definedName name="________hom1" localSheetId="14" hidden="1">{#N/A,#N/A,FALSE,"Assessment";#N/A,#N/A,FALSE,"Staffing";#N/A,#N/A,FALSE,"Hires";#N/A,#N/A,FALSE,"Assumptions"}</definedName>
    <definedName name="________hom1" hidden="1">{#N/A,#N/A,FALSE,"Assessment";#N/A,#N/A,FALSE,"Staffing";#N/A,#N/A,FALSE,"Hires";#N/A,#N/A,FALSE,"Assumptions"}</definedName>
    <definedName name="________k1" localSheetId="22" hidden="1">{#N/A,#N/A,FALSE,"Assessment";#N/A,#N/A,FALSE,"Staffing";#N/A,#N/A,FALSE,"Hires";#N/A,#N/A,FALSE,"Assumptions"}</definedName>
    <definedName name="________k1" localSheetId="20" hidden="1">{#N/A,#N/A,FALSE,"Assessment";#N/A,#N/A,FALSE,"Staffing";#N/A,#N/A,FALSE,"Hires";#N/A,#N/A,FALSE,"Assumptions"}</definedName>
    <definedName name="________k1" localSheetId="14" hidden="1">{#N/A,#N/A,FALSE,"Assessment";#N/A,#N/A,FALSE,"Staffing";#N/A,#N/A,FALSE,"Hires";#N/A,#N/A,FALSE,"Assumptions"}</definedName>
    <definedName name="________k1" hidden="1">{#N/A,#N/A,FALSE,"Assessment";#N/A,#N/A,FALSE,"Staffing";#N/A,#N/A,FALSE,"Hires";#N/A,#N/A,FALSE,"Assumptions"}</definedName>
    <definedName name="________kk1" localSheetId="22" hidden="1">{#N/A,#N/A,FALSE,"Assessment";#N/A,#N/A,FALSE,"Staffing";#N/A,#N/A,FALSE,"Hires";#N/A,#N/A,FALSE,"Assumptions"}</definedName>
    <definedName name="________kk1" localSheetId="20" hidden="1">{#N/A,#N/A,FALSE,"Assessment";#N/A,#N/A,FALSE,"Staffing";#N/A,#N/A,FALSE,"Hires";#N/A,#N/A,FALSE,"Assumptions"}</definedName>
    <definedName name="________kk1" localSheetId="14" hidden="1">{#N/A,#N/A,FALSE,"Assessment";#N/A,#N/A,FALSE,"Staffing";#N/A,#N/A,FALSE,"Hires";#N/A,#N/A,FALSE,"Assumptions"}</definedName>
    <definedName name="________kk1" hidden="1">{#N/A,#N/A,FALSE,"Assessment";#N/A,#N/A,FALSE,"Staffing";#N/A,#N/A,FALSE,"Hires";#N/A,#N/A,FALSE,"Assumptions"}</definedName>
    <definedName name="________KKK1" localSheetId="22" hidden="1">{#N/A,#N/A,FALSE,"Assessment";#N/A,#N/A,FALSE,"Staffing";#N/A,#N/A,FALSE,"Hires";#N/A,#N/A,FALSE,"Assumptions"}</definedName>
    <definedName name="________KKK1" localSheetId="20" hidden="1">{#N/A,#N/A,FALSE,"Assessment";#N/A,#N/A,FALSE,"Staffing";#N/A,#N/A,FALSE,"Hires";#N/A,#N/A,FALSE,"Assumptions"}</definedName>
    <definedName name="________KKK1" localSheetId="14" hidden="1">{#N/A,#N/A,FALSE,"Assessment";#N/A,#N/A,FALSE,"Staffing";#N/A,#N/A,FALSE,"Hires";#N/A,#N/A,FALSE,"Assumptions"}</definedName>
    <definedName name="________KKK1" hidden="1">{#N/A,#N/A,FALSE,"Assessment";#N/A,#N/A,FALSE,"Staffing";#N/A,#N/A,FALSE,"Hires";#N/A,#N/A,FALSE,"Assumptions"}</definedName>
    <definedName name="________w2" localSheetId="22" hidden="1">{"Model Summary",#N/A,FALSE,"Print Chart";"Holdco",#N/A,FALSE,"Print Chart";"Genco",#N/A,FALSE,"Print Chart";"Servco",#N/A,FALSE,"Print Chart";"Genco_Detail",#N/A,FALSE,"Summary Financials";"Servco_Detail",#N/A,FALSE,"Summary Financials"}</definedName>
    <definedName name="________w2" localSheetId="20" hidden="1">{"Model Summary",#N/A,FALSE,"Print Chart";"Holdco",#N/A,FALSE,"Print Chart";"Genco",#N/A,FALSE,"Print Chart";"Servco",#N/A,FALSE,"Print Chart";"Genco_Detail",#N/A,FALSE,"Summary Financials";"Servco_Detail",#N/A,FALSE,"Summary Financials"}</definedName>
    <definedName name="________w2" localSheetId="14"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22" hidden="1">{"Model Summary",#N/A,FALSE,"Print Chart";"Holdco",#N/A,FALSE,"Print Chart";"Genco",#N/A,FALSE,"Print Chart";"Servco",#N/A,FALSE,"Print Chart";"Genco_Detail",#N/A,FALSE,"Summary Financials";"Servco_Detail",#N/A,FALSE,"Summary Financials"}</definedName>
    <definedName name="________wr6" localSheetId="20" hidden="1">{"Model Summary",#N/A,FALSE,"Print Chart";"Holdco",#N/A,FALSE,"Print Chart";"Genco",#N/A,FALSE,"Print Chart";"Servco",#N/A,FALSE,"Print Chart";"Genco_Detail",#N/A,FALSE,"Summary Financials";"Servco_Detail",#N/A,FALSE,"Summary Financials"}</definedName>
    <definedName name="________wr6" localSheetId="14"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22" hidden="1">{"holdco",#N/A,FALSE,"Summary Financials";"holdco",#N/A,FALSE,"Summary Financials"}</definedName>
    <definedName name="________wr9" localSheetId="20" hidden="1">{"holdco",#N/A,FALSE,"Summary Financials";"holdco",#N/A,FALSE,"Summary Financials"}</definedName>
    <definedName name="________wr9" localSheetId="14" hidden="1">{"holdco",#N/A,FALSE,"Summary Financials";"holdco",#N/A,FALSE,"Summary Financials"}</definedName>
    <definedName name="________wr9" hidden="1">{"holdco",#N/A,FALSE,"Summary Financials";"holdco",#N/A,FALSE,"Summary Financials"}</definedName>
    <definedName name="________wrn1" localSheetId="22" hidden="1">{"holdco",#N/A,FALSE,"Summary Financials";"holdco",#N/A,FALSE,"Summary Financials"}</definedName>
    <definedName name="________wrn1" localSheetId="20" hidden="1">{"holdco",#N/A,FALSE,"Summary Financials";"holdco",#N/A,FALSE,"Summary Financials"}</definedName>
    <definedName name="________wrn1" localSheetId="14" hidden="1">{"holdco",#N/A,FALSE,"Summary Financials";"holdco",#N/A,FALSE,"Summary Financials"}</definedName>
    <definedName name="________wrn1" hidden="1">{"holdco",#N/A,FALSE,"Summary Financials";"holdco",#N/A,FALSE,"Summary Financials"}</definedName>
    <definedName name="________wrn2" localSheetId="22" hidden="1">{"holdco",#N/A,FALSE,"Summary Financials";"holdco",#N/A,FALSE,"Summary Financials"}</definedName>
    <definedName name="________wrn2" localSheetId="20" hidden="1">{"holdco",#N/A,FALSE,"Summary Financials";"holdco",#N/A,FALSE,"Summary Financials"}</definedName>
    <definedName name="________wrn2" localSheetId="14" hidden="1">{"holdco",#N/A,FALSE,"Summary Financials";"holdco",#N/A,FALSE,"Summary Financials"}</definedName>
    <definedName name="________wrn2" hidden="1">{"holdco",#N/A,FALSE,"Summary Financials";"holdco",#N/A,FALSE,"Summary Financials"}</definedName>
    <definedName name="________wrn3" localSheetId="22" hidden="1">{"holdco",#N/A,FALSE,"Summary Financials";"holdco",#N/A,FALSE,"Summary Financials"}</definedName>
    <definedName name="________wrn3" localSheetId="20" hidden="1">{"holdco",#N/A,FALSE,"Summary Financials";"holdco",#N/A,FALSE,"Summary Financials"}</definedName>
    <definedName name="________wrn3" localSheetId="14" hidden="1">{"holdco",#N/A,FALSE,"Summary Financials";"holdco",#N/A,FALSE,"Summary Financials"}</definedName>
    <definedName name="________wrn3" hidden="1">{"holdco",#N/A,FALSE,"Summary Financials";"holdco",#N/A,FALSE,"Summary Financials"}</definedName>
    <definedName name="________wrn7" localSheetId="22" hidden="1">{"Model Summary",#N/A,FALSE,"Print Chart";"Holdco",#N/A,FALSE,"Print Chart";"Genco",#N/A,FALSE,"Print Chart";"Servco",#N/A,FALSE,"Print Chart";"Genco_Detail",#N/A,FALSE,"Summary Financials";"Servco_Detail",#N/A,FALSE,"Summary Financials"}</definedName>
    <definedName name="________wrn7" localSheetId="20" hidden="1">{"Model Summary",#N/A,FALSE,"Print Chart";"Holdco",#N/A,FALSE,"Print Chart";"Genco",#N/A,FALSE,"Print Chart";"Servco",#N/A,FALSE,"Print Chart";"Genco_Detail",#N/A,FALSE,"Summary Financials";"Servco_Detail",#N/A,FALSE,"Summary Financials"}</definedName>
    <definedName name="________wrn7" localSheetId="14"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22" hidden="1">{"holdco",#N/A,FALSE,"Summary Financials";"holdco",#N/A,FALSE,"Summary Financials"}</definedName>
    <definedName name="________wrn8" localSheetId="20" hidden="1">{"holdco",#N/A,FALSE,"Summary Financials";"holdco",#N/A,FALSE,"Summary Financials"}</definedName>
    <definedName name="________wrn8" localSheetId="14" hidden="1">{"holdco",#N/A,FALSE,"Summary Financials";"holdco",#N/A,FALSE,"Summary Financials"}</definedName>
    <definedName name="________wrn8" hidden="1">{"holdco",#N/A,FALSE,"Summary Financials";"holdco",#N/A,FALSE,"Summary Financials"}</definedName>
    <definedName name="_______bb2" localSheetId="22" hidden="1">{#N/A,#N/A,FALSE,"PRJCTED MNTHLY QTY's"}</definedName>
    <definedName name="_______bb2" localSheetId="20" hidden="1">{#N/A,#N/A,FALSE,"PRJCTED MNTHLY QTY's"}</definedName>
    <definedName name="_______bb2" localSheetId="14" hidden="1">{#N/A,#N/A,FALSE,"PRJCTED MNTHLY QTY's"}</definedName>
    <definedName name="_______bb2" hidden="1">{#N/A,#N/A,FALSE,"PRJCTED MNTHLY QTY's"}</definedName>
    <definedName name="_______Lee5" localSheetId="22" hidden="1">{#VALUE!,#N/A,FALSE,0}</definedName>
    <definedName name="_______Lee5" localSheetId="20" hidden="1">{#VALUE!,#N/A,FALSE,0}</definedName>
    <definedName name="_______Lee5" localSheetId="14" hidden="1">{#VALUE!,#N/A,FALSE,0}</definedName>
    <definedName name="_______Lee5" hidden="1">{#VALUE!,#N/A,FALSE,0}</definedName>
    <definedName name="______hom1" localSheetId="22" hidden="1">{#N/A,#N/A,FALSE,"Assessment";#N/A,#N/A,FALSE,"Staffing";#N/A,#N/A,FALSE,"Hires";#N/A,#N/A,FALSE,"Assumptions"}</definedName>
    <definedName name="______hom1" localSheetId="20" hidden="1">{#N/A,#N/A,FALSE,"Assessment";#N/A,#N/A,FALSE,"Staffing";#N/A,#N/A,FALSE,"Hires";#N/A,#N/A,FALSE,"Assumptions"}</definedName>
    <definedName name="______hom1" localSheetId="14" hidden="1">{#N/A,#N/A,FALSE,"Assessment";#N/A,#N/A,FALSE,"Staffing";#N/A,#N/A,FALSE,"Hires";#N/A,#N/A,FALSE,"Assumptions"}</definedName>
    <definedName name="______hom1" hidden="1">{#N/A,#N/A,FALSE,"Assessment";#N/A,#N/A,FALSE,"Staffing";#N/A,#N/A,FALSE,"Hires";#N/A,#N/A,FALSE,"Assumptions"}</definedName>
    <definedName name="______k1" localSheetId="22" hidden="1">{#N/A,#N/A,FALSE,"Assessment";#N/A,#N/A,FALSE,"Staffing";#N/A,#N/A,FALSE,"Hires";#N/A,#N/A,FALSE,"Assumptions"}</definedName>
    <definedName name="______k1" localSheetId="20" hidden="1">{#N/A,#N/A,FALSE,"Assessment";#N/A,#N/A,FALSE,"Staffing";#N/A,#N/A,FALSE,"Hires";#N/A,#N/A,FALSE,"Assumptions"}</definedName>
    <definedName name="______k1" localSheetId="14" hidden="1">{#N/A,#N/A,FALSE,"Assessment";#N/A,#N/A,FALSE,"Staffing";#N/A,#N/A,FALSE,"Hires";#N/A,#N/A,FALSE,"Assumptions"}</definedName>
    <definedName name="______k1" hidden="1">{#N/A,#N/A,FALSE,"Assessment";#N/A,#N/A,FALSE,"Staffing";#N/A,#N/A,FALSE,"Hires";#N/A,#N/A,FALSE,"Assumptions"}</definedName>
    <definedName name="______kk1" localSheetId="22" hidden="1">{#N/A,#N/A,FALSE,"Assessment";#N/A,#N/A,FALSE,"Staffing";#N/A,#N/A,FALSE,"Hires";#N/A,#N/A,FALSE,"Assumptions"}</definedName>
    <definedName name="______kk1" localSheetId="20" hidden="1">{#N/A,#N/A,FALSE,"Assessment";#N/A,#N/A,FALSE,"Staffing";#N/A,#N/A,FALSE,"Hires";#N/A,#N/A,FALSE,"Assumptions"}</definedName>
    <definedName name="______kk1" localSheetId="14" hidden="1">{#N/A,#N/A,FALSE,"Assessment";#N/A,#N/A,FALSE,"Staffing";#N/A,#N/A,FALSE,"Hires";#N/A,#N/A,FALSE,"Assumptions"}</definedName>
    <definedName name="______kk1" hidden="1">{#N/A,#N/A,FALSE,"Assessment";#N/A,#N/A,FALSE,"Staffing";#N/A,#N/A,FALSE,"Hires";#N/A,#N/A,FALSE,"Assumptions"}</definedName>
    <definedName name="______KKK1" localSheetId="22" hidden="1">{#N/A,#N/A,FALSE,"Assessment";#N/A,#N/A,FALSE,"Staffing";#N/A,#N/A,FALSE,"Hires";#N/A,#N/A,FALSE,"Assumptions"}</definedName>
    <definedName name="______KKK1" localSheetId="20" hidden="1">{#N/A,#N/A,FALSE,"Assessment";#N/A,#N/A,FALSE,"Staffing";#N/A,#N/A,FALSE,"Hires";#N/A,#N/A,FALSE,"Assumptions"}</definedName>
    <definedName name="______KKK1" localSheetId="14" hidden="1">{#N/A,#N/A,FALSE,"Assessment";#N/A,#N/A,FALSE,"Staffing";#N/A,#N/A,FALSE,"Hires";#N/A,#N/A,FALSE,"Assumptions"}</definedName>
    <definedName name="______KKK1" hidden="1">{#N/A,#N/A,FALSE,"Assessment";#N/A,#N/A,FALSE,"Staffing";#N/A,#N/A,FALSE,"Hires";#N/A,#N/A,FALSE,"Assumptions"}</definedName>
    <definedName name="______w2" localSheetId="22" hidden="1">{"Model Summary",#N/A,FALSE,"Print Chart";"Holdco",#N/A,FALSE,"Print Chart";"Genco",#N/A,FALSE,"Print Chart";"Servco",#N/A,FALSE,"Print Chart";"Genco_Detail",#N/A,FALSE,"Summary Financials";"Servco_Detail",#N/A,FALSE,"Summary Financials"}</definedName>
    <definedName name="______w2" localSheetId="20" hidden="1">{"Model Summary",#N/A,FALSE,"Print Chart";"Holdco",#N/A,FALSE,"Print Chart";"Genco",#N/A,FALSE,"Print Chart";"Servco",#N/A,FALSE,"Print Chart";"Genco_Detail",#N/A,FALSE,"Summary Financials";"Servco_Detail",#N/A,FALSE,"Summary Financials"}</definedName>
    <definedName name="______w2" localSheetId="14"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22" hidden="1">{"Model Summary",#N/A,FALSE,"Print Chart";"Holdco",#N/A,FALSE,"Print Chart";"Genco",#N/A,FALSE,"Print Chart";"Servco",#N/A,FALSE,"Print Chart";"Genco_Detail",#N/A,FALSE,"Summary Financials";"Servco_Detail",#N/A,FALSE,"Summary Financials"}</definedName>
    <definedName name="______wr6" localSheetId="20" hidden="1">{"Model Summary",#N/A,FALSE,"Print Chart";"Holdco",#N/A,FALSE,"Print Chart";"Genco",#N/A,FALSE,"Print Chart";"Servco",#N/A,FALSE,"Print Chart";"Genco_Detail",#N/A,FALSE,"Summary Financials";"Servco_Detail",#N/A,FALSE,"Summary Financials"}</definedName>
    <definedName name="______wr6" localSheetId="14"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22" hidden="1">{"holdco",#N/A,FALSE,"Summary Financials";"holdco",#N/A,FALSE,"Summary Financials"}</definedName>
    <definedName name="______wr9" localSheetId="20" hidden="1">{"holdco",#N/A,FALSE,"Summary Financials";"holdco",#N/A,FALSE,"Summary Financials"}</definedName>
    <definedName name="______wr9" localSheetId="14" hidden="1">{"holdco",#N/A,FALSE,"Summary Financials";"holdco",#N/A,FALSE,"Summary Financials"}</definedName>
    <definedName name="______wr9" hidden="1">{"holdco",#N/A,FALSE,"Summary Financials";"holdco",#N/A,FALSE,"Summary Financials"}</definedName>
    <definedName name="______wrn1" localSheetId="22" hidden="1">{"holdco",#N/A,FALSE,"Summary Financials";"holdco",#N/A,FALSE,"Summary Financials"}</definedName>
    <definedName name="______wrn1" localSheetId="20" hidden="1">{"holdco",#N/A,FALSE,"Summary Financials";"holdco",#N/A,FALSE,"Summary Financials"}</definedName>
    <definedName name="______wrn1" localSheetId="14" hidden="1">{"holdco",#N/A,FALSE,"Summary Financials";"holdco",#N/A,FALSE,"Summary Financials"}</definedName>
    <definedName name="______wrn1" hidden="1">{"holdco",#N/A,FALSE,"Summary Financials";"holdco",#N/A,FALSE,"Summary Financials"}</definedName>
    <definedName name="______wrn2" localSheetId="22" hidden="1">{"holdco",#N/A,FALSE,"Summary Financials";"holdco",#N/A,FALSE,"Summary Financials"}</definedName>
    <definedName name="______wrn2" localSheetId="20" hidden="1">{"holdco",#N/A,FALSE,"Summary Financials";"holdco",#N/A,FALSE,"Summary Financials"}</definedName>
    <definedName name="______wrn2" localSheetId="14" hidden="1">{"holdco",#N/A,FALSE,"Summary Financials";"holdco",#N/A,FALSE,"Summary Financials"}</definedName>
    <definedName name="______wrn2" hidden="1">{"holdco",#N/A,FALSE,"Summary Financials";"holdco",#N/A,FALSE,"Summary Financials"}</definedName>
    <definedName name="______wrn3" localSheetId="22" hidden="1">{"holdco",#N/A,FALSE,"Summary Financials";"holdco",#N/A,FALSE,"Summary Financials"}</definedName>
    <definedName name="______wrn3" localSheetId="20" hidden="1">{"holdco",#N/A,FALSE,"Summary Financials";"holdco",#N/A,FALSE,"Summary Financials"}</definedName>
    <definedName name="______wrn3" localSheetId="14" hidden="1">{"holdco",#N/A,FALSE,"Summary Financials";"holdco",#N/A,FALSE,"Summary Financials"}</definedName>
    <definedName name="______wrn3" hidden="1">{"holdco",#N/A,FALSE,"Summary Financials";"holdco",#N/A,FALSE,"Summary Financials"}</definedName>
    <definedName name="______wrn7" localSheetId="22" hidden="1">{"Model Summary",#N/A,FALSE,"Print Chart";"Holdco",#N/A,FALSE,"Print Chart";"Genco",#N/A,FALSE,"Print Chart";"Servco",#N/A,FALSE,"Print Chart";"Genco_Detail",#N/A,FALSE,"Summary Financials";"Servco_Detail",#N/A,FALSE,"Summary Financials"}</definedName>
    <definedName name="______wrn7" localSheetId="20" hidden="1">{"Model Summary",#N/A,FALSE,"Print Chart";"Holdco",#N/A,FALSE,"Print Chart";"Genco",#N/A,FALSE,"Print Chart";"Servco",#N/A,FALSE,"Print Chart";"Genco_Detail",#N/A,FALSE,"Summary Financials";"Servco_Detail",#N/A,FALSE,"Summary Financials"}</definedName>
    <definedName name="______wrn7" localSheetId="14"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22" hidden="1">{"holdco",#N/A,FALSE,"Summary Financials";"holdco",#N/A,FALSE,"Summary Financials"}</definedName>
    <definedName name="______wrn8" localSheetId="20" hidden="1">{"holdco",#N/A,FALSE,"Summary Financials";"holdco",#N/A,FALSE,"Summary Financials"}</definedName>
    <definedName name="______wrn8" localSheetId="14" hidden="1">{"holdco",#N/A,FALSE,"Summary Financials";"holdco",#N/A,FALSE,"Summary Financials"}</definedName>
    <definedName name="______wrn8" hidden="1">{"holdco",#N/A,FALSE,"Summary Financials";"holdco",#N/A,FALSE,"Summary Financials"}</definedName>
    <definedName name="_____KKK1" localSheetId="22" hidden="1">{#N/A,#N/A,FALSE,"Assessment";#N/A,#N/A,FALSE,"Staffing";#N/A,#N/A,FALSE,"Hires";#N/A,#N/A,FALSE,"Assumptions"}</definedName>
    <definedName name="_____KKK1" localSheetId="20" hidden="1">{#N/A,#N/A,FALSE,"Assessment";#N/A,#N/A,FALSE,"Staffing";#N/A,#N/A,FALSE,"Hires";#N/A,#N/A,FALSE,"Assumptions"}</definedName>
    <definedName name="_____KKK1" localSheetId="14" hidden="1">{#N/A,#N/A,FALSE,"Assessment";#N/A,#N/A,FALSE,"Staffing";#N/A,#N/A,FALSE,"Hires";#N/A,#N/A,FALSE,"Assumptions"}</definedName>
    <definedName name="_____KKK1" hidden="1">{#N/A,#N/A,FALSE,"Assessment";#N/A,#N/A,FALSE,"Staffing";#N/A,#N/A,FALSE,"Hires";#N/A,#N/A,FALSE,"Assumptions"}</definedName>
    <definedName name="_____wrn1" localSheetId="22" hidden="1">{"holdco",#N/A,FALSE,"Summary Financials";"holdco",#N/A,FALSE,"Summary Financials"}</definedName>
    <definedName name="_____wrn1" localSheetId="20" hidden="1">{"holdco",#N/A,FALSE,"Summary Financials";"holdco",#N/A,FALSE,"Summary Financials"}</definedName>
    <definedName name="_____wrn1" localSheetId="14" hidden="1">{"holdco",#N/A,FALSE,"Summary Financials";"holdco",#N/A,FALSE,"Summary Financials"}</definedName>
    <definedName name="_____wrn1" hidden="1">{"holdco",#N/A,FALSE,"Summary Financials";"holdco",#N/A,FALSE,"Summary Financials"}</definedName>
    <definedName name="_____wrn2" localSheetId="22" hidden="1">{"holdco",#N/A,FALSE,"Summary Financials";"holdco",#N/A,FALSE,"Summary Financials"}</definedName>
    <definedName name="_____wrn2" localSheetId="20" hidden="1">{"holdco",#N/A,FALSE,"Summary Financials";"holdco",#N/A,FALSE,"Summary Financials"}</definedName>
    <definedName name="_____wrn2" localSheetId="14" hidden="1">{"holdco",#N/A,FALSE,"Summary Financials";"holdco",#N/A,FALSE,"Summary Financials"}</definedName>
    <definedName name="_____wrn2" hidden="1">{"holdco",#N/A,FALSE,"Summary Financials";"holdco",#N/A,FALSE,"Summary Financials"}</definedName>
    <definedName name="_____wrn3" localSheetId="22" hidden="1">{"holdco",#N/A,FALSE,"Summary Financials";"holdco",#N/A,FALSE,"Summary Financials"}</definedName>
    <definedName name="_____wrn3" localSheetId="20" hidden="1">{"holdco",#N/A,FALSE,"Summary Financials";"holdco",#N/A,FALSE,"Summary Financials"}</definedName>
    <definedName name="_____wrn3" localSheetId="14" hidden="1">{"holdco",#N/A,FALSE,"Summary Financials";"holdco",#N/A,FALSE,"Summary Financials"}</definedName>
    <definedName name="_____wrn3" hidden="1">{"holdco",#N/A,FALSE,"Summary Financials";"holdco",#N/A,FALSE,"Summary Financials"}</definedName>
    <definedName name="_____wrn7" localSheetId="22" hidden="1">{"Model Summary",#N/A,FALSE,"Print Chart";"Holdco",#N/A,FALSE,"Print Chart";"Genco",#N/A,FALSE,"Print Chart";"Servco",#N/A,FALSE,"Print Chart";"Genco_Detail",#N/A,FALSE,"Summary Financials";"Servco_Detail",#N/A,FALSE,"Summary Financials"}</definedName>
    <definedName name="_____wrn7" localSheetId="20" hidden="1">{"Model Summary",#N/A,FALSE,"Print Chart";"Holdco",#N/A,FALSE,"Print Chart";"Genco",#N/A,FALSE,"Print Chart";"Servco",#N/A,FALSE,"Print Chart";"Genco_Detail",#N/A,FALSE,"Summary Financials";"Servco_Detail",#N/A,FALSE,"Summary Financials"}</definedName>
    <definedName name="_____wrn7" localSheetId="14"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22" hidden="1">{"holdco",#N/A,FALSE,"Summary Financials";"holdco",#N/A,FALSE,"Summary Financials"}</definedName>
    <definedName name="_____wrn8" localSheetId="20" hidden="1">{"holdco",#N/A,FALSE,"Summary Financials";"holdco",#N/A,FALSE,"Summary Financials"}</definedName>
    <definedName name="_____wrn8" localSheetId="14" hidden="1">{"holdco",#N/A,FALSE,"Summary Financials";"holdco",#N/A,FALSE,"Summary Financials"}</definedName>
    <definedName name="_____wrn8" hidden="1">{"holdco",#N/A,FALSE,"Summary Financials";"holdco",#N/A,FALSE,"Summary Financials"}</definedName>
    <definedName name="__123Graph_B" localSheetId="15" hidden="1">'[1]Universal data'!#REF!</definedName>
    <definedName name="__123Graph_B" localSheetId="7" hidden="1">'[1]Universal data'!#REF!</definedName>
    <definedName name="__123Graph_B" hidden="1">'[1]Universal data'!#REF!</definedName>
    <definedName name="__123Graph_C" localSheetId="15" hidden="1">'[1]Universal data'!#REF!</definedName>
    <definedName name="__123Graph_C" localSheetId="7" hidden="1">'[1]Universal data'!#REF!</definedName>
    <definedName name="__123Graph_C" hidden="1">'[1]Universal data'!#REF!</definedName>
    <definedName name="__123Graph_D" localSheetId="15" hidden="1">'[1]Universal data'!#REF!</definedName>
    <definedName name="__123Graph_D" localSheetId="7" hidden="1">'[1]Universal data'!#REF!</definedName>
    <definedName name="__123Graph_D" hidden="1">'[1]Universal data'!#REF!</definedName>
    <definedName name="__123Graph_X" localSheetId="15" hidden="1">'[1]Universal data'!#REF!</definedName>
    <definedName name="__123Graph_X" localSheetId="7" hidden="1">'[1]Universal data'!#REF!</definedName>
    <definedName name="__123Graph_X" hidden="1">'[1]Universal data'!#REF!</definedName>
    <definedName name="__FDS_HYPERLINK_TOGGLE_STATE__" hidden="1">"ON"</definedName>
    <definedName name="__hom1" localSheetId="22" hidden="1">{#N/A,#N/A,FALSE,"Assessment";#N/A,#N/A,FALSE,"Staffing";#N/A,#N/A,FALSE,"Hires";#N/A,#N/A,FALSE,"Assumptions"}</definedName>
    <definedName name="__hom1" localSheetId="20" hidden="1">{#N/A,#N/A,FALSE,"Assessment";#N/A,#N/A,FALSE,"Staffing";#N/A,#N/A,FALSE,"Hires";#N/A,#N/A,FALSE,"Assumptions"}</definedName>
    <definedName name="__hom1" localSheetId="14"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22" hidden="1">{#N/A,#N/A,FALSE,"Assessment";#N/A,#N/A,FALSE,"Staffing";#N/A,#N/A,FALSE,"Hires";#N/A,#N/A,FALSE,"Assumptions"}</definedName>
    <definedName name="__kk1" localSheetId="20" hidden="1">{#N/A,#N/A,FALSE,"Assessment";#N/A,#N/A,FALSE,"Staffing";#N/A,#N/A,FALSE,"Hires";#N/A,#N/A,FALSE,"Assumptions"}</definedName>
    <definedName name="__kk1" localSheetId="14" hidden="1">{#N/A,#N/A,FALSE,"Assessment";#N/A,#N/A,FALSE,"Staffing";#N/A,#N/A,FALSE,"Hires";#N/A,#N/A,FALSE,"Assumptions"}</definedName>
    <definedName name="__kk1" hidden="1">{#N/A,#N/A,FALSE,"Assessment";#N/A,#N/A,FALSE,"Staffing";#N/A,#N/A,FALSE,"Hires";#N/A,#N/A,FALSE,"Assumptions"}</definedName>
    <definedName name="__KKK1" localSheetId="22" hidden="1">{#N/A,#N/A,FALSE,"Assessment";#N/A,#N/A,FALSE,"Staffing";#N/A,#N/A,FALSE,"Hires";#N/A,#N/A,FALSE,"Assumptions"}</definedName>
    <definedName name="__KKK1" localSheetId="20" hidden="1">{#N/A,#N/A,FALSE,"Assessment";#N/A,#N/A,FALSE,"Staffing";#N/A,#N/A,FALSE,"Hires";#N/A,#N/A,FALSE,"Assumptions"}</definedName>
    <definedName name="__KKK1" localSheetId="14" hidden="1">{#N/A,#N/A,FALSE,"Assessment";#N/A,#N/A,FALSE,"Staffing";#N/A,#N/A,FALSE,"Hires";#N/A,#N/A,FALSE,"Assumptions"}</definedName>
    <definedName name="__KKK1" hidden="1">{#N/A,#N/A,FALSE,"Assessment";#N/A,#N/A,FALSE,"Staffing";#N/A,#N/A,FALSE,"Hires";#N/A,#N/A,FALSE,"Assumptions"}</definedName>
    <definedName name="__wrn1" localSheetId="22" hidden="1">{"holdco",#N/A,FALSE,"Summary Financials";"holdco",#N/A,FALSE,"Summary Financials"}</definedName>
    <definedName name="__wrn1" localSheetId="20" hidden="1">{"holdco",#N/A,FALSE,"Summary Financials";"holdco",#N/A,FALSE,"Summary Financials"}</definedName>
    <definedName name="__wrn1" localSheetId="14" hidden="1">{"holdco",#N/A,FALSE,"Summary Financials";"holdco",#N/A,FALSE,"Summary Financials"}</definedName>
    <definedName name="__wrn1" hidden="1">{"holdco",#N/A,FALSE,"Summary Financials";"holdco",#N/A,FALSE,"Summary Financials"}</definedName>
    <definedName name="__wrn2" localSheetId="22" hidden="1">{"holdco",#N/A,FALSE,"Summary Financials";"holdco",#N/A,FALSE,"Summary Financials"}</definedName>
    <definedName name="__wrn2" localSheetId="20" hidden="1">{"holdco",#N/A,FALSE,"Summary Financials";"holdco",#N/A,FALSE,"Summary Financials"}</definedName>
    <definedName name="__wrn2" localSheetId="14" hidden="1">{"holdco",#N/A,FALSE,"Summary Financials";"holdco",#N/A,FALSE,"Summary Financials"}</definedName>
    <definedName name="__wrn2" hidden="1">{"holdco",#N/A,FALSE,"Summary Financials";"holdco",#N/A,FALSE,"Summary Financials"}</definedName>
    <definedName name="__wrn3" localSheetId="22" hidden="1">{"holdco",#N/A,FALSE,"Summary Financials";"holdco",#N/A,FALSE,"Summary Financials"}</definedName>
    <definedName name="__wrn3" localSheetId="20" hidden="1">{"holdco",#N/A,FALSE,"Summary Financials";"holdco",#N/A,FALSE,"Summary Financials"}</definedName>
    <definedName name="__wrn3" localSheetId="14" hidden="1">{"holdco",#N/A,FALSE,"Summary Financials";"holdco",#N/A,FALSE,"Summary Financials"}</definedName>
    <definedName name="__wrn3" hidden="1">{"holdco",#N/A,FALSE,"Summary Financials";"holdco",#N/A,FALSE,"Summary Financials"}</definedName>
    <definedName name="__wrn7" localSheetId="22" hidden="1">{"Model Summary",#N/A,FALSE,"Print Chart";"Holdco",#N/A,FALSE,"Print Chart";"Genco",#N/A,FALSE,"Print Chart";"Servco",#N/A,FALSE,"Print Chart";"Genco_Detail",#N/A,FALSE,"Summary Financials";"Servco_Detail",#N/A,FALSE,"Summary Financials"}</definedName>
    <definedName name="__wrn7" localSheetId="20" hidden="1">{"Model Summary",#N/A,FALSE,"Print Chart";"Holdco",#N/A,FALSE,"Print Chart";"Genco",#N/A,FALSE,"Print Chart";"Servco",#N/A,FALSE,"Print Chart";"Genco_Detail",#N/A,FALSE,"Summary Financials";"Servco_Detail",#N/A,FALSE,"Summary Financials"}</definedName>
    <definedName name="__wrn7" localSheetId="14"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22" hidden="1">{"holdco",#N/A,FALSE,"Summary Financials";"holdco",#N/A,FALSE,"Summary Financials"}</definedName>
    <definedName name="__wrn8" localSheetId="20" hidden="1">{"holdco",#N/A,FALSE,"Summary Financials";"holdco",#N/A,FALSE,"Summary Financials"}</definedName>
    <definedName name="__wrn8" localSheetId="14"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localSheetId="11" hidden="1">0</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localSheetId="11" hidden="1">0</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localSheetId="11"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15" hidden="1">#REF!</definedName>
    <definedName name="_Fill" localSheetId="22" hidden="1">#REF!</definedName>
    <definedName name="_Fill" localSheetId="7" hidden="1">#REF!</definedName>
    <definedName name="_Fill" hidden="1">#REF!</definedName>
    <definedName name="_ftn1" localSheetId="9">'Allowed Revenue'!#REF!</definedName>
    <definedName name="_ftnref1" localSheetId="9">'Allowed Revenue'!#REF!</definedName>
    <definedName name="_Key1" localSheetId="15" hidden="1">#REF!</definedName>
    <definedName name="_Key1" localSheetId="22" hidden="1">#REF!</definedName>
    <definedName name="_Key1" localSheetId="7" hidden="1">#REF!</definedName>
    <definedName name="_Key1" hidden="1">#REF!</definedName>
    <definedName name="_Key2" localSheetId="15" hidden="1">#REF!</definedName>
    <definedName name="_Key2" localSheetId="22" hidden="1">#REF!</definedName>
    <definedName name="_Key2" localSheetId="7" hidden="1">#REF!</definedName>
    <definedName name="_Key2" hidden="1">#REF!</definedName>
    <definedName name="_Order1" hidden="1">255</definedName>
    <definedName name="_Order2" hidden="1">0</definedName>
    <definedName name="_Ref472430176" localSheetId="9">'Allowed Revenue'!#REF!</definedName>
    <definedName name="_Sort" localSheetId="15" hidden="1">#REF!</definedName>
    <definedName name="_Sort" localSheetId="22" hidden="1">#REF!</definedName>
    <definedName name="_Sort" localSheetId="7" hidden="1">#REF!</definedName>
    <definedName name="_Sort" hidden="1">#REF!</definedName>
    <definedName name="a" localSheetId="15" hidden="1">#REF!</definedName>
    <definedName name="a" localSheetId="22" hidden="1">#REF!</definedName>
    <definedName name="a" localSheetId="7" hidden="1">#REF!</definedName>
    <definedName name="a" hidden="1">#REF!</definedName>
    <definedName name="AAA_duser" hidden="1">"OFF"</definedName>
    <definedName name="AAB_GSPPG" hidden="1">"AAB_Goldman Sachs PPG Chart Utilities 1.0g"</definedName>
    <definedName name="AccessDatabase" hidden="1">"C:\DATA\KEVIN\MODELS\Model 0218.mdb"</definedName>
    <definedName name="ACwvu.CapersView." localSheetId="15" hidden="1">[3]Sheet1!#REF!</definedName>
    <definedName name="ACwvu.CapersView." localSheetId="22" hidden="1">[3]Sheet1!#REF!</definedName>
    <definedName name="ACwvu.CapersView." localSheetId="7" hidden="1">[3]Sheet1!#REF!</definedName>
    <definedName name="ACwvu.CapersView." hidden="1">[3]Sheet1!#REF!</definedName>
    <definedName name="ACwvu.Japan_Capers_Ed_Pub." localSheetId="15" hidden="1">#REF!</definedName>
    <definedName name="ACwvu.Japan_Capers_Ed_Pub." localSheetId="22" hidden="1">#REF!</definedName>
    <definedName name="ACwvu.Japan_Capers_Ed_Pub." localSheetId="7" hidden="1">#REF!</definedName>
    <definedName name="ACwvu.Japan_Capers_Ed_Pub." hidden="1">#REF!</definedName>
    <definedName name="ACwvu.KJP_CC." localSheetId="15" hidden="1">#REF!</definedName>
    <definedName name="ACwvu.KJP_CC." localSheetId="22" hidden="1">#REF!</definedName>
    <definedName name="ACwvu.KJP_CC." localSheetId="7" hidden="1">#REF!</definedName>
    <definedName name="ACwvu.KJP_CC." hidden="1">#REF!</definedName>
    <definedName name="Baseline_Risk">'[4]5.7 Mains Decommissioned'!$P$18:$P$25017</definedName>
    <definedName name="BExEZ4HBCC06708765M8A06KCR7P" hidden="1">#N/A</definedName>
    <definedName name="BLPH1" localSheetId="15" hidden="1">[5]Sheet2!#REF!</definedName>
    <definedName name="BLPH1" localSheetId="22" hidden="1">[5]Sheet2!#REF!</definedName>
    <definedName name="BLPH1" localSheetId="7" hidden="1">[5]Sheet2!#REF!</definedName>
    <definedName name="BLPH1" hidden="1">[5]Sheet2!#REF!</definedName>
    <definedName name="BLPH10" localSheetId="15" hidden="1">#REF!</definedName>
    <definedName name="BLPH10" localSheetId="22" hidden="1">#REF!</definedName>
    <definedName name="BLPH10" localSheetId="7" hidden="1">#REF!</definedName>
    <definedName name="BLPH10" hidden="1">#REF!</definedName>
    <definedName name="BLPH100" localSheetId="15" hidden="1">#REF!</definedName>
    <definedName name="BLPH100" localSheetId="22" hidden="1">#REF!</definedName>
    <definedName name="BLPH100" localSheetId="7" hidden="1">#REF!</definedName>
    <definedName name="BLPH100" hidden="1">#REF!</definedName>
    <definedName name="BLPH101" localSheetId="15" hidden="1">#REF!</definedName>
    <definedName name="BLPH101" localSheetId="22" hidden="1">#REF!</definedName>
    <definedName name="BLPH101" localSheetId="7" hidden="1">#REF!</definedName>
    <definedName name="BLPH101" hidden="1">#REF!</definedName>
    <definedName name="BLPH102" localSheetId="15" hidden="1">#REF!</definedName>
    <definedName name="BLPH102" localSheetId="7" hidden="1">#REF!</definedName>
    <definedName name="BLPH102" hidden="1">#REF!</definedName>
    <definedName name="BLPH103" localSheetId="15" hidden="1">#REF!</definedName>
    <definedName name="BLPH103" localSheetId="7" hidden="1">#REF!</definedName>
    <definedName name="BLPH103" hidden="1">#REF!</definedName>
    <definedName name="BLPH104" localSheetId="15" hidden="1">#REF!</definedName>
    <definedName name="BLPH104" localSheetId="7" hidden="1">#REF!</definedName>
    <definedName name="BLPH104" hidden="1">#REF!</definedName>
    <definedName name="BLPH105" localSheetId="15" hidden="1">#REF!</definedName>
    <definedName name="BLPH105" localSheetId="7" hidden="1">#REF!</definedName>
    <definedName name="BLPH105" hidden="1">#REF!</definedName>
    <definedName name="BLPH106" localSheetId="15" hidden="1">#REF!</definedName>
    <definedName name="BLPH106" localSheetId="7" hidden="1">#REF!</definedName>
    <definedName name="BLPH106" hidden="1">#REF!</definedName>
    <definedName name="BLPH107" localSheetId="15" hidden="1">#REF!</definedName>
    <definedName name="BLPH107" localSheetId="7" hidden="1">#REF!</definedName>
    <definedName name="BLPH107" hidden="1">#REF!</definedName>
    <definedName name="BLPH108" localSheetId="15" hidden="1">#REF!</definedName>
    <definedName name="BLPH108" localSheetId="7" hidden="1">#REF!</definedName>
    <definedName name="BLPH108" hidden="1">#REF!</definedName>
    <definedName name="BLPH109" localSheetId="15" hidden="1">#REF!</definedName>
    <definedName name="BLPH109" localSheetId="7" hidden="1">#REF!</definedName>
    <definedName name="BLPH109" hidden="1">#REF!</definedName>
    <definedName name="BLPH11" localSheetId="15" hidden="1">#REF!</definedName>
    <definedName name="BLPH11" localSheetId="7" hidden="1">#REF!</definedName>
    <definedName name="BLPH11" hidden="1">#REF!</definedName>
    <definedName name="BLPH110" localSheetId="15" hidden="1">#REF!</definedName>
    <definedName name="BLPH110" localSheetId="7" hidden="1">#REF!</definedName>
    <definedName name="BLPH110" hidden="1">#REF!</definedName>
    <definedName name="BLPH111" localSheetId="15" hidden="1">#REF!</definedName>
    <definedName name="BLPH111" localSheetId="7" hidden="1">#REF!</definedName>
    <definedName name="BLPH111" hidden="1">#REF!</definedName>
    <definedName name="BLPH112" localSheetId="15" hidden="1">#REF!</definedName>
    <definedName name="BLPH112" localSheetId="7" hidden="1">#REF!</definedName>
    <definedName name="BLPH112" hidden="1">#REF!</definedName>
    <definedName name="BLPH113" localSheetId="15" hidden="1">#REF!</definedName>
    <definedName name="BLPH113" localSheetId="7" hidden="1">#REF!</definedName>
    <definedName name="BLPH113" hidden="1">#REF!</definedName>
    <definedName name="BLPH114" localSheetId="15" hidden="1">#REF!</definedName>
    <definedName name="BLPH114" localSheetId="7" hidden="1">#REF!</definedName>
    <definedName name="BLPH114" hidden="1">#REF!</definedName>
    <definedName name="BLPH115" localSheetId="15" hidden="1">#REF!</definedName>
    <definedName name="BLPH115" localSheetId="7" hidden="1">#REF!</definedName>
    <definedName name="BLPH115" hidden="1">#REF!</definedName>
    <definedName name="BLPH116" localSheetId="15" hidden="1">#REF!</definedName>
    <definedName name="BLPH116" localSheetId="7" hidden="1">#REF!</definedName>
    <definedName name="BLPH116" hidden="1">#REF!</definedName>
    <definedName name="BLPH117" localSheetId="15" hidden="1">#REF!</definedName>
    <definedName name="BLPH117" localSheetId="7" hidden="1">#REF!</definedName>
    <definedName name="BLPH117" hidden="1">#REF!</definedName>
    <definedName name="BLPH118" localSheetId="15" hidden="1">#REF!</definedName>
    <definedName name="BLPH118" localSheetId="7" hidden="1">#REF!</definedName>
    <definedName name="BLPH118" hidden="1">#REF!</definedName>
    <definedName name="BLPH119" localSheetId="15" hidden="1">#REF!</definedName>
    <definedName name="BLPH119" localSheetId="7" hidden="1">#REF!</definedName>
    <definedName name="BLPH119" hidden="1">#REF!</definedName>
    <definedName name="BLPH12" localSheetId="15" hidden="1">#REF!</definedName>
    <definedName name="BLPH12" localSheetId="7" hidden="1">#REF!</definedName>
    <definedName name="BLPH12" hidden="1">#REF!</definedName>
    <definedName name="BLPH120" localSheetId="15" hidden="1">#REF!</definedName>
    <definedName name="BLPH120" localSheetId="7" hidden="1">#REF!</definedName>
    <definedName name="BLPH120" hidden="1">#REF!</definedName>
    <definedName name="BLPH121" localSheetId="15" hidden="1">#REF!</definedName>
    <definedName name="BLPH121" localSheetId="7" hidden="1">#REF!</definedName>
    <definedName name="BLPH121" hidden="1">#REF!</definedName>
    <definedName name="BLPH122" localSheetId="15" hidden="1">#REF!</definedName>
    <definedName name="BLPH122" localSheetId="7" hidden="1">#REF!</definedName>
    <definedName name="BLPH122" hidden="1">#REF!</definedName>
    <definedName name="BLPH123" localSheetId="15" hidden="1">#REF!</definedName>
    <definedName name="BLPH123" localSheetId="7" hidden="1">#REF!</definedName>
    <definedName name="BLPH123" hidden="1">#REF!</definedName>
    <definedName name="BLPH124" localSheetId="15" hidden="1">#REF!</definedName>
    <definedName name="BLPH124" localSheetId="7" hidden="1">#REF!</definedName>
    <definedName name="BLPH124" hidden="1">#REF!</definedName>
    <definedName name="BLPH125" localSheetId="15" hidden="1">#REF!</definedName>
    <definedName name="BLPH125" localSheetId="7" hidden="1">#REF!</definedName>
    <definedName name="BLPH125" hidden="1">#REF!</definedName>
    <definedName name="BLPH126" localSheetId="15" hidden="1">#REF!</definedName>
    <definedName name="BLPH126" localSheetId="7" hidden="1">#REF!</definedName>
    <definedName name="BLPH126" hidden="1">#REF!</definedName>
    <definedName name="BLPH127" localSheetId="15" hidden="1">#REF!</definedName>
    <definedName name="BLPH127" localSheetId="7" hidden="1">#REF!</definedName>
    <definedName name="BLPH127" hidden="1">#REF!</definedName>
    <definedName name="BLPH128" localSheetId="15" hidden="1">#REF!</definedName>
    <definedName name="BLPH128" localSheetId="7" hidden="1">#REF!</definedName>
    <definedName name="BLPH128" hidden="1">#REF!</definedName>
    <definedName name="BLPH129" localSheetId="15" hidden="1">#REF!</definedName>
    <definedName name="BLPH129" localSheetId="7" hidden="1">#REF!</definedName>
    <definedName name="BLPH129" hidden="1">#REF!</definedName>
    <definedName name="BLPH13" localSheetId="15" hidden="1">#REF!</definedName>
    <definedName name="BLPH13" localSheetId="7" hidden="1">#REF!</definedName>
    <definedName name="BLPH13" hidden="1">#REF!</definedName>
    <definedName name="BLPH130" localSheetId="15" hidden="1">#REF!</definedName>
    <definedName name="BLPH130" localSheetId="7" hidden="1">#REF!</definedName>
    <definedName name="BLPH130" hidden="1">#REF!</definedName>
    <definedName name="BLPH131" localSheetId="15" hidden="1">#REF!</definedName>
    <definedName name="BLPH131" localSheetId="7" hidden="1">#REF!</definedName>
    <definedName name="BLPH131" hidden="1">#REF!</definedName>
    <definedName name="BLPH132" localSheetId="15" hidden="1">#REF!</definedName>
    <definedName name="BLPH132" localSheetId="7" hidden="1">#REF!</definedName>
    <definedName name="BLPH132" hidden="1">#REF!</definedName>
    <definedName name="BLPH133" localSheetId="15" hidden="1">#REF!</definedName>
    <definedName name="BLPH133" localSheetId="7" hidden="1">#REF!</definedName>
    <definedName name="BLPH133" hidden="1">#REF!</definedName>
    <definedName name="BLPH134" localSheetId="15" hidden="1">#REF!</definedName>
    <definedName name="BLPH134" localSheetId="7" hidden="1">#REF!</definedName>
    <definedName name="BLPH134" hidden="1">#REF!</definedName>
    <definedName name="BLPH135" localSheetId="15" hidden="1">#REF!</definedName>
    <definedName name="BLPH135" localSheetId="7" hidden="1">#REF!</definedName>
    <definedName name="BLPH135" hidden="1">#REF!</definedName>
    <definedName name="BLPH136" localSheetId="15" hidden="1">#REF!</definedName>
    <definedName name="BLPH136" localSheetId="7" hidden="1">#REF!</definedName>
    <definedName name="BLPH136" hidden="1">#REF!</definedName>
    <definedName name="BLPH137" localSheetId="15" hidden="1">#REF!</definedName>
    <definedName name="BLPH137" localSheetId="7" hidden="1">#REF!</definedName>
    <definedName name="BLPH137" hidden="1">#REF!</definedName>
    <definedName name="BLPH138" localSheetId="15" hidden="1">#REF!</definedName>
    <definedName name="BLPH138" localSheetId="7" hidden="1">#REF!</definedName>
    <definedName name="BLPH138" hidden="1">#REF!</definedName>
    <definedName name="BLPH139" localSheetId="15" hidden="1">#REF!</definedName>
    <definedName name="BLPH139" localSheetId="7" hidden="1">#REF!</definedName>
    <definedName name="BLPH139" hidden="1">#REF!</definedName>
    <definedName name="BLPH14" localSheetId="15" hidden="1">#REF!</definedName>
    <definedName name="BLPH14" localSheetId="7" hidden="1">#REF!</definedName>
    <definedName name="BLPH14" hidden="1">#REF!</definedName>
    <definedName name="BLPH140" localSheetId="15" hidden="1">#REF!</definedName>
    <definedName name="BLPH140" localSheetId="7" hidden="1">#REF!</definedName>
    <definedName name="BLPH140" hidden="1">#REF!</definedName>
    <definedName name="BLPH141" localSheetId="15" hidden="1">#REF!</definedName>
    <definedName name="BLPH141" localSheetId="7" hidden="1">#REF!</definedName>
    <definedName name="BLPH141" hidden="1">#REF!</definedName>
    <definedName name="BLPH142" localSheetId="15" hidden="1">#REF!</definedName>
    <definedName name="BLPH142" localSheetId="7" hidden="1">#REF!</definedName>
    <definedName name="BLPH142" hidden="1">#REF!</definedName>
    <definedName name="BLPH143" localSheetId="15" hidden="1">#REF!</definedName>
    <definedName name="BLPH143" localSheetId="7" hidden="1">#REF!</definedName>
    <definedName name="BLPH143" hidden="1">#REF!</definedName>
    <definedName name="BLPH144" localSheetId="15" hidden="1">#REF!</definedName>
    <definedName name="BLPH144" localSheetId="7" hidden="1">#REF!</definedName>
    <definedName name="BLPH144" hidden="1">#REF!</definedName>
    <definedName name="BLPH145" localSheetId="15" hidden="1">#REF!</definedName>
    <definedName name="BLPH145" localSheetId="7" hidden="1">#REF!</definedName>
    <definedName name="BLPH145" hidden="1">#REF!</definedName>
    <definedName name="BLPH146" localSheetId="15" hidden="1">#REF!</definedName>
    <definedName name="BLPH146" localSheetId="7" hidden="1">#REF!</definedName>
    <definedName name="BLPH146" hidden="1">#REF!</definedName>
    <definedName name="BLPH147" localSheetId="15" hidden="1">#REF!</definedName>
    <definedName name="BLPH147" localSheetId="7" hidden="1">#REF!</definedName>
    <definedName name="BLPH147" hidden="1">#REF!</definedName>
    <definedName name="BLPH148" localSheetId="15" hidden="1">#REF!</definedName>
    <definedName name="BLPH148" localSheetId="7" hidden="1">#REF!</definedName>
    <definedName name="BLPH148" hidden="1">#REF!</definedName>
    <definedName name="BLPH149" localSheetId="15" hidden="1">#REF!</definedName>
    <definedName name="BLPH149" localSheetId="7" hidden="1">#REF!</definedName>
    <definedName name="BLPH149" hidden="1">#REF!</definedName>
    <definedName name="BLPH15" localSheetId="15" hidden="1">#REF!</definedName>
    <definedName name="BLPH15" localSheetId="7" hidden="1">#REF!</definedName>
    <definedName name="BLPH15" hidden="1">#REF!</definedName>
    <definedName name="BLPH150" localSheetId="15" hidden="1">#REF!</definedName>
    <definedName name="BLPH150" localSheetId="7" hidden="1">#REF!</definedName>
    <definedName name="BLPH150" hidden="1">#REF!</definedName>
    <definedName name="BLPH151" localSheetId="15" hidden="1">#REF!</definedName>
    <definedName name="BLPH151" localSheetId="7" hidden="1">#REF!</definedName>
    <definedName name="BLPH151" hidden="1">#REF!</definedName>
    <definedName name="BLPH152" localSheetId="15" hidden="1">#REF!</definedName>
    <definedName name="BLPH152" localSheetId="7" hidden="1">#REF!</definedName>
    <definedName name="BLPH152" hidden="1">#REF!</definedName>
    <definedName name="BLPH153" localSheetId="15" hidden="1">#REF!</definedName>
    <definedName name="BLPH153" localSheetId="7" hidden="1">#REF!</definedName>
    <definedName name="BLPH153" hidden="1">#REF!</definedName>
    <definedName name="BLPH154" localSheetId="15" hidden="1">#REF!</definedName>
    <definedName name="BLPH154" localSheetId="7" hidden="1">#REF!</definedName>
    <definedName name="BLPH154" hidden="1">#REF!</definedName>
    <definedName name="BLPH155" localSheetId="15" hidden="1">#REF!</definedName>
    <definedName name="BLPH155" localSheetId="7" hidden="1">#REF!</definedName>
    <definedName name="BLPH155" hidden="1">#REF!</definedName>
    <definedName name="BLPH156" localSheetId="15" hidden="1">#REF!</definedName>
    <definedName name="BLPH156" localSheetId="7" hidden="1">#REF!</definedName>
    <definedName name="BLPH156" hidden="1">#REF!</definedName>
    <definedName name="BLPH157" localSheetId="15" hidden="1">#REF!</definedName>
    <definedName name="BLPH157" localSheetId="7" hidden="1">#REF!</definedName>
    <definedName name="BLPH157" hidden="1">#REF!</definedName>
    <definedName name="BLPH158" localSheetId="15" hidden="1">#REF!</definedName>
    <definedName name="BLPH158" localSheetId="7" hidden="1">#REF!</definedName>
    <definedName name="BLPH158" hidden="1">#REF!</definedName>
    <definedName name="BLPH159" localSheetId="15" hidden="1">#REF!</definedName>
    <definedName name="BLPH159" localSheetId="7" hidden="1">#REF!</definedName>
    <definedName name="BLPH159" hidden="1">#REF!</definedName>
    <definedName name="BLPH16" localSheetId="15" hidden="1">#REF!</definedName>
    <definedName name="BLPH16" localSheetId="7" hidden="1">#REF!</definedName>
    <definedName name="BLPH16" hidden="1">#REF!</definedName>
    <definedName name="BLPH160" localSheetId="15" hidden="1">#REF!</definedName>
    <definedName name="BLPH160" localSheetId="7" hidden="1">#REF!</definedName>
    <definedName name="BLPH160" hidden="1">#REF!</definedName>
    <definedName name="BLPH161" localSheetId="15" hidden="1">#REF!</definedName>
    <definedName name="BLPH161" localSheetId="7" hidden="1">#REF!</definedName>
    <definedName name="BLPH161" hidden="1">#REF!</definedName>
    <definedName name="BLPH162" localSheetId="15" hidden="1">#REF!</definedName>
    <definedName name="BLPH162" localSheetId="7" hidden="1">#REF!</definedName>
    <definedName name="BLPH162" hidden="1">#REF!</definedName>
    <definedName name="BLPH163" localSheetId="15" hidden="1">#REF!</definedName>
    <definedName name="BLPH163" localSheetId="7" hidden="1">#REF!</definedName>
    <definedName name="BLPH163" hidden="1">#REF!</definedName>
    <definedName name="BLPH164" localSheetId="15" hidden="1">#REF!</definedName>
    <definedName name="BLPH164" localSheetId="7" hidden="1">#REF!</definedName>
    <definedName name="BLPH164" hidden="1">#REF!</definedName>
    <definedName name="BLPH165" localSheetId="15" hidden="1">#REF!</definedName>
    <definedName name="BLPH165" localSheetId="7" hidden="1">#REF!</definedName>
    <definedName name="BLPH165" hidden="1">#REF!</definedName>
    <definedName name="BLPH166" localSheetId="15" hidden="1">#REF!</definedName>
    <definedName name="BLPH166" localSheetId="7" hidden="1">#REF!</definedName>
    <definedName name="BLPH166" hidden="1">#REF!</definedName>
    <definedName name="BLPH167" localSheetId="15" hidden="1">#REF!</definedName>
    <definedName name="BLPH167" localSheetId="7" hidden="1">#REF!</definedName>
    <definedName name="BLPH167" hidden="1">#REF!</definedName>
    <definedName name="BLPH168" localSheetId="15" hidden="1">#REF!</definedName>
    <definedName name="BLPH168" localSheetId="7" hidden="1">#REF!</definedName>
    <definedName name="BLPH168" hidden="1">#REF!</definedName>
    <definedName name="BLPH169" localSheetId="15" hidden="1">#REF!</definedName>
    <definedName name="BLPH169" localSheetId="7" hidden="1">#REF!</definedName>
    <definedName name="BLPH169" hidden="1">#REF!</definedName>
    <definedName name="BLPH17" localSheetId="15" hidden="1">#REF!</definedName>
    <definedName name="BLPH17" localSheetId="7" hidden="1">#REF!</definedName>
    <definedName name="BLPH17" hidden="1">#REF!</definedName>
    <definedName name="BLPH170" localSheetId="15" hidden="1">#REF!</definedName>
    <definedName name="BLPH170" localSheetId="7" hidden="1">#REF!</definedName>
    <definedName name="BLPH170" hidden="1">#REF!</definedName>
    <definedName name="BLPH171" localSheetId="15" hidden="1">#REF!</definedName>
    <definedName name="BLPH171" localSheetId="7" hidden="1">#REF!</definedName>
    <definedName name="BLPH171" hidden="1">#REF!</definedName>
    <definedName name="BLPH172" localSheetId="15" hidden="1">#REF!</definedName>
    <definedName name="BLPH172" localSheetId="7" hidden="1">#REF!</definedName>
    <definedName name="BLPH172" hidden="1">#REF!</definedName>
    <definedName name="BLPH173" localSheetId="15" hidden="1">#REF!</definedName>
    <definedName name="BLPH173" localSheetId="7" hidden="1">#REF!</definedName>
    <definedName name="BLPH173" hidden="1">#REF!</definedName>
    <definedName name="BLPH174" localSheetId="15" hidden="1">#REF!</definedName>
    <definedName name="BLPH174" localSheetId="7" hidden="1">#REF!</definedName>
    <definedName name="BLPH174" hidden="1">#REF!</definedName>
    <definedName name="BLPH175" localSheetId="15" hidden="1">#REF!</definedName>
    <definedName name="BLPH175" localSheetId="7" hidden="1">#REF!</definedName>
    <definedName name="BLPH175" hidden="1">#REF!</definedName>
    <definedName name="BLPH176" localSheetId="15" hidden="1">#REF!</definedName>
    <definedName name="BLPH176" localSheetId="7" hidden="1">#REF!</definedName>
    <definedName name="BLPH176" hidden="1">#REF!</definedName>
    <definedName name="BLPH177" localSheetId="15" hidden="1">#REF!</definedName>
    <definedName name="BLPH177" localSheetId="7" hidden="1">#REF!</definedName>
    <definedName name="BLPH177" hidden="1">#REF!</definedName>
    <definedName name="BLPH178" localSheetId="15" hidden="1">#REF!</definedName>
    <definedName name="BLPH178" localSheetId="7" hidden="1">#REF!</definedName>
    <definedName name="BLPH178" hidden="1">#REF!</definedName>
    <definedName name="BLPH179" localSheetId="15" hidden="1">#REF!</definedName>
    <definedName name="BLPH179" localSheetId="7" hidden="1">#REF!</definedName>
    <definedName name="BLPH179" hidden="1">#REF!</definedName>
    <definedName name="BLPH18" localSheetId="15" hidden="1">#REF!</definedName>
    <definedName name="BLPH18" localSheetId="7" hidden="1">#REF!</definedName>
    <definedName name="BLPH18" hidden="1">#REF!</definedName>
    <definedName name="BLPH180" localSheetId="15" hidden="1">#REF!</definedName>
    <definedName name="BLPH180" localSheetId="7" hidden="1">#REF!</definedName>
    <definedName name="BLPH180" hidden="1">#REF!</definedName>
    <definedName name="BLPH181" localSheetId="15" hidden="1">#REF!</definedName>
    <definedName name="BLPH181" localSheetId="7" hidden="1">#REF!</definedName>
    <definedName name="BLPH181" hidden="1">#REF!</definedName>
    <definedName name="BLPH182" localSheetId="15" hidden="1">#REF!</definedName>
    <definedName name="BLPH182" localSheetId="7" hidden="1">#REF!</definedName>
    <definedName name="BLPH182" hidden="1">#REF!</definedName>
    <definedName name="BLPH183" localSheetId="15" hidden="1">#REF!</definedName>
    <definedName name="BLPH183" localSheetId="7" hidden="1">#REF!</definedName>
    <definedName name="BLPH183" hidden="1">#REF!</definedName>
    <definedName name="BLPH184" localSheetId="15" hidden="1">#REF!</definedName>
    <definedName name="BLPH184" localSheetId="7" hidden="1">#REF!</definedName>
    <definedName name="BLPH184" hidden="1">#REF!</definedName>
    <definedName name="BLPH185" localSheetId="15" hidden="1">#REF!</definedName>
    <definedName name="BLPH185" localSheetId="7" hidden="1">#REF!</definedName>
    <definedName name="BLPH185" hidden="1">#REF!</definedName>
    <definedName name="BLPH186" localSheetId="15" hidden="1">#REF!</definedName>
    <definedName name="BLPH186" localSheetId="7" hidden="1">#REF!</definedName>
    <definedName name="BLPH186" hidden="1">#REF!</definedName>
    <definedName name="BLPH187" localSheetId="15" hidden="1">#REF!</definedName>
    <definedName name="BLPH187" localSheetId="7" hidden="1">#REF!</definedName>
    <definedName name="BLPH187" hidden="1">#REF!</definedName>
    <definedName name="BLPH188" localSheetId="15" hidden="1">#REF!</definedName>
    <definedName name="BLPH188" localSheetId="7" hidden="1">#REF!</definedName>
    <definedName name="BLPH188" hidden="1">#REF!</definedName>
    <definedName name="BLPH189" localSheetId="15" hidden="1">#REF!</definedName>
    <definedName name="BLPH189" localSheetId="7" hidden="1">#REF!</definedName>
    <definedName name="BLPH189" hidden="1">#REF!</definedName>
    <definedName name="BLPH19" localSheetId="15" hidden="1">#REF!</definedName>
    <definedName name="BLPH19" localSheetId="7" hidden="1">#REF!</definedName>
    <definedName name="BLPH19" hidden="1">#REF!</definedName>
    <definedName name="BLPH190" localSheetId="15" hidden="1">#REF!</definedName>
    <definedName name="BLPH190" localSheetId="7" hidden="1">#REF!</definedName>
    <definedName name="BLPH190" hidden="1">#REF!</definedName>
    <definedName name="BLPH191" localSheetId="15" hidden="1">#REF!</definedName>
    <definedName name="BLPH191" localSheetId="7" hidden="1">#REF!</definedName>
    <definedName name="BLPH191" hidden="1">#REF!</definedName>
    <definedName name="BLPH192" localSheetId="15" hidden="1">#REF!</definedName>
    <definedName name="BLPH192" localSheetId="7" hidden="1">#REF!</definedName>
    <definedName name="BLPH192" hidden="1">#REF!</definedName>
    <definedName name="BLPH193" localSheetId="15" hidden="1">#REF!</definedName>
    <definedName name="BLPH193" localSheetId="7" hidden="1">#REF!</definedName>
    <definedName name="BLPH193" hidden="1">#REF!</definedName>
    <definedName name="BLPH194" localSheetId="15" hidden="1">#REF!</definedName>
    <definedName name="BLPH194" localSheetId="7" hidden="1">#REF!</definedName>
    <definedName name="BLPH194" hidden="1">#REF!</definedName>
    <definedName name="BLPH195" localSheetId="15" hidden="1">#REF!</definedName>
    <definedName name="BLPH195" localSheetId="7" hidden="1">#REF!</definedName>
    <definedName name="BLPH195" hidden="1">#REF!</definedName>
    <definedName name="BLPH196" localSheetId="15" hidden="1">#REF!</definedName>
    <definedName name="BLPH196" localSheetId="7" hidden="1">#REF!</definedName>
    <definedName name="BLPH196" hidden="1">#REF!</definedName>
    <definedName name="BLPH197" localSheetId="15" hidden="1">#REF!</definedName>
    <definedName name="BLPH197" localSheetId="7" hidden="1">#REF!</definedName>
    <definedName name="BLPH197" hidden="1">#REF!</definedName>
    <definedName name="BLPH198" localSheetId="15" hidden="1">#REF!</definedName>
    <definedName name="BLPH198" localSheetId="7" hidden="1">#REF!</definedName>
    <definedName name="BLPH198" hidden="1">#REF!</definedName>
    <definedName name="BLPH199" localSheetId="15" hidden="1">#REF!</definedName>
    <definedName name="BLPH199" localSheetId="7" hidden="1">#REF!</definedName>
    <definedName name="BLPH199" hidden="1">#REF!</definedName>
    <definedName name="BLPH2" localSheetId="15" hidden="1">[5]Sheet2!#REF!</definedName>
    <definedName name="BLPH2" localSheetId="22" hidden="1">[5]Sheet2!#REF!</definedName>
    <definedName name="BLPH2" localSheetId="7" hidden="1">[5]Sheet2!#REF!</definedName>
    <definedName name="BLPH2" hidden="1">[5]Sheet2!#REF!</definedName>
    <definedName name="BLPH20" localSheetId="15" hidden="1">#REF!</definedName>
    <definedName name="BLPH20" localSheetId="22" hidden="1">#REF!</definedName>
    <definedName name="BLPH20" localSheetId="7" hidden="1">#REF!</definedName>
    <definedName name="BLPH20" hidden="1">#REF!</definedName>
    <definedName name="BLPH200" localSheetId="15" hidden="1">#REF!</definedName>
    <definedName name="BLPH200" localSheetId="22" hidden="1">#REF!</definedName>
    <definedName name="BLPH200" localSheetId="7" hidden="1">#REF!</definedName>
    <definedName name="BLPH200" hidden="1">#REF!</definedName>
    <definedName name="BLPH201" localSheetId="15" hidden="1">#REF!</definedName>
    <definedName name="BLPH201" localSheetId="22" hidden="1">#REF!</definedName>
    <definedName name="BLPH201" localSheetId="7" hidden="1">#REF!</definedName>
    <definedName name="BLPH201" hidden="1">#REF!</definedName>
    <definedName name="BLPH202" localSheetId="15" hidden="1">#REF!</definedName>
    <definedName name="BLPH202" localSheetId="7" hidden="1">#REF!</definedName>
    <definedName name="BLPH202" hidden="1">#REF!</definedName>
    <definedName name="BLPH203" localSheetId="15" hidden="1">#REF!</definedName>
    <definedName name="BLPH203" localSheetId="7" hidden="1">#REF!</definedName>
    <definedName name="BLPH203" hidden="1">#REF!</definedName>
    <definedName name="BLPH204" localSheetId="15" hidden="1">#REF!</definedName>
    <definedName name="BLPH204" localSheetId="7" hidden="1">#REF!</definedName>
    <definedName name="BLPH204" hidden="1">#REF!</definedName>
    <definedName name="BLPH205" localSheetId="15" hidden="1">#REF!</definedName>
    <definedName name="BLPH205" localSheetId="7" hidden="1">#REF!</definedName>
    <definedName name="BLPH205" hidden="1">#REF!</definedName>
    <definedName name="BLPH206" localSheetId="15" hidden="1">#REF!</definedName>
    <definedName name="BLPH206" localSheetId="7" hidden="1">#REF!</definedName>
    <definedName name="BLPH206" hidden="1">#REF!</definedName>
    <definedName name="BLPH207" localSheetId="15" hidden="1">#REF!</definedName>
    <definedName name="BLPH207" localSheetId="7" hidden="1">#REF!</definedName>
    <definedName name="BLPH207" hidden="1">#REF!</definedName>
    <definedName name="BLPH208" localSheetId="15" hidden="1">#REF!</definedName>
    <definedName name="BLPH208" localSheetId="7" hidden="1">#REF!</definedName>
    <definedName name="BLPH208" hidden="1">#REF!</definedName>
    <definedName name="BLPH209" localSheetId="15" hidden="1">#REF!</definedName>
    <definedName name="BLPH209" localSheetId="7" hidden="1">#REF!</definedName>
    <definedName name="BLPH209" hidden="1">#REF!</definedName>
    <definedName name="BLPH21" hidden="1">'[6]Risk-Free Rate'!$AQ$15</definedName>
    <definedName name="BLPH210" localSheetId="15" hidden="1">#REF!</definedName>
    <definedName name="BLPH210" localSheetId="22" hidden="1">#REF!</definedName>
    <definedName name="BLPH210" localSheetId="7" hidden="1">#REF!</definedName>
    <definedName name="BLPH210" hidden="1">#REF!</definedName>
    <definedName name="BLPH211" localSheetId="15" hidden="1">#REF!</definedName>
    <definedName name="BLPH211" localSheetId="22" hidden="1">#REF!</definedName>
    <definedName name="BLPH211" localSheetId="7" hidden="1">#REF!</definedName>
    <definedName name="BLPH211" hidden="1">#REF!</definedName>
    <definedName name="BLPH212" localSheetId="15" hidden="1">#REF!</definedName>
    <definedName name="BLPH212" localSheetId="22" hidden="1">#REF!</definedName>
    <definedName name="BLPH212" localSheetId="7" hidden="1">#REF!</definedName>
    <definedName name="BLPH212" hidden="1">#REF!</definedName>
    <definedName name="BLPH213" localSheetId="15" hidden="1">#REF!</definedName>
    <definedName name="BLPH213" localSheetId="7" hidden="1">#REF!</definedName>
    <definedName name="BLPH213" hidden="1">#REF!</definedName>
    <definedName name="BLPH214" localSheetId="15" hidden="1">#REF!</definedName>
    <definedName name="BLPH214" localSheetId="7" hidden="1">#REF!</definedName>
    <definedName name="BLPH214" hidden="1">#REF!</definedName>
    <definedName name="BLPH215" localSheetId="15" hidden="1">#REF!</definedName>
    <definedName name="BLPH215" localSheetId="7" hidden="1">#REF!</definedName>
    <definedName name="BLPH215" hidden="1">#REF!</definedName>
    <definedName name="BLPH216" localSheetId="15" hidden="1">#REF!</definedName>
    <definedName name="BLPH216" localSheetId="7" hidden="1">#REF!</definedName>
    <definedName name="BLPH216" hidden="1">#REF!</definedName>
    <definedName name="BLPH217" localSheetId="15" hidden="1">#REF!</definedName>
    <definedName name="BLPH217" localSheetId="7" hidden="1">#REF!</definedName>
    <definedName name="BLPH217" hidden="1">#REF!</definedName>
    <definedName name="BLPH218" localSheetId="15" hidden="1">#REF!</definedName>
    <definedName name="BLPH218" localSheetId="7" hidden="1">#REF!</definedName>
    <definedName name="BLPH218" hidden="1">#REF!</definedName>
    <definedName name="BLPH219" localSheetId="15" hidden="1">#REF!</definedName>
    <definedName name="BLPH219" localSheetId="7" hidden="1">#REF!</definedName>
    <definedName name="BLPH219" hidden="1">#REF!</definedName>
    <definedName name="BLPH22" hidden="1">'[6]Risk-Free Rate'!$AN$15</definedName>
    <definedName name="BLPH220" localSheetId="15" hidden="1">#REF!</definedName>
    <definedName name="BLPH220" localSheetId="22" hidden="1">#REF!</definedName>
    <definedName name="BLPH220" localSheetId="7" hidden="1">#REF!</definedName>
    <definedName name="BLPH220" hidden="1">#REF!</definedName>
    <definedName name="BLPH221" localSheetId="15" hidden="1">#REF!</definedName>
    <definedName name="BLPH221" localSheetId="22" hidden="1">#REF!</definedName>
    <definedName name="BLPH221" localSheetId="7" hidden="1">#REF!</definedName>
    <definedName name="BLPH221" hidden="1">#REF!</definedName>
    <definedName name="BLPH222" localSheetId="15" hidden="1">#REF!</definedName>
    <definedName name="BLPH222" localSheetId="22" hidden="1">#REF!</definedName>
    <definedName name="BLPH222" localSheetId="7" hidden="1">#REF!</definedName>
    <definedName name="BLPH222" hidden="1">#REF!</definedName>
    <definedName name="BLPH223" localSheetId="15" hidden="1">#REF!</definedName>
    <definedName name="BLPH223" localSheetId="7" hidden="1">#REF!</definedName>
    <definedName name="BLPH223" hidden="1">#REF!</definedName>
    <definedName name="BLPH224" localSheetId="15" hidden="1">#REF!</definedName>
    <definedName name="BLPH224" localSheetId="7" hidden="1">#REF!</definedName>
    <definedName name="BLPH224" hidden="1">#REF!</definedName>
    <definedName name="BLPH225" localSheetId="15" hidden="1">#REF!</definedName>
    <definedName name="BLPH225" localSheetId="7" hidden="1">#REF!</definedName>
    <definedName name="BLPH225" hidden="1">#REF!</definedName>
    <definedName name="BLPH226" localSheetId="15" hidden="1">#REF!</definedName>
    <definedName name="BLPH226" localSheetId="7" hidden="1">#REF!</definedName>
    <definedName name="BLPH226" hidden="1">#REF!</definedName>
    <definedName name="BLPH227" localSheetId="15" hidden="1">#REF!</definedName>
    <definedName name="BLPH227" localSheetId="7" hidden="1">#REF!</definedName>
    <definedName name="BLPH227" hidden="1">#REF!</definedName>
    <definedName name="BLPH228" localSheetId="15" hidden="1">#REF!</definedName>
    <definedName name="BLPH228" localSheetId="7" hidden="1">#REF!</definedName>
    <definedName name="BLPH228" hidden="1">#REF!</definedName>
    <definedName name="BLPH229" localSheetId="15" hidden="1">#REF!</definedName>
    <definedName name="BLPH229" localSheetId="7" hidden="1">#REF!</definedName>
    <definedName name="BLPH229" hidden="1">#REF!</definedName>
    <definedName name="BLPH23" hidden="1">'[6]Risk-Free Rate'!$AK$15</definedName>
    <definedName name="BLPH230" localSheetId="15" hidden="1">#REF!</definedName>
    <definedName name="BLPH230" localSheetId="22" hidden="1">#REF!</definedName>
    <definedName name="BLPH230" localSheetId="7" hidden="1">#REF!</definedName>
    <definedName name="BLPH230" hidden="1">#REF!</definedName>
    <definedName name="BLPH231" localSheetId="15" hidden="1">#REF!</definedName>
    <definedName name="BLPH231" localSheetId="22" hidden="1">#REF!</definedName>
    <definedName name="BLPH231" localSheetId="7" hidden="1">#REF!</definedName>
    <definedName name="BLPH231" hidden="1">#REF!</definedName>
    <definedName name="BLPH232" localSheetId="15" hidden="1">#REF!</definedName>
    <definedName name="BLPH232" localSheetId="22" hidden="1">#REF!</definedName>
    <definedName name="BLPH232" localSheetId="7" hidden="1">#REF!</definedName>
    <definedName name="BLPH232" hidden="1">#REF!</definedName>
    <definedName name="BLPH233" localSheetId="15" hidden="1">#REF!</definedName>
    <definedName name="BLPH233" localSheetId="7" hidden="1">#REF!</definedName>
    <definedName name="BLPH233" hidden="1">#REF!</definedName>
    <definedName name="BLPH234" localSheetId="15" hidden="1">#REF!</definedName>
    <definedName name="BLPH234" localSheetId="7" hidden="1">#REF!</definedName>
    <definedName name="BLPH234" hidden="1">#REF!</definedName>
    <definedName name="BLPH235" localSheetId="15" hidden="1">#REF!</definedName>
    <definedName name="BLPH235" localSheetId="7" hidden="1">#REF!</definedName>
    <definedName name="BLPH235" hidden="1">#REF!</definedName>
    <definedName name="BLPH236" localSheetId="15" hidden="1">#REF!</definedName>
    <definedName name="BLPH236" localSheetId="7" hidden="1">#REF!</definedName>
    <definedName name="BLPH236" hidden="1">#REF!</definedName>
    <definedName name="BLPH237" localSheetId="15" hidden="1">#REF!</definedName>
    <definedName name="BLPH237" localSheetId="7" hidden="1">#REF!</definedName>
    <definedName name="BLPH237" hidden="1">#REF!</definedName>
    <definedName name="BLPH238" localSheetId="15" hidden="1">#REF!</definedName>
    <definedName name="BLPH238" localSheetId="7" hidden="1">#REF!</definedName>
    <definedName name="BLPH238" hidden="1">#REF!</definedName>
    <definedName name="BLPH239" localSheetId="15" hidden="1">#REF!</definedName>
    <definedName name="BLPH239" localSheetId="7" hidden="1">#REF!</definedName>
    <definedName name="BLPH239" hidden="1">#REF!</definedName>
    <definedName name="BLPH24" hidden="1">'[6]Risk-Free Rate'!$AH$15</definedName>
    <definedName name="BLPH240" localSheetId="15" hidden="1">#REF!</definedName>
    <definedName name="BLPH240" localSheetId="22" hidden="1">#REF!</definedName>
    <definedName name="BLPH240" localSheetId="7" hidden="1">#REF!</definedName>
    <definedName name="BLPH240" hidden="1">#REF!</definedName>
    <definedName name="BLPH241" localSheetId="15" hidden="1">#REF!</definedName>
    <definedName name="BLPH241" localSheetId="22" hidden="1">#REF!</definedName>
    <definedName name="BLPH241" localSheetId="7" hidden="1">#REF!</definedName>
    <definedName name="BLPH241" hidden="1">#REF!</definedName>
    <definedName name="BLPH242" localSheetId="15" hidden="1">#REF!</definedName>
    <definedName name="BLPH242" localSheetId="22" hidden="1">#REF!</definedName>
    <definedName name="BLPH242" localSheetId="7" hidden="1">#REF!</definedName>
    <definedName name="BLPH242" hidden="1">#REF!</definedName>
    <definedName name="BLPH243" localSheetId="15" hidden="1">#REF!</definedName>
    <definedName name="BLPH243" localSheetId="7" hidden="1">#REF!</definedName>
    <definedName name="BLPH243" hidden="1">#REF!</definedName>
    <definedName name="BLPH244" localSheetId="15" hidden="1">#REF!</definedName>
    <definedName name="BLPH244" localSheetId="7" hidden="1">#REF!</definedName>
    <definedName name="BLPH244" hidden="1">#REF!</definedName>
    <definedName name="BLPH245" localSheetId="15" hidden="1">#REF!</definedName>
    <definedName name="BLPH245" localSheetId="7" hidden="1">#REF!</definedName>
    <definedName name="BLPH245" hidden="1">#REF!</definedName>
    <definedName name="BLPH246" localSheetId="15" hidden="1">#REF!</definedName>
    <definedName name="BLPH246" localSheetId="7" hidden="1">#REF!</definedName>
    <definedName name="BLPH246" hidden="1">#REF!</definedName>
    <definedName name="BLPH247" localSheetId="15" hidden="1">#REF!</definedName>
    <definedName name="BLPH247" localSheetId="7" hidden="1">#REF!</definedName>
    <definedName name="BLPH247" hidden="1">#REF!</definedName>
    <definedName name="BLPH248" localSheetId="15" hidden="1">#REF!</definedName>
    <definedName name="BLPH248" localSheetId="7" hidden="1">#REF!</definedName>
    <definedName name="BLPH248" hidden="1">#REF!</definedName>
    <definedName name="BLPH249" localSheetId="15" hidden="1">#REF!</definedName>
    <definedName name="BLPH249" localSheetId="7" hidden="1">#REF!</definedName>
    <definedName name="BLPH249" hidden="1">#REF!</definedName>
    <definedName name="BLPH25" hidden="1">'[6]Risk-Free Rate'!$AE$15</definedName>
    <definedName name="BLPH250" localSheetId="15" hidden="1">#REF!</definedName>
    <definedName name="BLPH250" localSheetId="22" hidden="1">#REF!</definedName>
    <definedName name="BLPH250" localSheetId="7" hidden="1">#REF!</definedName>
    <definedName name="BLPH250" hidden="1">#REF!</definedName>
    <definedName name="BLPH251" localSheetId="15" hidden="1">#REF!</definedName>
    <definedName name="BLPH251" localSheetId="22" hidden="1">#REF!</definedName>
    <definedName name="BLPH251" localSheetId="7" hidden="1">#REF!</definedName>
    <definedName name="BLPH251" hidden="1">#REF!</definedName>
    <definedName name="BLPH252" localSheetId="15" hidden="1">#REF!</definedName>
    <definedName name="BLPH252" localSheetId="22" hidden="1">#REF!</definedName>
    <definedName name="BLPH252" localSheetId="7" hidden="1">#REF!</definedName>
    <definedName name="BLPH252" hidden="1">#REF!</definedName>
    <definedName name="BLPH253" localSheetId="15" hidden="1">#REF!</definedName>
    <definedName name="BLPH253" localSheetId="7" hidden="1">#REF!</definedName>
    <definedName name="BLPH253" hidden="1">#REF!</definedName>
    <definedName name="BLPH254" localSheetId="15" hidden="1">#REF!</definedName>
    <definedName name="BLPH254" localSheetId="7" hidden="1">#REF!</definedName>
    <definedName name="BLPH254" hidden="1">#REF!</definedName>
    <definedName name="BLPH255" localSheetId="15" hidden="1">#REF!</definedName>
    <definedName name="BLPH255" localSheetId="7" hidden="1">#REF!</definedName>
    <definedName name="BLPH255" hidden="1">#REF!</definedName>
    <definedName name="BLPH256" localSheetId="15" hidden="1">#REF!</definedName>
    <definedName name="BLPH256" localSheetId="7" hidden="1">#REF!</definedName>
    <definedName name="BLPH256" hidden="1">#REF!</definedName>
    <definedName name="BLPH257" localSheetId="15" hidden="1">#REF!</definedName>
    <definedName name="BLPH257" localSheetId="7" hidden="1">#REF!</definedName>
    <definedName name="BLPH257" hidden="1">#REF!</definedName>
    <definedName name="BLPH258" localSheetId="15" hidden="1">#REF!</definedName>
    <definedName name="BLPH258" localSheetId="7" hidden="1">#REF!</definedName>
    <definedName name="BLPH258" hidden="1">#REF!</definedName>
    <definedName name="BLPH259" localSheetId="15" hidden="1">#REF!</definedName>
    <definedName name="BLPH259" localSheetId="7" hidden="1">#REF!</definedName>
    <definedName name="BLPH259" hidden="1">#REF!</definedName>
    <definedName name="BLPH26" hidden="1">'[6]Risk-Free Rate'!$AB$15</definedName>
    <definedName name="BLPH260" localSheetId="15" hidden="1">#REF!</definedName>
    <definedName name="BLPH260" localSheetId="22" hidden="1">#REF!</definedName>
    <definedName name="BLPH260" localSheetId="7" hidden="1">#REF!</definedName>
    <definedName name="BLPH260" hidden="1">#REF!</definedName>
    <definedName name="BLPH261" localSheetId="15" hidden="1">#REF!</definedName>
    <definedName name="BLPH261" localSheetId="22" hidden="1">#REF!</definedName>
    <definedName name="BLPH261" localSheetId="7" hidden="1">#REF!</definedName>
    <definedName name="BLPH261" hidden="1">#REF!</definedName>
    <definedName name="BLPH262" localSheetId="15" hidden="1">#REF!</definedName>
    <definedName name="BLPH262" localSheetId="22" hidden="1">#REF!</definedName>
    <definedName name="BLPH262" localSheetId="7" hidden="1">#REF!</definedName>
    <definedName name="BLPH262" hidden="1">#REF!</definedName>
    <definedName name="BLPH263" localSheetId="15" hidden="1">#REF!</definedName>
    <definedName name="BLPH263" localSheetId="7" hidden="1">#REF!</definedName>
    <definedName name="BLPH263" hidden="1">#REF!</definedName>
    <definedName name="BLPH264" localSheetId="15" hidden="1">#REF!</definedName>
    <definedName name="BLPH264" localSheetId="7" hidden="1">#REF!</definedName>
    <definedName name="BLPH264" hidden="1">#REF!</definedName>
    <definedName name="BLPH265" localSheetId="15" hidden="1">#REF!</definedName>
    <definedName name="BLPH265" localSheetId="7" hidden="1">#REF!</definedName>
    <definedName name="BLPH265" hidden="1">#REF!</definedName>
    <definedName name="BLPH266" localSheetId="15" hidden="1">#REF!</definedName>
    <definedName name="BLPH266" localSheetId="7" hidden="1">#REF!</definedName>
    <definedName name="BLPH266" hidden="1">#REF!</definedName>
    <definedName name="BLPH267" localSheetId="15" hidden="1">#REF!</definedName>
    <definedName name="BLPH267" localSheetId="7" hidden="1">#REF!</definedName>
    <definedName name="BLPH267" hidden="1">#REF!</definedName>
    <definedName name="BLPH268" localSheetId="15" hidden="1">#REF!</definedName>
    <definedName name="BLPH268" localSheetId="7" hidden="1">#REF!</definedName>
    <definedName name="BLPH268" hidden="1">#REF!</definedName>
    <definedName name="BLPH269" localSheetId="15" hidden="1">#REF!</definedName>
    <definedName name="BLPH269" localSheetId="7" hidden="1">#REF!</definedName>
    <definedName name="BLPH269" hidden="1">#REF!</definedName>
    <definedName name="BLPH27" hidden="1">'[6]Risk-Free Rate'!$Y$15</definedName>
    <definedName name="BLPH270" localSheetId="15" hidden="1">#REF!</definedName>
    <definedName name="BLPH270" localSheetId="22" hidden="1">#REF!</definedName>
    <definedName name="BLPH270" localSheetId="7" hidden="1">#REF!</definedName>
    <definedName name="BLPH270" hidden="1">#REF!</definedName>
    <definedName name="BLPH271" localSheetId="15" hidden="1">#REF!</definedName>
    <definedName name="BLPH271" localSheetId="22" hidden="1">#REF!</definedName>
    <definedName name="BLPH271" localSheetId="7" hidden="1">#REF!</definedName>
    <definedName name="BLPH271" hidden="1">#REF!</definedName>
    <definedName name="BLPH272" localSheetId="15" hidden="1">#REF!</definedName>
    <definedName name="BLPH272" localSheetId="22" hidden="1">#REF!</definedName>
    <definedName name="BLPH272" localSheetId="7" hidden="1">#REF!</definedName>
    <definedName name="BLPH272" hidden="1">#REF!</definedName>
    <definedName name="BLPH273" localSheetId="15" hidden="1">#REF!</definedName>
    <definedName name="BLPH273" localSheetId="7" hidden="1">#REF!</definedName>
    <definedName name="BLPH273" hidden="1">#REF!</definedName>
    <definedName name="BLPH274" localSheetId="15" hidden="1">#REF!</definedName>
    <definedName name="BLPH274" localSheetId="7" hidden="1">#REF!</definedName>
    <definedName name="BLPH274" hidden="1">#REF!</definedName>
    <definedName name="BLPH275" localSheetId="15" hidden="1">#REF!</definedName>
    <definedName name="BLPH275" localSheetId="7" hidden="1">#REF!</definedName>
    <definedName name="BLPH275" hidden="1">#REF!</definedName>
    <definedName name="BLPH276" localSheetId="15" hidden="1">#REF!</definedName>
    <definedName name="BLPH276" localSheetId="7" hidden="1">#REF!</definedName>
    <definedName name="BLPH276" hidden="1">#REF!</definedName>
    <definedName name="BLPH277" localSheetId="15" hidden="1">#REF!</definedName>
    <definedName name="BLPH277" localSheetId="7" hidden="1">#REF!</definedName>
    <definedName name="BLPH277" hidden="1">#REF!</definedName>
    <definedName name="BLPH278" localSheetId="15" hidden="1">#REF!</definedName>
    <definedName name="BLPH278" localSheetId="7" hidden="1">#REF!</definedName>
    <definedName name="BLPH278" hidden="1">#REF!</definedName>
    <definedName name="BLPH279" localSheetId="15" hidden="1">#REF!</definedName>
    <definedName name="BLPH279" localSheetId="7" hidden="1">#REF!</definedName>
    <definedName name="BLPH279" hidden="1">#REF!</definedName>
    <definedName name="BLPH28" hidden="1">'[6]Risk-Free Rate'!$V$15</definedName>
    <definedName name="BLPH280" localSheetId="15" hidden="1">#REF!</definedName>
    <definedName name="BLPH280" localSheetId="22" hidden="1">#REF!</definedName>
    <definedName name="BLPH280" localSheetId="7" hidden="1">#REF!</definedName>
    <definedName name="BLPH280" hidden="1">#REF!</definedName>
    <definedName name="BLPH281" localSheetId="15" hidden="1">#REF!</definedName>
    <definedName name="BLPH281" localSheetId="22" hidden="1">#REF!</definedName>
    <definedName name="BLPH281" localSheetId="7" hidden="1">#REF!</definedName>
    <definedName name="BLPH281" hidden="1">#REF!</definedName>
    <definedName name="BLPH282" localSheetId="15" hidden="1">#REF!</definedName>
    <definedName name="BLPH282" localSheetId="22" hidden="1">#REF!</definedName>
    <definedName name="BLPH282" localSheetId="7" hidden="1">#REF!</definedName>
    <definedName name="BLPH282" hidden="1">#REF!</definedName>
    <definedName name="BLPH283" localSheetId="15" hidden="1">#REF!</definedName>
    <definedName name="BLPH283" localSheetId="7" hidden="1">#REF!</definedName>
    <definedName name="BLPH283" hidden="1">#REF!</definedName>
    <definedName name="BLPH284" localSheetId="15" hidden="1">#REF!</definedName>
    <definedName name="BLPH284" localSheetId="7" hidden="1">#REF!</definedName>
    <definedName name="BLPH284" hidden="1">#REF!</definedName>
    <definedName name="BLPH285" localSheetId="15" hidden="1">#REF!</definedName>
    <definedName name="BLPH285" localSheetId="7" hidden="1">#REF!</definedName>
    <definedName name="BLPH285" hidden="1">#REF!</definedName>
    <definedName name="BLPH286" localSheetId="15" hidden="1">#REF!</definedName>
    <definedName name="BLPH286" localSheetId="7" hidden="1">#REF!</definedName>
    <definedName name="BLPH286" hidden="1">#REF!</definedName>
    <definedName name="BLPH287" localSheetId="15" hidden="1">#REF!</definedName>
    <definedName name="BLPH287" localSheetId="7" hidden="1">#REF!</definedName>
    <definedName name="BLPH287" hidden="1">#REF!</definedName>
    <definedName name="BLPH288" localSheetId="15" hidden="1">#REF!</definedName>
    <definedName name="BLPH288" localSheetId="7" hidden="1">#REF!</definedName>
    <definedName name="BLPH288" hidden="1">#REF!</definedName>
    <definedName name="BLPH289" localSheetId="15" hidden="1">#REF!</definedName>
    <definedName name="BLPH289" localSheetId="7" hidden="1">#REF!</definedName>
    <definedName name="BLPH289" hidden="1">#REF!</definedName>
    <definedName name="BLPH29" hidden="1">'[6]Risk-Free Rate'!$S$15</definedName>
    <definedName name="BLPH290" localSheetId="15" hidden="1">#REF!</definedName>
    <definedName name="BLPH290" localSheetId="22" hidden="1">#REF!</definedName>
    <definedName name="BLPH290" localSheetId="7" hidden="1">#REF!</definedName>
    <definedName name="BLPH290" hidden="1">#REF!</definedName>
    <definedName name="BLPH291" localSheetId="15" hidden="1">#REF!</definedName>
    <definedName name="BLPH291" localSheetId="22" hidden="1">#REF!</definedName>
    <definedName name="BLPH291" localSheetId="7" hidden="1">#REF!</definedName>
    <definedName name="BLPH291" hidden="1">#REF!</definedName>
    <definedName name="BLPH292" localSheetId="15" hidden="1">#REF!</definedName>
    <definedName name="BLPH292" localSheetId="22" hidden="1">#REF!</definedName>
    <definedName name="BLPH292" localSheetId="7" hidden="1">#REF!</definedName>
    <definedName name="BLPH292" hidden="1">#REF!</definedName>
    <definedName name="BLPH293" localSheetId="15" hidden="1">#REF!</definedName>
    <definedName name="BLPH293" localSheetId="7" hidden="1">#REF!</definedName>
    <definedName name="BLPH293" hidden="1">#REF!</definedName>
    <definedName name="BLPH294" localSheetId="15" hidden="1">#REF!</definedName>
    <definedName name="BLPH294" localSheetId="7" hidden="1">#REF!</definedName>
    <definedName name="BLPH294" hidden="1">#REF!</definedName>
    <definedName name="BLPH295" localSheetId="15" hidden="1">#REF!</definedName>
    <definedName name="BLPH295" localSheetId="7" hidden="1">#REF!</definedName>
    <definedName name="BLPH295" hidden="1">#REF!</definedName>
    <definedName name="BLPH296" localSheetId="15" hidden="1">#REF!</definedName>
    <definedName name="BLPH296" localSheetId="7" hidden="1">#REF!</definedName>
    <definedName name="BLPH296" hidden="1">#REF!</definedName>
    <definedName name="BLPH297" localSheetId="15" hidden="1">#REF!</definedName>
    <definedName name="BLPH297" localSheetId="7" hidden="1">#REF!</definedName>
    <definedName name="BLPH297" hidden="1">#REF!</definedName>
    <definedName name="BLPH298" localSheetId="15" hidden="1">#REF!</definedName>
    <definedName name="BLPH298" localSheetId="7" hidden="1">#REF!</definedName>
    <definedName name="BLPH298" hidden="1">#REF!</definedName>
    <definedName name="BLPH299" localSheetId="15" hidden="1">#REF!</definedName>
    <definedName name="BLPH299" localSheetId="7" hidden="1">#REF!</definedName>
    <definedName name="BLPH299" hidden="1">#REF!</definedName>
    <definedName name="BLPH3" localSheetId="15" hidden="1">#REF!</definedName>
    <definedName name="BLPH3" localSheetId="7" hidden="1">#REF!</definedName>
    <definedName name="BLPH3" hidden="1">#REF!</definedName>
    <definedName name="BLPH30" hidden="1">'[6]Risk-Free Rate'!$P$15</definedName>
    <definedName name="BLPH300" localSheetId="15" hidden="1">#REF!</definedName>
    <definedName name="BLPH300" localSheetId="22" hidden="1">#REF!</definedName>
    <definedName name="BLPH300" localSheetId="7" hidden="1">#REF!</definedName>
    <definedName name="BLPH300" hidden="1">#REF!</definedName>
    <definedName name="BLPH301" localSheetId="15" hidden="1">#REF!</definedName>
    <definedName name="BLPH301" localSheetId="22" hidden="1">#REF!</definedName>
    <definedName name="BLPH301" localSheetId="7" hidden="1">#REF!</definedName>
    <definedName name="BLPH301" hidden="1">#REF!</definedName>
    <definedName name="BLPH302" localSheetId="15" hidden="1">#REF!</definedName>
    <definedName name="BLPH302" localSheetId="22" hidden="1">#REF!</definedName>
    <definedName name="BLPH302" localSheetId="7" hidden="1">#REF!</definedName>
    <definedName name="BLPH302" hidden="1">#REF!</definedName>
    <definedName name="BLPH303" localSheetId="15" hidden="1">#REF!</definedName>
    <definedName name="BLPH303" localSheetId="7" hidden="1">#REF!</definedName>
    <definedName name="BLPH303" hidden="1">#REF!</definedName>
    <definedName name="BLPH304" localSheetId="15" hidden="1">#REF!</definedName>
    <definedName name="BLPH304" localSheetId="7" hidden="1">#REF!</definedName>
    <definedName name="BLPH304" hidden="1">#REF!</definedName>
    <definedName name="BLPH305" localSheetId="15" hidden="1">#REF!</definedName>
    <definedName name="BLPH305" localSheetId="7" hidden="1">#REF!</definedName>
    <definedName name="BLPH305" hidden="1">#REF!</definedName>
    <definedName name="BLPH306" localSheetId="15" hidden="1">#REF!</definedName>
    <definedName name="BLPH306" localSheetId="7" hidden="1">#REF!</definedName>
    <definedName name="BLPH306" hidden="1">#REF!</definedName>
    <definedName name="BLPH307" localSheetId="15" hidden="1">#REF!</definedName>
    <definedName name="BLPH307" localSheetId="7" hidden="1">#REF!</definedName>
    <definedName name="BLPH307" hidden="1">#REF!</definedName>
    <definedName name="BLPH308" localSheetId="15" hidden="1">#REF!</definedName>
    <definedName name="BLPH308" localSheetId="7" hidden="1">#REF!</definedName>
    <definedName name="BLPH308" hidden="1">#REF!</definedName>
    <definedName name="BLPH309" localSheetId="15" hidden="1">#REF!</definedName>
    <definedName name="BLPH309" localSheetId="7" hidden="1">#REF!</definedName>
    <definedName name="BLPH309" hidden="1">#REF!</definedName>
    <definedName name="BLPH31" hidden="1">'[6]Risk-Free Rate'!$M$15</definedName>
    <definedName name="BLPH310" localSheetId="15" hidden="1">#REF!</definedName>
    <definedName name="BLPH310" localSheetId="22" hidden="1">#REF!</definedName>
    <definedName name="BLPH310" localSheetId="7" hidden="1">#REF!</definedName>
    <definedName name="BLPH310" hidden="1">#REF!</definedName>
    <definedName name="BLPH311" localSheetId="15" hidden="1">#REF!</definedName>
    <definedName name="BLPH311" localSheetId="22" hidden="1">#REF!</definedName>
    <definedName name="BLPH311" localSheetId="7" hidden="1">#REF!</definedName>
    <definedName name="BLPH311" hidden="1">#REF!</definedName>
    <definedName name="BLPH312" localSheetId="15" hidden="1">#REF!</definedName>
    <definedName name="BLPH312" localSheetId="22" hidden="1">#REF!</definedName>
    <definedName name="BLPH312" localSheetId="7" hidden="1">#REF!</definedName>
    <definedName name="BLPH312" hidden="1">#REF!</definedName>
    <definedName name="BLPH313" localSheetId="15" hidden="1">#REF!</definedName>
    <definedName name="BLPH313" localSheetId="7" hidden="1">#REF!</definedName>
    <definedName name="BLPH313" hidden="1">#REF!</definedName>
    <definedName name="BLPH314" localSheetId="15" hidden="1">#REF!</definedName>
    <definedName name="BLPH314" localSheetId="7" hidden="1">#REF!</definedName>
    <definedName name="BLPH314" hidden="1">#REF!</definedName>
    <definedName name="BLPH315" localSheetId="15" hidden="1">#REF!</definedName>
    <definedName name="BLPH315" localSheetId="7" hidden="1">#REF!</definedName>
    <definedName name="BLPH315" hidden="1">#REF!</definedName>
    <definedName name="BLPH316" localSheetId="15" hidden="1">#REF!</definedName>
    <definedName name="BLPH316" localSheetId="7" hidden="1">#REF!</definedName>
    <definedName name="BLPH316" hidden="1">#REF!</definedName>
    <definedName name="BLPH317" localSheetId="15" hidden="1">#REF!</definedName>
    <definedName name="BLPH317" localSheetId="7" hidden="1">#REF!</definedName>
    <definedName name="BLPH317" hidden="1">#REF!</definedName>
    <definedName name="BLPH318" localSheetId="15" hidden="1">#REF!</definedName>
    <definedName name="BLPH318" localSheetId="7" hidden="1">#REF!</definedName>
    <definedName name="BLPH318" hidden="1">#REF!</definedName>
    <definedName name="BLPH319" localSheetId="15" hidden="1">#REF!</definedName>
    <definedName name="BLPH319" localSheetId="7" hidden="1">#REF!</definedName>
    <definedName name="BLPH319" hidden="1">#REF!</definedName>
    <definedName name="BLPH32" hidden="1">'[6]Risk-Free Rate'!$J$15</definedName>
    <definedName name="BLPH320" localSheetId="15" hidden="1">#REF!</definedName>
    <definedName name="BLPH320" localSheetId="22" hidden="1">#REF!</definedName>
    <definedName name="BLPH320" localSheetId="7" hidden="1">#REF!</definedName>
    <definedName name="BLPH320" hidden="1">#REF!</definedName>
    <definedName name="BLPH321" localSheetId="15" hidden="1">#REF!</definedName>
    <definedName name="BLPH321" localSheetId="22" hidden="1">#REF!</definedName>
    <definedName name="BLPH321" localSheetId="7" hidden="1">#REF!</definedName>
    <definedName name="BLPH321" hidden="1">#REF!</definedName>
    <definedName name="BLPH322" localSheetId="15" hidden="1">#REF!</definedName>
    <definedName name="BLPH322" localSheetId="22" hidden="1">#REF!</definedName>
    <definedName name="BLPH322" localSheetId="7" hidden="1">#REF!</definedName>
    <definedName name="BLPH322" hidden="1">#REF!</definedName>
    <definedName name="BLPH323" localSheetId="15" hidden="1">#REF!</definedName>
    <definedName name="BLPH323" localSheetId="7" hidden="1">#REF!</definedName>
    <definedName name="BLPH323" hidden="1">#REF!</definedName>
    <definedName name="BLPH324" localSheetId="15" hidden="1">#REF!</definedName>
    <definedName name="BLPH324" localSheetId="7" hidden="1">#REF!</definedName>
    <definedName name="BLPH324" hidden="1">#REF!</definedName>
    <definedName name="BLPH325" localSheetId="15" hidden="1">#REF!</definedName>
    <definedName name="BLPH325" localSheetId="7" hidden="1">#REF!</definedName>
    <definedName name="BLPH325" hidden="1">#REF!</definedName>
    <definedName name="BLPH326" localSheetId="15" hidden="1">#REF!</definedName>
    <definedName name="BLPH326" localSheetId="7" hidden="1">#REF!</definedName>
    <definedName name="BLPH326" hidden="1">#REF!</definedName>
    <definedName name="BLPH327" localSheetId="15" hidden="1">#REF!</definedName>
    <definedName name="BLPH327" localSheetId="7" hidden="1">#REF!</definedName>
    <definedName name="BLPH327" hidden="1">#REF!</definedName>
    <definedName name="BLPH328" localSheetId="15" hidden="1">#REF!</definedName>
    <definedName name="BLPH328" localSheetId="7" hidden="1">#REF!</definedName>
    <definedName name="BLPH328" hidden="1">#REF!</definedName>
    <definedName name="BLPH329" localSheetId="15" hidden="1">#REF!</definedName>
    <definedName name="BLPH329" localSheetId="7" hidden="1">#REF!</definedName>
    <definedName name="BLPH329" hidden="1">#REF!</definedName>
    <definedName name="BLPH33" hidden="1">'[6]Risk-Free Rate'!$G$15</definedName>
    <definedName name="BLPH330" localSheetId="15" hidden="1">#REF!</definedName>
    <definedName name="BLPH330" localSheetId="22" hidden="1">#REF!</definedName>
    <definedName name="BLPH330" localSheetId="7" hidden="1">#REF!</definedName>
    <definedName name="BLPH330" hidden="1">#REF!</definedName>
    <definedName name="BLPH331" localSheetId="15" hidden="1">#REF!</definedName>
    <definedName name="BLPH331" localSheetId="22" hidden="1">#REF!</definedName>
    <definedName name="BLPH331" localSheetId="7" hidden="1">#REF!</definedName>
    <definedName name="BLPH331" hidden="1">#REF!</definedName>
    <definedName name="BLPH332" localSheetId="15" hidden="1">#REF!</definedName>
    <definedName name="BLPH332" localSheetId="22" hidden="1">#REF!</definedName>
    <definedName name="BLPH332" localSheetId="7" hidden="1">#REF!</definedName>
    <definedName name="BLPH332" hidden="1">#REF!</definedName>
    <definedName name="BLPH333" localSheetId="15" hidden="1">#REF!</definedName>
    <definedName name="BLPH333" localSheetId="7" hidden="1">#REF!</definedName>
    <definedName name="BLPH333" hidden="1">#REF!</definedName>
    <definedName name="BLPH334" localSheetId="15" hidden="1">#REF!</definedName>
    <definedName name="BLPH334" localSheetId="7" hidden="1">#REF!</definedName>
    <definedName name="BLPH334" hidden="1">#REF!</definedName>
    <definedName name="BLPH335" localSheetId="15" hidden="1">#REF!</definedName>
    <definedName name="BLPH335" localSheetId="7" hidden="1">#REF!</definedName>
    <definedName name="BLPH335" hidden="1">#REF!</definedName>
    <definedName name="BLPH336" localSheetId="15" hidden="1">#REF!</definedName>
    <definedName name="BLPH336" localSheetId="7" hidden="1">#REF!</definedName>
    <definedName name="BLPH336" hidden="1">#REF!</definedName>
    <definedName name="BLPH337" localSheetId="15" hidden="1">#REF!</definedName>
    <definedName name="BLPH337" localSheetId="7" hidden="1">#REF!</definedName>
    <definedName name="BLPH337" hidden="1">#REF!</definedName>
    <definedName name="BLPH338" localSheetId="15" hidden="1">#REF!</definedName>
    <definedName name="BLPH338" localSheetId="7" hidden="1">#REF!</definedName>
    <definedName name="BLPH338" hidden="1">#REF!</definedName>
    <definedName name="BLPH339" localSheetId="15" hidden="1">#REF!</definedName>
    <definedName name="BLPH339" localSheetId="7" hidden="1">#REF!</definedName>
    <definedName name="BLPH339" hidden="1">#REF!</definedName>
    <definedName name="BLPH34" hidden="1">'[6]Risk-Free Rate'!$D$15</definedName>
    <definedName name="BLPH340" localSheetId="15" hidden="1">#REF!</definedName>
    <definedName name="BLPH340" localSheetId="22" hidden="1">#REF!</definedName>
    <definedName name="BLPH340" localSheetId="7" hidden="1">#REF!</definedName>
    <definedName name="BLPH340" hidden="1">#REF!</definedName>
    <definedName name="BLPH341" localSheetId="15" hidden="1">#REF!</definedName>
    <definedName name="BLPH341" localSheetId="22" hidden="1">#REF!</definedName>
    <definedName name="BLPH341" localSheetId="7" hidden="1">#REF!</definedName>
    <definedName name="BLPH341" hidden="1">#REF!</definedName>
    <definedName name="BLPH342" localSheetId="15" hidden="1">#REF!</definedName>
    <definedName name="BLPH342" localSheetId="22" hidden="1">#REF!</definedName>
    <definedName name="BLPH342" localSheetId="7" hidden="1">#REF!</definedName>
    <definedName name="BLPH342" hidden="1">#REF!</definedName>
    <definedName name="BLPH343" localSheetId="15" hidden="1">#REF!</definedName>
    <definedName name="BLPH343" localSheetId="7" hidden="1">#REF!</definedName>
    <definedName name="BLPH343" hidden="1">#REF!</definedName>
    <definedName name="BLPH344" localSheetId="15" hidden="1">#REF!</definedName>
    <definedName name="BLPH344" localSheetId="7" hidden="1">#REF!</definedName>
    <definedName name="BLPH344" hidden="1">#REF!</definedName>
    <definedName name="BLPH345" localSheetId="15" hidden="1">#REF!</definedName>
    <definedName name="BLPH345" localSheetId="7" hidden="1">#REF!</definedName>
    <definedName name="BLPH345" hidden="1">#REF!</definedName>
    <definedName name="BLPH346" localSheetId="15" hidden="1">#REF!</definedName>
    <definedName name="BLPH346" localSheetId="7" hidden="1">#REF!</definedName>
    <definedName name="BLPH346" hidden="1">#REF!</definedName>
    <definedName name="BLPH347" localSheetId="15" hidden="1">#REF!</definedName>
    <definedName name="BLPH347" localSheetId="7" hidden="1">#REF!</definedName>
    <definedName name="BLPH347" hidden="1">#REF!</definedName>
    <definedName name="BLPH348" localSheetId="15" hidden="1">#REF!</definedName>
    <definedName name="BLPH348" localSheetId="7" hidden="1">#REF!</definedName>
    <definedName name="BLPH348" hidden="1">#REF!</definedName>
    <definedName name="BLPH349" localSheetId="15" hidden="1">#REF!</definedName>
    <definedName name="BLPH349" localSheetId="7" hidden="1">#REF!</definedName>
    <definedName name="BLPH349" hidden="1">#REF!</definedName>
    <definedName name="BLPH35" hidden="1">'[6]Risk-Free Rate'!$A$15</definedName>
    <definedName name="BLPH350" localSheetId="15" hidden="1">#REF!</definedName>
    <definedName name="BLPH350" localSheetId="22" hidden="1">#REF!</definedName>
    <definedName name="BLPH350" localSheetId="7" hidden="1">#REF!</definedName>
    <definedName name="BLPH350" hidden="1">#REF!</definedName>
    <definedName name="BLPH351" localSheetId="15" hidden="1">#REF!</definedName>
    <definedName name="BLPH351" localSheetId="22" hidden="1">#REF!</definedName>
    <definedName name="BLPH351" localSheetId="7" hidden="1">#REF!</definedName>
    <definedName name="BLPH351" hidden="1">#REF!</definedName>
    <definedName name="BLPH352" localSheetId="15" hidden="1">#REF!</definedName>
    <definedName name="BLPH352" localSheetId="22" hidden="1">#REF!</definedName>
    <definedName name="BLPH352" localSheetId="7" hidden="1">#REF!</definedName>
    <definedName name="BLPH352" hidden="1">#REF!</definedName>
    <definedName name="BLPH353" localSheetId="15" hidden="1">#REF!</definedName>
    <definedName name="BLPH353" localSheetId="7" hidden="1">#REF!</definedName>
    <definedName name="BLPH353" hidden="1">#REF!</definedName>
    <definedName name="BLPH354" localSheetId="15" hidden="1">#REF!</definedName>
    <definedName name="BLPH354" localSheetId="7" hidden="1">#REF!</definedName>
    <definedName name="BLPH354" hidden="1">#REF!</definedName>
    <definedName name="BLPH355" localSheetId="15" hidden="1">#REF!</definedName>
    <definedName name="BLPH355" localSheetId="7" hidden="1">#REF!</definedName>
    <definedName name="BLPH355" hidden="1">#REF!</definedName>
    <definedName name="BLPH356" localSheetId="15" hidden="1">#REF!</definedName>
    <definedName name="BLPH356" localSheetId="7" hidden="1">#REF!</definedName>
    <definedName name="BLPH356" hidden="1">#REF!</definedName>
    <definedName name="BLPH357" localSheetId="15" hidden="1">#REF!</definedName>
    <definedName name="BLPH357" localSheetId="7" hidden="1">#REF!</definedName>
    <definedName name="BLPH357" hidden="1">#REF!</definedName>
    <definedName name="BLPH358" localSheetId="15" hidden="1">#REF!</definedName>
    <definedName name="BLPH358" localSheetId="7" hidden="1">#REF!</definedName>
    <definedName name="BLPH358" hidden="1">#REF!</definedName>
    <definedName name="BLPH359" localSheetId="15" hidden="1">#REF!</definedName>
    <definedName name="BLPH359" localSheetId="7" hidden="1">#REF!</definedName>
    <definedName name="BLPH359" hidden="1">#REF!</definedName>
    <definedName name="BLPH36" localSheetId="15" hidden="1">#REF!</definedName>
    <definedName name="BLPH36" localSheetId="7" hidden="1">#REF!</definedName>
    <definedName name="BLPH36" hidden="1">#REF!</definedName>
    <definedName name="BLPH37" localSheetId="15" hidden="1">#REF!</definedName>
    <definedName name="BLPH37" localSheetId="7" hidden="1">#REF!</definedName>
    <definedName name="BLPH37" hidden="1">#REF!</definedName>
    <definedName name="BLPH38" localSheetId="15" hidden="1">#REF!</definedName>
    <definedName name="BLPH38" localSheetId="7" hidden="1">#REF!</definedName>
    <definedName name="BLPH38" hidden="1">#REF!</definedName>
    <definedName name="BLPH39" localSheetId="15" hidden="1">#REF!</definedName>
    <definedName name="BLPH39" localSheetId="7" hidden="1">#REF!</definedName>
    <definedName name="BLPH39" hidden="1">#REF!</definedName>
    <definedName name="BLPH4" localSheetId="15" hidden="1">#REF!</definedName>
    <definedName name="BLPH4" localSheetId="7" hidden="1">#REF!</definedName>
    <definedName name="BLPH4" hidden="1">#REF!</definedName>
    <definedName name="BLPH40" localSheetId="15" hidden="1">#REF!</definedName>
    <definedName name="BLPH40" localSheetId="7" hidden="1">#REF!</definedName>
    <definedName name="BLPH40" hidden="1">#REF!</definedName>
    <definedName name="BLPH41" localSheetId="15" hidden="1">#REF!</definedName>
    <definedName name="BLPH41" localSheetId="7" hidden="1">#REF!</definedName>
    <definedName name="BLPH41" hidden="1">#REF!</definedName>
    <definedName name="BLPH42" localSheetId="15" hidden="1">#REF!</definedName>
    <definedName name="BLPH42" localSheetId="7" hidden="1">#REF!</definedName>
    <definedName name="BLPH42" hidden="1">#REF!</definedName>
    <definedName name="BLPH43" localSheetId="15" hidden="1">#REF!</definedName>
    <definedName name="BLPH43" localSheetId="7" hidden="1">#REF!</definedName>
    <definedName name="BLPH43" hidden="1">#REF!</definedName>
    <definedName name="BLPH44" localSheetId="15" hidden="1">#REF!</definedName>
    <definedName name="BLPH44" localSheetId="7" hidden="1">#REF!</definedName>
    <definedName name="BLPH44" hidden="1">#REF!</definedName>
    <definedName name="BLPH45" localSheetId="15" hidden="1">#REF!</definedName>
    <definedName name="BLPH45" localSheetId="7" hidden="1">#REF!</definedName>
    <definedName name="BLPH45" hidden="1">#REF!</definedName>
    <definedName name="BLPH46" localSheetId="15" hidden="1">#REF!</definedName>
    <definedName name="BLPH46" localSheetId="7" hidden="1">#REF!</definedName>
    <definedName name="BLPH46" hidden="1">#REF!</definedName>
    <definedName name="BLPH47" localSheetId="15" hidden="1">#REF!</definedName>
    <definedName name="BLPH47" localSheetId="7" hidden="1">#REF!</definedName>
    <definedName name="BLPH47" hidden="1">#REF!</definedName>
    <definedName name="BLPH48" localSheetId="15" hidden="1">#REF!</definedName>
    <definedName name="BLPH48" localSheetId="7" hidden="1">#REF!</definedName>
    <definedName name="BLPH48" hidden="1">#REF!</definedName>
    <definedName name="BLPH49" localSheetId="15" hidden="1">#REF!</definedName>
    <definedName name="BLPH49" localSheetId="7" hidden="1">#REF!</definedName>
    <definedName name="BLPH49" hidden="1">#REF!</definedName>
    <definedName name="BLPH5" localSheetId="15" hidden="1">[5]Sheet2!#REF!</definedName>
    <definedName name="BLPH5" localSheetId="22" hidden="1">[5]Sheet2!#REF!</definedName>
    <definedName name="BLPH5" localSheetId="7" hidden="1">[5]Sheet2!#REF!</definedName>
    <definedName name="BLPH5" hidden="1">[5]Sheet2!#REF!</definedName>
    <definedName name="BLPH50" localSheetId="15" hidden="1">#REF!</definedName>
    <definedName name="BLPH50" localSheetId="22" hidden="1">#REF!</definedName>
    <definedName name="BLPH50" localSheetId="7" hidden="1">#REF!</definedName>
    <definedName name="BLPH50" hidden="1">#REF!</definedName>
    <definedName name="BLPH51" localSheetId="15" hidden="1">#REF!</definedName>
    <definedName name="BLPH51" localSheetId="22" hidden="1">#REF!</definedName>
    <definedName name="BLPH51" localSheetId="7" hidden="1">#REF!</definedName>
    <definedName name="BLPH51" hidden="1">#REF!</definedName>
    <definedName name="BLPH52" localSheetId="15" hidden="1">#REF!</definedName>
    <definedName name="BLPH52" localSheetId="22" hidden="1">#REF!</definedName>
    <definedName name="BLPH52" localSheetId="7" hidden="1">#REF!</definedName>
    <definedName name="BLPH52" hidden="1">#REF!</definedName>
    <definedName name="BLPH53" localSheetId="15" hidden="1">#REF!</definedName>
    <definedName name="BLPH53" localSheetId="7" hidden="1">#REF!</definedName>
    <definedName name="BLPH53" hidden="1">#REF!</definedName>
    <definedName name="BLPH54" localSheetId="15" hidden="1">#REF!</definedName>
    <definedName name="BLPH54" localSheetId="7" hidden="1">#REF!</definedName>
    <definedName name="BLPH54" hidden="1">#REF!</definedName>
    <definedName name="BLPH55" localSheetId="15" hidden="1">#REF!</definedName>
    <definedName name="BLPH55" localSheetId="7" hidden="1">#REF!</definedName>
    <definedName name="BLPH55" hidden="1">#REF!</definedName>
    <definedName name="BLPH56" localSheetId="15" hidden="1">#REF!</definedName>
    <definedName name="BLPH56" localSheetId="7" hidden="1">#REF!</definedName>
    <definedName name="BLPH56" hidden="1">#REF!</definedName>
    <definedName name="BLPH57" localSheetId="15" hidden="1">#REF!</definedName>
    <definedName name="BLPH57" localSheetId="7" hidden="1">#REF!</definedName>
    <definedName name="BLPH57" hidden="1">#REF!</definedName>
    <definedName name="BLPH58" localSheetId="15" hidden="1">#REF!</definedName>
    <definedName name="BLPH58" localSheetId="7" hidden="1">#REF!</definedName>
    <definedName name="BLPH58" hidden="1">#REF!</definedName>
    <definedName name="BLPH59" localSheetId="15" hidden="1">#REF!</definedName>
    <definedName name="BLPH59" localSheetId="7" hidden="1">#REF!</definedName>
    <definedName name="BLPH59" hidden="1">#REF!</definedName>
    <definedName name="BLPH6" localSheetId="15" hidden="1">#REF!</definedName>
    <definedName name="BLPH6" localSheetId="7" hidden="1">#REF!</definedName>
    <definedName name="BLPH6" hidden="1">#REF!</definedName>
    <definedName name="BLPH60" localSheetId="15" hidden="1">#REF!</definedName>
    <definedName name="BLPH60" localSheetId="7" hidden="1">#REF!</definedName>
    <definedName name="BLPH60" hidden="1">#REF!</definedName>
    <definedName name="BLPH61" localSheetId="15" hidden="1">#REF!</definedName>
    <definedName name="BLPH61" localSheetId="7" hidden="1">#REF!</definedName>
    <definedName name="BLPH61" hidden="1">#REF!</definedName>
    <definedName name="BLPH62" localSheetId="15" hidden="1">#REF!</definedName>
    <definedName name="BLPH62" localSheetId="7" hidden="1">#REF!</definedName>
    <definedName name="BLPH62" hidden="1">#REF!</definedName>
    <definedName name="BLPH63" localSheetId="15" hidden="1">#REF!</definedName>
    <definedName name="BLPH63" localSheetId="7" hidden="1">#REF!</definedName>
    <definedName name="BLPH63" hidden="1">#REF!</definedName>
    <definedName name="BLPH64" localSheetId="15" hidden="1">#REF!</definedName>
    <definedName name="BLPH64" localSheetId="7" hidden="1">#REF!</definedName>
    <definedName name="BLPH64" hidden="1">#REF!</definedName>
    <definedName name="BLPH65" localSheetId="15" hidden="1">#REF!</definedName>
    <definedName name="BLPH65" localSheetId="7" hidden="1">#REF!</definedName>
    <definedName name="BLPH65" hidden="1">#REF!</definedName>
    <definedName name="BLPH66" localSheetId="15" hidden="1">#REF!</definedName>
    <definedName name="BLPH66" localSheetId="7" hidden="1">#REF!</definedName>
    <definedName name="BLPH66" hidden="1">#REF!</definedName>
    <definedName name="BLPH67" localSheetId="15" hidden="1">#REF!</definedName>
    <definedName name="BLPH67" localSheetId="7" hidden="1">#REF!</definedName>
    <definedName name="BLPH67" hidden="1">#REF!</definedName>
    <definedName name="BLPH68" localSheetId="15" hidden="1">#REF!</definedName>
    <definedName name="BLPH68" localSheetId="7" hidden="1">#REF!</definedName>
    <definedName name="BLPH68" hidden="1">#REF!</definedName>
    <definedName name="BLPH69" localSheetId="15" hidden="1">#REF!</definedName>
    <definedName name="BLPH69" localSheetId="7" hidden="1">#REF!</definedName>
    <definedName name="BLPH69" hidden="1">#REF!</definedName>
    <definedName name="BLPH7" localSheetId="15" hidden="1">#REF!</definedName>
    <definedName name="BLPH7" localSheetId="7" hidden="1">#REF!</definedName>
    <definedName name="BLPH7" hidden="1">#REF!</definedName>
    <definedName name="BLPH70" localSheetId="15" hidden="1">#REF!</definedName>
    <definedName name="BLPH70" localSheetId="7" hidden="1">#REF!</definedName>
    <definedName name="BLPH70" hidden="1">#REF!</definedName>
    <definedName name="BLPH71" localSheetId="15" hidden="1">#REF!</definedName>
    <definedName name="BLPH71" localSheetId="7" hidden="1">#REF!</definedName>
    <definedName name="BLPH71" hidden="1">#REF!</definedName>
    <definedName name="BLPH72" localSheetId="15" hidden="1">#REF!</definedName>
    <definedName name="BLPH72" localSheetId="7" hidden="1">#REF!</definedName>
    <definedName name="BLPH72" hidden="1">#REF!</definedName>
    <definedName name="BLPH73" localSheetId="15" hidden="1">#REF!</definedName>
    <definedName name="BLPH73" localSheetId="7" hidden="1">#REF!</definedName>
    <definedName name="BLPH73" hidden="1">#REF!</definedName>
    <definedName name="BLPH74" localSheetId="15" hidden="1">#REF!</definedName>
    <definedName name="BLPH74" localSheetId="7" hidden="1">#REF!</definedName>
    <definedName name="BLPH74" hidden="1">#REF!</definedName>
    <definedName name="BLPH75" localSheetId="15" hidden="1">#REF!</definedName>
    <definedName name="BLPH75" localSheetId="7" hidden="1">#REF!</definedName>
    <definedName name="BLPH75" hidden="1">#REF!</definedName>
    <definedName name="BLPH76" localSheetId="15" hidden="1">#REF!</definedName>
    <definedName name="BLPH76" localSheetId="7" hidden="1">#REF!</definedName>
    <definedName name="BLPH76" hidden="1">#REF!</definedName>
    <definedName name="BLPH77" localSheetId="15" hidden="1">#REF!</definedName>
    <definedName name="BLPH77" localSheetId="7" hidden="1">#REF!</definedName>
    <definedName name="BLPH77" hidden="1">#REF!</definedName>
    <definedName name="BLPH78" localSheetId="15" hidden="1">#REF!</definedName>
    <definedName name="BLPH78" localSheetId="7" hidden="1">#REF!</definedName>
    <definedName name="BLPH78" hidden="1">#REF!</definedName>
    <definedName name="BLPH79" localSheetId="15" hidden="1">#REF!</definedName>
    <definedName name="BLPH79" localSheetId="7" hidden="1">#REF!</definedName>
    <definedName name="BLPH79" hidden="1">#REF!</definedName>
    <definedName name="BLPH8" localSheetId="15" hidden="1">#REF!</definedName>
    <definedName name="BLPH8" localSheetId="7" hidden="1">#REF!</definedName>
    <definedName name="BLPH8" hidden="1">#REF!</definedName>
    <definedName name="BLPH80" localSheetId="15" hidden="1">#REF!</definedName>
    <definedName name="BLPH80" localSheetId="7" hidden="1">#REF!</definedName>
    <definedName name="BLPH80" hidden="1">#REF!</definedName>
    <definedName name="BLPH81" localSheetId="15" hidden="1">#REF!</definedName>
    <definedName name="BLPH81" localSheetId="7" hidden="1">#REF!</definedName>
    <definedName name="BLPH81" hidden="1">#REF!</definedName>
    <definedName name="BLPH82" localSheetId="15" hidden="1">#REF!</definedName>
    <definedName name="BLPH82" localSheetId="7" hidden="1">#REF!</definedName>
    <definedName name="BLPH82" hidden="1">#REF!</definedName>
    <definedName name="BLPH83" localSheetId="15" hidden="1">#REF!</definedName>
    <definedName name="BLPH83" localSheetId="7" hidden="1">#REF!</definedName>
    <definedName name="BLPH83" hidden="1">#REF!</definedName>
    <definedName name="BLPH84" localSheetId="15" hidden="1">#REF!</definedName>
    <definedName name="BLPH84" localSheetId="7" hidden="1">#REF!</definedName>
    <definedName name="BLPH84" hidden="1">#REF!</definedName>
    <definedName name="BLPH85" localSheetId="15" hidden="1">#REF!</definedName>
    <definedName name="BLPH85" localSheetId="7" hidden="1">#REF!</definedName>
    <definedName name="BLPH85" hidden="1">#REF!</definedName>
    <definedName name="BLPH86" localSheetId="15" hidden="1">#REF!</definedName>
    <definedName name="BLPH86" localSheetId="7" hidden="1">#REF!</definedName>
    <definedName name="BLPH86" hidden="1">#REF!</definedName>
    <definedName name="BLPH87" localSheetId="15" hidden="1">#REF!</definedName>
    <definedName name="BLPH87" localSheetId="7" hidden="1">#REF!</definedName>
    <definedName name="BLPH87" hidden="1">#REF!</definedName>
    <definedName name="BLPH88" localSheetId="15" hidden="1">#REF!</definedName>
    <definedName name="BLPH88" localSheetId="7" hidden="1">#REF!</definedName>
    <definedName name="BLPH88" hidden="1">#REF!</definedName>
    <definedName name="BLPH89" localSheetId="15" hidden="1">#REF!</definedName>
    <definedName name="BLPH89" localSheetId="7" hidden="1">#REF!</definedName>
    <definedName name="BLPH89" hidden="1">#REF!</definedName>
    <definedName name="BLPH9" localSheetId="15" hidden="1">#REF!</definedName>
    <definedName name="BLPH9" localSheetId="7" hidden="1">#REF!</definedName>
    <definedName name="BLPH9" hidden="1">#REF!</definedName>
    <definedName name="BLPH90" localSheetId="15" hidden="1">#REF!</definedName>
    <definedName name="BLPH90" localSheetId="7" hidden="1">#REF!</definedName>
    <definedName name="BLPH90" hidden="1">#REF!</definedName>
    <definedName name="BLPH91" localSheetId="15" hidden="1">#REF!</definedName>
    <definedName name="BLPH91" localSheetId="7" hidden="1">#REF!</definedName>
    <definedName name="BLPH91" hidden="1">#REF!</definedName>
    <definedName name="BLPH92" localSheetId="15" hidden="1">#REF!</definedName>
    <definedName name="BLPH92" localSheetId="7" hidden="1">#REF!</definedName>
    <definedName name="BLPH92" hidden="1">#REF!</definedName>
    <definedName name="BLPH93" localSheetId="15" hidden="1">#REF!</definedName>
    <definedName name="BLPH93" localSheetId="7" hidden="1">#REF!</definedName>
    <definedName name="BLPH93" hidden="1">#REF!</definedName>
    <definedName name="BLPH94" localSheetId="15" hidden="1">#REF!</definedName>
    <definedName name="BLPH94" localSheetId="7" hidden="1">#REF!</definedName>
    <definedName name="BLPH94" hidden="1">#REF!</definedName>
    <definedName name="BLPH95" localSheetId="15" hidden="1">#REF!</definedName>
    <definedName name="BLPH95" localSheetId="7" hidden="1">#REF!</definedName>
    <definedName name="BLPH95" hidden="1">#REF!</definedName>
    <definedName name="BLPH96" localSheetId="15" hidden="1">#REF!</definedName>
    <definedName name="BLPH96" localSheetId="7" hidden="1">#REF!</definedName>
    <definedName name="BLPH96" hidden="1">#REF!</definedName>
    <definedName name="BLPH97" localSheetId="15" hidden="1">#REF!</definedName>
    <definedName name="BLPH97" localSheetId="7" hidden="1">#REF!</definedName>
    <definedName name="BLPH97" hidden="1">#REF!</definedName>
    <definedName name="BLPH98" localSheetId="15" hidden="1">#REF!</definedName>
    <definedName name="BLPH98" localSheetId="7" hidden="1">#REF!</definedName>
    <definedName name="BLPH98" hidden="1">#REF!</definedName>
    <definedName name="BLPH99" localSheetId="15" hidden="1">#REF!</definedName>
    <definedName name="BLPH99" localSheetId="7" hidden="1">#REF!</definedName>
    <definedName name="BLPH99" hidden="1">#REF!</definedName>
    <definedName name="Combine_Lookup">'[4]5.7 Mains Decommissioned'!$V$18:$V$25017</definedName>
    <definedName name="Combine_Valid">'[4]5.8 Decommissioned Summary'!$AL$21:$AL$202</definedName>
    <definedName name="Cwvu.CapersView." localSheetId="15" hidden="1">[3]Sheet1!#REF!</definedName>
    <definedName name="Cwvu.CapersView." localSheetId="22" hidden="1">[3]Sheet1!#REF!</definedName>
    <definedName name="Cwvu.CapersView." localSheetId="7" hidden="1">[3]Sheet1!#REF!</definedName>
    <definedName name="Cwvu.CapersView." hidden="1">[3]Sheet1!#REF!</definedName>
    <definedName name="Cwvu.Japan_Capers_Ed_Pub." localSheetId="15" hidden="1">[3]Sheet1!#REF!</definedName>
    <definedName name="Cwvu.Japan_Capers_Ed_Pub." localSheetId="22" hidden="1">[3]Sheet1!#REF!</definedName>
    <definedName name="Cwvu.Japan_Capers_Ed_Pub." localSheetId="7" hidden="1">[3]Sheet1!#REF!</definedName>
    <definedName name="Cwvu.Japan_Capers_Ed_Pub." hidden="1">[3]Sheet1!#REF!</definedName>
    <definedName name="Dia_Valid">'[4]5.8 Decommissioned Summary'!$AU$416:$AU$499</definedName>
    <definedName name="Dist_Valid">'[4]5.8 Decommissioned Summary'!$BB$416:$BB$417</definedName>
    <definedName name="Driver_Valid">'[4]5.8 Decommissioned Summary'!$AY$416:$AY$422</definedName>
    <definedName name="gwge" localSheetId="15" hidden="1">#REF!</definedName>
    <definedName name="gwge" localSheetId="22" hidden="1">#REF!</definedName>
    <definedName name="gwge" localSheetId="7" hidden="1">#REF!</definedName>
    <definedName name="gwge" hidden="1">#REF!</definedName>
    <definedName name="HTML_CodePage" hidden="1">1252</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ListOffset" hidden="1">1</definedName>
    <definedName name="Mat__Type_Array">'[4]5.8 Decommissioned Summary'!$AQ$416:$AR$422</definedName>
    <definedName name="Mat_Siz_Array">'[4]5.8 Decommissioned Summary'!$BJ$416:$BL$654</definedName>
    <definedName name="Mat_Size_Valid">'[4]5.8 Decommissioned Summary'!$BJ$416:$BJ$654</definedName>
    <definedName name="Mat_Type_Row">'[4]5.7 Mains Decommissioned'!$U$18:$U$25017</definedName>
    <definedName name="Mat_Valid">'[4]5.8 Decommissioned Summary'!$AQ$416:$AQ$422</definedName>
    <definedName name="Pal_Workbook_GUID" hidden="1">"LJ9YVKRJVQ1A1KNUG7XIT5A9"</definedName>
    <definedName name="Pipe_Length">'[4]5.7 Mains Decommissioned'!$D$18:$D$25017</definedName>
    <definedName name="_xlnm.Print_Area" localSheetId="11">'RORE Graph'!$J$1:$R$40</definedName>
    <definedName name="RiskAfterRecalcMacro" localSheetId="11" hidden="1">"Simulation"</definedName>
    <definedName name="RiskAfterRecalcMacro" hidden="1">""</definedName>
    <definedName name="RiskAfterSimMacro" localSheetId="11" hidden="1">"Reset"</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localSheetId="11" hidden="1">1000</definedName>
    <definedName name="RiskNumIterations" hidden="1">5000</definedName>
    <definedName name="RiskNumSimulations" hidden="1">1</definedName>
    <definedName name="RiskPauseOnError" hidden="1">FALSE</definedName>
    <definedName name="RiskRunAfterRecalcMacro" localSheetId="11" hidden="1">TRUE</definedName>
    <definedName name="RiskRunAfterRecalcMacro" hidden="1">FALSE</definedName>
    <definedName name="RiskRunAfterSimMacro" localSheetId="11"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localSheetId="11" hidden="1">2</definedName>
    <definedName name="RiskStandardRecalc" hidden="1">1</definedName>
    <definedName name="RiskUpdateDisplay" hidden="1">FALSE</definedName>
    <definedName name="RiskUseDifferentSeedForEachSim" hidden="1">FALSE</definedName>
    <definedName name="RiskUseFixedSeed" localSheetId="11" hidden="1">TRUE</definedName>
    <definedName name="RiskUseFixedSeed" hidden="1">FALSE</definedName>
    <definedName name="RiskUseMultipleCPUs" localSheetId="11" hidden="1">FALSE</definedName>
    <definedName name="RiskUseMultipleCPUs" hidden="1">TRUE</definedName>
    <definedName name="Rwvu.CapersView." localSheetId="15" hidden="1">#REF!</definedName>
    <definedName name="Rwvu.CapersView." localSheetId="22" hidden="1">#REF!</definedName>
    <definedName name="Rwvu.CapersView." localSheetId="7" hidden="1">#REF!</definedName>
    <definedName name="Rwvu.CapersView." hidden="1">#REF!</definedName>
    <definedName name="Rwvu.Japan_Capers_Ed_Pub." localSheetId="15" hidden="1">#REF!</definedName>
    <definedName name="Rwvu.Japan_Capers_Ed_Pub." localSheetId="22" hidden="1">#REF!</definedName>
    <definedName name="Rwvu.Japan_Capers_Ed_Pub." localSheetId="7" hidden="1">#REF!</definedName>
    <definedName name="Rwvu.Japan_Capers_Ed_Pub." hidden="1">#REF!</definedName>
    <definedName name="Rwvu.KJP_CC." localSheetId="15" hidden="1">#REF!</definedName>
    <definedName name="Rwvu.KJP_CC." localSheetId="22" hidden="1">#REF!</definedName>
    <definedName name="Rwvu.KJP_CC." localSheetId="7"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elect_GDN_name">'[7]2. Out of area networks'!$L$188:$L$195</definedName>
    <definedName name="Sum_Length">'[4]5.7 Mains Decommissioned'!$D$18:$D$25017</definedName>
    <definedName name="Swvu.CapersView." localSheetId="15" hidden="1">[3]Sheet1!#REF!</definedName>
    <definedName name="Swvu.CapersView." localSheetId="22" hidden="1">[3]Sheet1!#REF!</definedName>
    <definedName name="Swvu.CapersView." localSheetId="7" hidden="1">[3]Sheet1!#REF!</definedName>
    <definedName name="Swvu.CapersView." hidden="1">[3]Sheet1!#REF!</definedName>
    <definedName name="Swvu.Japan_Capers_Ed_Pub." localSheetId="15" hidden="1">#REF!</definedName>
    <definedName name="Swvu.Japan_Capers_Ed_Pub." localSheetId="22" hidden="1">#REF!</definedName>
    <definedName name="Swvu.Japan_Capers_Ed_Pub." localSheetId="7" hidden="1">#REF!</definedName>
    <definedName name="Swvu.Japan_Capers_Ed_Pub." hidden="1">#REF!</definedName>
    <definedName name="Swvu.KJP_CC." localSheetId="15" hidden="1">#REF!</definedName>
    <definedName name="Swvu.KJP_CC." localSheetId="22" hidden="1">#REF!</definedName>
    <definedName name="Swvu.KJP_CC." localSheetId="7" hidden="1">#REF!</definedName>
    <definedName name="Swvu.KJP_CC." hidden="1">#REF!</definedName>
    <definedName name="TabOffset" localSheetId="11">'[8]RoRE Forecast'!$I$117</definedName>
    <definedName name="TabOffset">'[9]RoRE Forecast'!$I$117</definedName>
    <definedName name="Tier_Lookup">'[4]5.8 Decommissioned Summary'!$BD$416:$BE$424</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_Valid">'[4]5.8 Decommissioned Summary'!$AW$416:$AW$417</definedName>
    <definedName name="Year">[10]Ref!$B$3:$B$11</definedName>
    <definedName name="Z_9A428CE1_B4D9_11D0_A8AA_0000C071AEE7_.wvu.Cols" hidden="1">[3]Sheet1!$A$1:$Q$65536,[3]Sheet1!$Y$1:$Z$65536</definedName>
    <definedName name="Z_9A428CE1_B4D9_11D0_A8AA_0000C071AEE7_.wvu.PrintArea" localSheetId="15" hidden="1">#REF!</definedName>
    <definedName name="Z_9A428CE1_B4D9_11D0_A8AA_0000C071AEE7_.wvu.PrintArea" localSheetId="22" hidden="1">#REF!</definedName>
    <definedName name="Z_9A428CE1_B4D9_11D0_A8AA_0000C071AEE7_.wvu.PrintArea" localSheetId="7" hidden="1">#REF!</definedName>
    <definedName name="Z_9A428CE1_B4D9_11D0_A8AA_0000C071AEE7_.wvu.PrintArea"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20" l="1"/>
  <c r="H21" i="20"/>
  <c r="H22" i="20"/>
  <c r="H23" i="20"/>
  <c r="H24" i="20"/>
  <c r="H25" i="20"/>
  <c r="H26" i="20"/>
  <c r="H19" i="20"/>
  <c r="J20" i="20"/>
  <c r="J21" i="20"/>
  <c r="J22" i="20"/>
  <c r="J23" i="20"/>
  <c r="J24" i="20"/>
  <c r="J25" i="20"/>
  <c r="J26" i="20"/>
  <c r="J19" i="20"/>
  <c r="S12" i="29" l="1"/>
  <c r="K12" i="29"/>
  <c r="I12" i="29" l="1"/>
  <c r="Q12" i="29"/>
  <c r="C10" i="29"/>
  <c r="M12" i="29"/>
  <c r="C8" i="29"/>
  <c r="C11" i="29"/>
  <c r="E12" i="29"/>
  <c r="G12" i="29"/>
  <c r="O12" i="29"/>
  <c r="C9" i="29"/>
  <c r="E6" i="29"/>
  <c r="C6" i="29" s="1"/>
  <c r="C4" i="29"/>
  <c r="C12" i="29" l="1"/>
  <c r="H39" i="3" l="1"/>
  <c r="G39" i="3"/>
  <c r="F39" i="3"/>
  <c r="E39" i="3"/>
  <c r="H31" i="3"/>
  <c r="G31" i="3"/>
  <c r="F31" i="3"/>
  <c r="E31" i="3"/>
  <c r="I16" i="9" l="1"/>
  <c r="J16" i="9"/>
  <c r="C16" i="9"/>
  <c r="C18" i="9" s="1"/>
  <c r="E4" i="29" s="1"/>
  <c r="H16" i="9"/>
  <c r="G16" i="9"/>
  <c r="F16" i="9"/>
  <c r="E16" i="9"/>
  <c r="D16" i="9"/>
  <c r="E18" i="9" l="1"/>
  <c r="I4" i="29"/>
  <c r="D18" i="9"/>
  <c r="G4" i="29"/>
  <c r="F18" i="9"/>
  <c r="K4" i="29"/>
  <c r="J18" i="9"/>
  <c r="S4" i="29"/>
  <c r="H18" i="9"/>
  <c r="O4" i="29"/>
  <c r="G18" i="9"/>
  <c r="M4" i="29"/>
  <c r="I18" i="9"/>
  <c r="Q4" i="29"/>
  <c r="K41" i="12" l="1"/>
  <c r="L41" i="12"/>
  <c r="M41" i="12"/>
  <c r="G7" i="29" l="1"/>
  <c r="I7" i="29"/>
  <c r="K7" i="29"/>
  <c r="M7" i="29"/>
  <c r="O7" i="29"/>
  <c r="Q7" i="29"/>
  <c r="S7" i="29"/>
  <c r="C7" i="29" l="1"/>
  <c r="E7" i="29"/>
  <c r="I57" i="20" l="1"/>
  <c r="I58" i="20"/>
  <c r="I59" i="20"/>
  <c r="I60" i="20"/>
  <c r="I61" i="20"/>
  <c r="I62" i="20"/>
  <c r="I63" i="20"/>
  <c r="I56" i="20"/>
  <c r="E76" i="14" l="1"/>
  <c r="D76" i="14"/>
  <c r="K76" i="14"/>
  <c r="C76" i="14" l="1"/>
  <c r="G72" i="14"/>
  <c r="G73" i="14"/>
  <c r="G74" i="14"/>
  <c r="G75" i="14"/>
  <c r="H76" i="14"/>
  <c r="J76" i="14"/>
  <c r="F76" i="14"/>
  <c r="I76" i="14"/>
  <c r="G71" i="14"/>
  <c r="G76" i="14" l="1"/>
  <c r="F7" i="18" l="1"/>
  <c r="F8" i="18"/>
  <c r="F9" i="18"/>
  <c r="F10" i="18"/>
  <c r="F11" i="18"/>
  <c r="F12" i="18"/>
  <c r="F13" i="18"/>
  <c r="F6" i="18"/>
  <c r="E14" i="18"/>
  <c r="D14" i="18"/>
  <c r="F14" i="18" l="1"/>
  <c r="K9" i="13" l="1"/>
  <c r="E9" i="13" l="1"/>
  <c r="E51" i="20"/>
  <c r="E50" i="20"/>
  <c r="E49" i="20"/>
  <c r="E48" i="20"/>
  <c r="E47" i="20"/>
  <c r="E46" i="20"/>
  <c r="E45" i="20"/>
  <c r="E44" i="20"/>
  <c r="E38" i="20"/>
  <c r="E37" i="20"/>
  <c r="E36" i="20"/>
  <c r="E35" i="20"/>
  <c r="E34" i="20"/>
  <c r="E33" i="20"/>
  <c r="E32" i="20"/>
  <c r="E31" i="20"/>
  <c r="E26" i="20"/>
  <c r="E25" i="20"/>
  <c r="E24" i="20"/>
  <c r="E23" i="20"/>
  <c r="E22" i="20"/>
  <c r="E21" i="20"/>
  <c r="E20" i="20"/>
  <c r="E19" i="20"/>
  <c r="E13" i="20"/>
  <c r="E12" i="20"/>
  <c r="E11" i="20"/>
  <c r="E10" i="20"/>
  <c r="E9" i="20"/>
  <c r="E8" i="20"/>
  <c r="E7" i="20"/>
  <c r="E6" i="20"/>
  <c r="H56" i="20" l="1"/>
  <c r="K56" i="20" s="1"/>
  <c r="H62" i="20"/>
  <c r="K62" i="20" s="1"/>
  <c r="H58" i="20"/>
  <c r="K58" i="20" s="1"/>
  <c r="E42" i="21"/>
  <c r="H60" i="20"/>
  <c r="K60" i="20" s="1"/>
  <c r="D42" i="21"/>
  <c r="H57" i="20"/>
  <c r="K57" i="20" s="1"/>
  <c r="H59" i="20"/>
  <c r="K59" i="20" s="1"/>
  <c r="H61" i="20"/>
  <c r="K61" i="20" s="1"/>
  <c r="H63" i="20"/>
  <c r="K63" i="20" s="1"/>
  <c r="G42" i="21"/>
  <c r="F9" i="13"/>
  <c r="J9" i="13" s="1"/>
  <c r="I9" i="13"/>
  <c r="E39" i="20"/>
  <c r="D39" i="20"/>
  <c r="L55" i="13" l="1"/>
  <c r="J55" i="13"/>
  <c r="H55" i="13"/>
  <c r="F55" i="13"/>
  <c r="L50" i="13"/>
  <c r="L49" i="13"/>
  <c r="L48" i="13" l="1"/>
  <c r="J48" i="13"/>
  <c r="F48" i="13"/>
  <c r="J52" i="13"/>
  <c r="F52" i="13"/>
  <c r="H53" i="13"/>
  <c r="H48" i="13"/>
  <c r="H54" i="13"/>
  <c r="L54" i="13"/>
  <c r="H52" i="13"/>
  <c r="J51" i="13"/>
  <c r="L52" i="13"/>
  <c r="F51" i="13"/>
  <c r="H51" i="13"/>
  <c r="J54" i="13"/>
  <c r="J50" i="13"/>
  <c r="L51" i="13"/>
  <c r="L53" i="13"/>
  <c r="F54" i="13"/>
  <c r="F50" i="13"/>
  <c r="H50" i="13"/>
  <c r="J53" i="13"/>
  <c r="J49" i="13"/>
  <c r="F53" i="13"/>
  <c r="F49" i="13"/>
  <c r="H49" i="13"/>
  <c r="V16" i="24" l="1"/>
  <c r="T16" i="24"/>
  <c r="R16" i="24"/>
  <c r="L5" i="24" l="1"/>
  <c r="X5" i="24"/>
  <c r="L9" i="24"/>
  <c r="X9" i="24"/>
  <c r="I22" i="24"/>
  <c r="X13" i="24"/>
  <c r="L17" i="24"/>
  <c r="E22" i="24"/>
  <c r="U16" i="24"/>
  <c r="F22" i="24"/>
  <c r="J22" i="24"/>
  <c r="L7" i="24"/>
  <c r="X7" i="24"/>
  <c r="L19" i="24"/>
  <c r="Q16" i="24"/>
  <c r="L13" i="24"/>
  <c r="G22" i="24"/>
  <c r="K22" i="24"/>
  <c r="S16" i="24"/>
  <c r="W16" i="24"/>
  <c r="D22" i="24"/>
  <c r="H22" i="24"/>
  <c r="X11" i="24"/>
  <c r="L15" i="24"/>
  <c r="X15" i="24"/>
  <c r="P16" i="24"/>
  <c r="L11" i="24"/>
  <c r="L22" i="24" l="1"/>
  <c r="X16" i="24"/>
  <c r="D14" i="15" l="1"/>
  <c r="I14" i="15"/>
  <c r="J10" i="15" l="1"/>
  <c r="J9" i="15"/>
  <c r="G14" i="15"/>
  <c r="J12" i="15"/>
  <c r="J8" i="15"/>
  <c r="J13" i="15"/>
  <c r="J11" i="15"/>
  <c r="J7" i="15"/>
  <c r="H14" i="15"/>
  <c r="J6" i="15"/>
  <c r="F14" i="15"/>
  <c r="E14" i="15"/>
  <c r="J14" i="15" l="1"/>
  <c r="F14" i="16" l="1"/>
  <c r="C14" i="16"/>
  <c r="E16" i="13" l="1"/>
  <c r="F16" i="13" s="1"/>
  <c r="E15" i="13"/>
  <c r="F15" i="13" s="1"/>
  <c r="E14" i="13"/>
  <c r="F14" i="13" s="1"/>
  <c r="E13" i="13"/>
  <c r="F13" i="13" s="1"/>
  <c r="E12" i="13"/>
  <c r="F12" i="13" s="1"/>
  <c r="E11" i="13"/>
  <c r="F11" i="13" s="1"/>
  <c r="E10" i="13"/>
  <c r="F10" i="13" s="1"/>
  <c r="K15" i="13" l="1"/>
  <c r="I14" i="13"/>
  <c r="K14" i="13"/>
  <c r="I10" i="13"/>
  <c r="K11" i="13"/>
  <c r="K10" i="13"/>
  <c r="K13" i="13"/>
  <c r="I11" i="13"/>
  <c r="K12" i="13"/>
  <c r="I15" i="13"/>
  <c r="K16" i="13"/>
  <c r="I13" i="13"/>
  <c r="I12" i="13"/>
  <c r="I16" i="13"/>
  <c r="J10" i="13"/>
  <c r="J11" i="13"/>
  <c r="J12" i="13"/>
  <c r="J13" i="13"/>
  <c r="J14" i="13"/>
  <c r="J15" i="13"/>
  <c r="J16" i="13"/>
  <c r="K66" i="14" l="1"/>
  <c r="J66" i="14"/>
  <c r="I66" i="14"/>
  <c r="H66" i="14"/>
  <c r="G66" i="14"/>
  <c r="L14" i="12" l="1"/>
  <c r="K14" i="12" l="1"/>
  <c r="N13" i="12"/>
  <c r="N12" i="12"/>
  <c r="N11" i="12"/>
  <c r="N10" i="12"/>
  <c r="N9" i="12"/>
  <c r="N8" i="12"/>
  <c r="N7" i="12"/>
  <c r="N6" i="12"/>
  <c r="G40" i="10"/>
  <c r="F39" i="10"/>
  <c r="G39" i="10"/>
  <c r="G38" i="10"/>
  <c r="F38" i="10"/>
  <c r="G37" i="10"/>
  <c r="G36" i="10"/>
  <c r="F35" i="10"/>
  <c r="G35" i="10"/>
  <c r="G34" i="10"/>
  <c r="F34" i="10"/>
  <c r="E41" i="10"/>
  <c r="G33" i="10"/>
  <c r="I28" i="10"/>
  <c r="H28" i="10"/>
  <c r="F28" i="10"/>
  <c r="G28" i="10"/>
  <c r="E28" i="10"/>
  <c r="D28" i="10"/>
  <c r="I13" i="10"/>
  <c r="H13" i="10"/>
  <c r="G13" i="10"/>
  <c r="F13" i="10"/>
  <c r="E13" i="10"/>
  <c r="D13" i="10"/>
  <c r="M12" i="5"/>
  <c r="N12" i="5" s="1"/>
  <c r="I12" i="5"/>
  <c r="J12" i="5" s="1"/>
  <c r="E12" i="5"/>
  <c r="F12" i="5" s="1"/>
  <c r="M11" i="5"/>
  <c r="N11" i="5" s="1"/>
  <c r="I11" i="5"/>
  <c r="J11" i="5" s="1"/>
  <c r="E11" i="5"/>
  <c r="F11" i="5" s="1"/>
  <c r="M10" i="5"/>
  <c r="N10" i="5" s="1"/>
  <c r="I10" i="5"/>
  <c r="J10" i="5" s="1"/>
  <c r="E10" i="5"/>
  <c r="F10" i="5" s="1"/>
  <c r="M9" i="5"/>
  <c r="I9" i="5"/>
  <c r="G7" i="5"/>
  <c r="E9" i="5"/>
  <c r="C7" i="5"/>
  <c r="K7" i="5"/>
  <c r="D7" i="5"/>
  <c r="G41" i="10" l="1"/>
  <c r="M14" i="12"/>
  <c r="D41" i="10"/>
  <c r="F36" i="10"/>
  <c r="F40" i="10"/>
  <c r="F33" i="10"/>
  <c r="F37" i="10"/>
  <c r="F9" i="5"/>
  <c r="E7" i="5"/>
  <c r="F7" i="5" s="1"/>
  <c r="N9" i="5"/>
  <c r="M7" i="5"/>
  <c r="N7" i="5" s="1"/>
  <c r="J9" i="5"/>
  <c r="I7" i="5"/>
  <c r="J7" i="5" s="1"/>
  <c r="H7" i="5"/>
  <c r="L7" i="5"/>
  <c r="H39" i="10" l="1"/>
  <c r="H35" i="10"/>
  <c r="H40" i="10"/>
  <c r="H34" i="10"/>
  <c r="H36" i="10"/>
  <c r="F41" i="10"/>
  <c r="H33" i="10"/>
  <c r="H37" i="10"/>
  <c r="H38" i="10"/>
  <c r="I9" i="20" l="1"/>
  <c r="I11" i="20" l="1"/>
  <c r="I13" i="20"/>
  <c r="I10" i="20"/>
  <c r="I12" i="20"/>
  <c r="I8" i="20"/>
  <c r="I7" i="20"/>
  <c r="I6" i="20" l="1"/>
  <c r="K5" i="29" l="1"/>
  <c r="O5" i="29" l="1"/>
  <c r="I5" i="29"/>
  <c r="Q5" i="29"/>
  <c r="G5" i="29"/>
  <c r="M5" i="29"/>
  <c r="E5" i="29" l="1"/>
  <c r="S5" i="29"/>
  <c r="C5" i="29" l="1"/>
  <c r="H13" i="16" l="1"/>
  <c r="E13" i="16"/>
  <c r="H9" i="16"/>
  <c r="E9" i="16"/>
  <c r="H12" i="16"/>
  <c r="E12" i="16"/>
  <c r="H11" i="16"/>
  <c r="E11" i="16"/>
  <c r="H8" i="16"/>
  <c r="E8" i="16"/>
  <c r="H10" i="16"/>
  <c r="E10" i="16"/>
  <c r="H7" i="16"/>
  <c r="E7" i="16"/>
  <c r="H6" i="16" l="1"/>
  <c r="G14" i="16"/>
  <c r="H14" i="16" s="1"/>
  <c r="E6" i="16"/>
  <c r="D14" i="16"/>
  <c r="E14" i="16" s="1"/>
  <c r="G41" i="12" l="1"/>
  <c r="F41" i="12"/>
  <c r="E41" i="12"/>
  <c r="D41" i="12"/>
  <c r="I34" i="12" l="1"/>
  <c r="N34" i="12"/>
  <c r="N37" i="12"/>
  <c r="I37" i="12"/>
  <c r="N40" i="12"/>
  <c r="I40" i="12"/>
  <c r="N36" i="12"/>
  <c r="I36" i="12"/>
  <c r="I39" i="12"/>
  <c r="N39" i="12"/>
  <c r="N35" i="12"/>
  <c r="I35" i="12"/>
  <c r="N38" i="12"/>
  <c r="I38" i="12"/>
  <c r="H41" i="12"/>
  <c r="I33" i="12"/>
  <c r="N33" i="12"/>
  <c r="N41" i="12" s="1"/>
  <c r="G22" i="12" l="1"/>
  <c r="G8" i="12"/>
  <c r="G26" i="12"/>
  <c r="G12" i="12"/>
  <c r="G21" i="12"/>
  <c r="G7" i="12"/>
  <c r="G23" i="12"/>
  <c r="G9" i="12"/>
  <c r="G27" i="12"/>
  <c r="G13" i="12"/>
  <c r="G25" i="12"/>
  <c r="G11" i="12"/>
  <c r="G6" i="12"/>
  <c r="G20" i="12"/>
  <c r="G24" i="12"/>
  <c r="G10" i="12"/>
  <c r="H20" i="12" l="1"/>
  <c r="J10" i="12"/>
  <c r="J11" i="12"/>
  <c r="J9" i="12"/>
  <c r="J12" i="12"/>
  <c r="H24" i="12"/>
  <c r="H25" i="12"/>
  <c r="H23" i="12"/>
  <c r="H26" i="12"/>
  <c r="J13" i="12"/>
  <c r="J7" i="12"/>
  <c r="J8" i="12"/>
  <c r="J6" i="12"/>
  <c r="H27" i="12"/>
  <c r="H21" i="12"/>
  <c r="H22" i="12"/>
  <c r="F22" i="20" l="1"/>
  <c r="F26" i="20" l="1"/>
  <c r="F25" i="20"/>
  <c r="F24" i="20"/>
  <c r="F20" i="20"/>
  <c r="F23" i="20" l="1"/>
  <c r="F21" i="20"/>
  <c r="F19" i="20" l="1"/>
  <c r="G9" i="20" l="1"/>
  <c r="G11" i="20" l="1"/>
  <c r="G13" i="20"/>
  <c r="G10" i="20"/>
  <c r="G12" i="20"/>
  <c r="G8" i="20"/>
  <c r="G7" i="20"/>
  <c r="F26" i="14" l="1"/>
  <c r="F12" i="14"/>
  <c r="F54" i="14"/>
  <c r="F40" i="14"/>
  <c r="F39" i="14"/>
  <c r="F6" i="14"/>
  <c r="F53" i="14" l="1"/>
  <c r="E56" i="14"/>
  <c r="F48" i="14"/>
  <c r="E28" i="14"/>
  <c r="F20" i="14"/>
  <c r="E42" i="14"/>
  <c r="F34" i="14"/>
  <c r="F36" i="14"/>
  <c r="F50" i="14"/>
  <c r="F41" i="14"/>
  <c r="F55" i="14"/>
  <c r="F38" i="14"/>
  <c r="F52" i="14"/>
  <c r="F10" i="14"/>
  <c r="F24" i="14"/>
  <c r="F11" i="14"/>
  <c r="F25" i="14"/>
  <c r="F13" i="14"/>
  <c r="F27" i="14"/>
  <c r="F9" i="14"/>
  <c r="F23" i="14"/>
  <c r="F7" i="14"/>
  <c r="F37" i="14"/>
  <c r="F51" i="14"/>
  <c r="F8" i="14"/>
  <c r="F22" i="14"/>
  <c r="F49" i="14" l="1"/>
  <c r="D56" i="14"/>
  <c r="F56" i="14" s="1"/>
  <c r="F35" i="14"/>
  <c r="D42" i="14"/>
  <c r="F42" i="14" s="1"/>
  <c r="F21" i="14"/>
  <c r="D28" i="14"/>
  <c r="F28" i="14" s="1"/>
  <c r="S14" i="29" l="1"/>
  <c r="I14" i="29"/>
  <c r="K14" i="29" l="1"/>
  <c r="M14" i="29"/>
  <c r="G14" i="29"/>
  <c r="O14" i="29" l="1"/>
  <c r="E15" i="4" l="1"/>
  <c r="E14" i="29" l="1"/>
  <c r="Q14" i="29" l="1"/>
  <c r="I15" i="4"/>
  <c r="C14" i="29" l="1"/>
  <c r="F14" i="14" l="1"/>
  <c r="G6" i="20" l="1"/>
  <c r="F10" i="4" l="1"/>
  <c r="G10" i="4" s="1"/>
  <c r="F12" i="4"/>
  <c r="G12" i="4" s="1"/>
  <c r="F11" i="4"/>
  <c r="G11" i="4" s="1"/>
  <c r="F13" i="4"/>
  <c r="G13" i="4" s="1"/>
  <c r="F9" i="4"/>
  <c r="G9" i="4" s="1"/>
  <c r="F8" i="4"/>
  <c r="G8" i="4" s="1"/>
  <c r="K13" i="29" l="1"/>
  <c r="K15" i="29" s="1"/>
  <c r="K16" i="29" s="1"/>
  <c r="J10" i="4"/>
  <c r="K10" i="4" s="1"/>
  <c r="Q13" i="29"/>
  <c r="Q15" i="29" s="1"/>
  <c r="Q16" i="29" s="1"/>
  <c r="J13" i="4"/>
  <c r="K13" i="4" s="1"/>
  <c r="O13" i="29"/>
  <c r="O15" i="29" s="1"/>
  <c r="O16" i="29" s="1"/>
  <c r="J12" i="4"/>
  <c r="K12" i="4" s="1"/>
  <c r="M13" i="29"/>
  <c r="M15" i="29" s="1"/>
  <c r="M16" i="29" s="1"/>
  <c r="J11" i="4"/>
  <c r="K11" i="4" s="1"/>
  <c r="I13" i="29"/>
  <c r="I15" i="29" s="1"/>
  <c r="I16" i="29" s="1"/>
  <c r="J9" i="4"/>
  <c r="K9" i="4" s="1"/>
  <c r="G13" i="29"/>
  <c r="G15" i="29" s="1"/>
  <c r="G16" i="29" s="1"/>
  <c r="J8" i="4"/>
  <c r="K8" i="4" s="1"/>
  <c r="E13" i="29" l="1"/>
  <c r="J7" i="4"/>
  <c r="F7" i="4"/>
  <c r="K7" i="4" l="1"/>
  <c r="G7" i="4"/>
  <c r="E15" i="29"/>
  <c r="E16" i="29" s="1"/>
  <c r="S13" i="29" l="1"/>
  <c r="J14" i="4"/>
  <c r="H15" i="4"/>
  <c r="F14" i="4"/>
  <c r="D15" i="4"/>
  <c r="S15" i="29" l="1"/>
  <c r="S16" i="29" s="1"/>
  <c r="C13" i="29"/>
  <c r="C15" i="29" s="1"/>
  <c r="C16" i="29" s="1"/>
  <c r="G14" i="4"/>
  <c r="F15" i="4"/>
  <c r="G15" i="4" s="1"/>
  <c r="K14" i="4"/>
  <c r="J15" i="4"/>
  <c r="K15" i="4" s="1"/>
</calcChain>
</file>

<file path=xl/sharedStrings.xml><?xml version="1.0" encoding="utf-8"?>
<sst xmlns="http://schemas.openxmlformats.org/spreadsheetml/2006/main" count="1418" uniqueCount="578">
  <si>
    <t>Chapter</t>
  </si>
  <si>
    <t>Chapter name</t>
  </si>
  <si>
    <t>Non-controllable costs</t>
  </si>
  <si>
    <t>Allowed Revenue</t>
  </si>
  <si>
    <t>-</t>
  </si>
  <si>
    <t>Reliability</t>
  </si>
  <si>
    <t>Connections</t>
  </si>
  <si>
    <t>Social obligations</t>
  </si>
  <si>
    <t>In Price Control (09/10) Price Base</t>
  </si>
  <si>
    <t>East</t>
  </si>
  <si>
    <t>London</t>
  </si>
  <si>
    <t>North West</t>
  </si>
  <si>
    <t>West Midlands</t>
  </si>
  <si>
    <t>Total allowed expenditure</t>
  </si>
  <si>
    <t>Actual expenditure</t>
  </si>
  <si>
    <t>Overspend (underspend)</t>
  </si>
  <si>
    <t>Allowed expenditure after sharing</t>
  </si>
  <si>
    <t>NGN</t>
  </si>
  <si>
    <t>SGN</t>
  </si>
  <si>
    <t>WWU</t>
  </si>
  <si>
    <t>Northern</t>
  </si>
  <si>
    <t>Scotland</t>
  </si>
  <si>
    <t>Southern</t>
  </si>
  <si>
    <t>Wales &amp; West</t>
  </si>
  <si>
    <t>GDNs' Totex - allowed vs actual three year cumulative and RIIO-GD1 forecast</t>
  </si>
  <si>
    <t>GDN</t>
  </si>
  <si>
    <t>4 year cumulative</t>
  </si>
  <si>
    <t>RIIO-GD1 Forecast</t>
  </si>
  <si>
    <r>
      <t>Adj'd Allowance</t>
    </r>
    <r>
      <rPr>
        <b/>
        <vertAlign val="superscript"/>
        <sz val="10"/>
        <color rgb="FFFF0000"/>
        <rFont val="Verdana"/>
        <family val="2"/>
      </rPr>
      <t>1</t>
    </r>
  </si>
  <si>
    <t>Actual</t>
  </si>
  <si>
    <t>Variance</t>
  </si>
  <si>
    <t>Actual (forecast)</t>
  </si>
  <si>
    <t>£m</t>
  </si>
  <si>
    <t>%</t>
  </si>
  <si>
    <t>EoE</t>
  </si>
  <si>
    <t>Lon</t>
  </si>
  <si>
    <t>NW</t>
  </si>
  <si>
    <t>WM</t>
  </si>
  <si>
    <t>Sc</t>
  </si>
  <si>
    <t>So</t>
  </si>
  <si>
    <t>Industry</t>
  </si>
  <si>
    <r>
      <rPr>
        <vertAlign val="superscript"/>
        <sz val="10"/>
        <color rgb="FFFF0000"/>
        <rFont val="Verdana"/>
        <family val="2"/>
      </rPr>
      <t xml:space="preserve">1 </t>
    </r>
    <r>
      <rPr>
        <sz val="10"/>
        <rFont val="Verdana"/>
        <family val="2"/>
      </rPr>
      <t xml:space="preserve">Adjusted allowance - includes adjustment for Tier 2A and additional allowances for Physical Site Security, Streetworks (incl. forecasted), London Medium Pressure adjustment, fuel poor and Xoserve. These costs do not include PCFM policy adjustments. </t>
    </r>
  </si>
  <si>
    <t>Industry controllable totex forecasts, adjusted allowances and actuals trends</t>
  </si>
  <si>
    <t>Four-year cumulative</t>
  </si>
  <si>
    <t>Allowance</t>
  </si>
  <si>
    <t>Total</t>
  </si>
  <si>
    <t xml:space="preserve">   of which</t>
  </si>
  <si>
    <r>
      <t xml:space="preserve">  Licence fee/network rates/other</t>
    </r>
    <r>
      <rPr>
        <b/>
        <vertAlign val="superscript"/>
        <sz val="11"/>
        <rFont val="Verdana"/>
        <family val="2"/>
      </rPr>
      <t>1</t>
    </r>
  </si>
  <si>
    <t xml:space="preserve">  NTS exit costs</t>
  </si>
  <si>
    <t xml:space="preserve">  Shrinkage</t>
  </si>
  <si>
    <t xml:space="preserve">  Pensions</t>
  </si>
  <si>
    <r>
      <rPr>
        <vertAlign val="superscript"/>
        <sz val="10"/>
        <rFont val="Verdana"/>
        <family val="2"/>
      </rPr>
      <t>1</t>
    </r>
    <r>
      <rPr>
        <sz val="10"/>
        <rFont val="Verdana"/>
        <family val="2"/>
      </rPr>
      <t xml:space="preserve"> Costs split on average: Licence Fee 4%, Network business rates 92% and Other costs 4%</t>
    </r>
  </si>
  <si>
    <t>£m 2009/10 Prices</t>
  </si>
  <si>
    <t>2013-14</t>
  </si>
  <si>
    <t>2014-15</t>
  </si>
  <si>
    <t>2015-16</t>
  </si>
  <si>
    <t>2016-17</t>
  </si>
  <si>
    <t>2017-18</t>
  </si>
  <si>
    <t>Opening Base Revenue</t>
  </si>
  <si>
    <t>MOD</t>
  </si>
  <si>
    <t>Capacity &amp; Shrinkage Rollers</t>
  </si>
  <si>
    <t>Incentive Payments</t>
  </si>
  <si>
    <t>Revenue collection</t>
  </si>
  <si>
    <t>Inflation forecast true-up</t>
  </si>
  <si>
    <t>Corrected Allowed Revenue</t>
  </si>
  <si>
    <t>£ nominal prices per domestic customer</t>
  </si>
  <si>
    <t>12 Months beginning:</t>
  </si>
  <si>
    <t>GB customer count weighted average:</t>
  </si>
  <si>
    <t>Region</t>
  </si>
  <si>
    <t>Licensee</t>
  </si>
  <si>
    <t>East of England</t>
  </si>
  <si>
    <t>North</t>
  </si>
  <si>
    <t>Wales and West</t>
  </si>
  <si>
    <t>Current View of RoRE</t>
  </si>
  <si>
    <t>Opening Position</t>
  </si>
  <si>
    <t>IQI Ex-ante Reward/Penalty</t>
  </si>
  <si>
    <t>Cost of Equity = 6.7%</t>
  </si>
  <si>
    <t>Performance</t>
  </si>
  <si>
    <t>+ive</t>
  </si>
  <si>
    <t>-ive</t>
  </si>
  <si>
    <t>Tax Allowance Retained Within Deadband</t>
  </si>
  <si>
    <t>Payments Under Guaranteed Standards</t>
  </si>
  <si>
    <t>Discretionary Reward Scheme</t>
  </si>
  <si>
    <t>Environmental Emissions Incentive</t>
  </si>
  <si>
    <t>Exit Capacity Incentive</t>
  </si>
  <si>
    <t>Shrinkage Roller Incentive</t>
  </si>
  <si>
    <t>Broad Measure of Customer Satisfaction</t>
  </si>
  <si>
    <t>Totex Incentive Mechanism</t>
  </si>
  <si>
    <t>Fines &amp; Redress Payments</t>
  </si>
  <si>
    <t>RoRE</t>
  </si>
  <si>
    <t>Reg. Equity</t>
  </si>
  <si>
    <t>Measured in £m 2009/10 Prices</t>
  </si>
  <si>
    <t>Group RoRE</t>
  </si>
  <si>
    <t>Using a RAV Weighted Average</t>
  </si>
  <si>
    <t>Cost of Equity</t>
  </si>
  <si>
    <t>TIM Retained Proportion</t>
  </si>
  <si>
    <t>IQI Additional Income</t>
  </si>
  <si>
    <t>Retained Tax Under Tax Trigger Deadband</t>
  </si>
  <si>
    <t>Guaranteed Standards Payments</t>
  </si>
  <si>
    <t>RoRE Total</t>
  </si>
  <si>
    <t>Regulatory Equity</t>
  </si>
  <si>
    <t>Number and capacity of biomethane studies and capacity connected in 2016-17</t>
  </si>
  <si>
    <t>Biomethane Connections</t>
  </si>
  <si>
    <t>Enquiries</t>
  </si>
  <si>
    <t>Connection Studies</t>
  </si>
  <si>
    <t>Capacity of studies (scmh)</t>
  </si>
  <si>
    <t>Capacity connected(scmh) 2014-15</t>
  </si>
  <si>
    <t>All GDNs</t>
  </si>
  <si>
    <t>Shrinkage and leakage volumes in 2016-17</t>
  </si>
  <si>
    <t>Company</t>
  </si>
  <si>
    <t>Shrinkage</t>
  </si>
  <si>
    <t>Leakage</t>
  </si>
  <si>
    <t>2016/17 target</t>
  </si>
  <si>
    <t xml:space="preserve">2016/17 Actual </t>
  </si>
  <si>
    <t>Shrinkage Incentive Revenue</t>
  </si>
  <si>
    <t>2016/17  target</t>
  </si>
  <si>
    <t>Environmental Emissions Incentive Revenue</t>
  </si>
  <si>
    <t>Total annual business carbon footprint (BCF)</t>
  </si>
  <si>
    <t>2016-17 BCF (Excluding shrinkage) (tCO2e)</t>
  </si>
  <si>
    <t>2015-16 BCF (Excluding shrinkage) (tCO2e)</t>
  </si>
  <si>
    <t>% Change
2016-2017</t>
  </si>
  <si>
    <t>Change
2016-2017</t>
  </si>
  <si>
    <t>Rank (based on % change)</t>
  </si>
  <si>
    <t>GDNs</t>
  </si>
  <si>
    <t>Opex</t>
  </si>
  <si>
    <t>Repex</t>
  </si>
  <si>
    <t>Capex</t>
  </si>
  <si>
    <t>Scores out of 10</t>
  </si>
  <si>
    <t>Average Score</t>
  </si>
  <si>
    <t>Ranking on average score</t>
  </si>
  <si>
    <r>
      <t>Financial Reward/(Penalty) (£m)</t>
    </r>
    <r>
      <rPr>
        <b/>
        <sz val="10"/>
        <color theme="1"/>
        <rFont val="Verdana"/>
        <family val="2"/>
      </rPr>
      <t> </t>
    </r>
  </si>
  <si>
    <t>Planned Interruption</t>
  </si>
  <si>
    <t>Emergency Response and Repair</t>
  </si>
  <si>
    <t>Connection</t>
  </si>
  <si>
    <t>Average (2016-17)</t>
  </si>
  <si>
    <t>Average (2015-16)</t>
  </si>
  <si>
    <t>Average (2014-15)</t>
  </si>
  <si>
    <t>(2016-17)</t>
  </si>
  <si>
    <t>Total Financial Reward/ (Penalty)</t>
  </si>
  <si>
    <t>Target</t>
  </si>
  <si>
    <t>Average</t>
  </si>
  <si>
    <t xml:space="preserve">Company </t>
  </si>
  <si>
    <t xml:space="preserve">GDN </t>
  </si>
  <si>
    <t>Unresolved at day +1 (%)</t>
  </si>
  <si>
    <t>Unresolved at day +31 (%)</t>
  </si>
  <si>
    <t>Repeat complaint (%)</t>
  </si>
  <si>
    <t>Energy ombudsman  decision against GDN (%)</t>
  </si>
  <si>
    <t>Complaint metric score 2015-16</t>
  </si>
  <si>
    <t>Complaint metric score 2014-15</t>
  </si>
  <si>
    <t xml:space="preserve">RIIO- GD1 ranking </t>
  </si>
  <si>
    <t>Industry average</t>
  </si>
  <si>
    <t xml:space="preserve">Target </t>
  </si>
  <si>
    <t>Minimum criteria</t>
  </si>
  <si>
    <t>Panel score (out of 10) 2015-16</t>
  </si>
  <si>
    <t>Reward (£m) 2015-16</t>
  </si>
  <si>
    <t>√</t>
  </si>
  <si>
    <t>GDN customer satisfaction survey data 2016-17</t>
  </si>
  <si>
    <t>GDN customer satisfaction survey data - four-year average cumulative</t>
  </si>
  <si>
    <t>GDN number of complaints for 2016-2017</t>
  </si>
  <si>
    <t>Panel score (out of 10) 2016-17</t>
  </si>
  <si>
    <t>Reward (£m) 2016-17</t>
  </si>
  <si>
    <t>GDN stakeholder engagement results (in nominal price base)</t>
  </si>
  <si>
    <t>Table 3.3</t>
  </si>
  <si>
    <t>Risk reduction 8 year commitment</t>
  </si>
  <si>
    <t>Proportionate annual risk reduction for one year</t>
  </si>
  <si>
    <t>Actual risk reduction achieved</t>
  </si>
  <si>
    <t>Risk removal outperformance</t>
  </si>
  <si>
    <t>% of the 8 year commitment removed to date</t>
  </si>
  <si>
    <r>
      <t>Incidents/year x 10</t>
    </r>
    <r>
      <rPr>
        <vertAlign val="superscript"/>
        <sz val="10"/>
        <color theme="1"/>
        <rFont val="Verdana"/>
        <family val="2"/>
      </rPr>
      <t>6</t>
    </r>
  </si>
  <si>
    <t xml:space="preserve"> </t>
  </si>
  <si>
    <t>Percentage of gas emergencies attended within standard</t>
  </si>
  <si>
    <t>Gas escapes prevented within 12 hours</t>
  </si>
  <si>
    <t>Repair risk performance</t>
  </si>
  <si>
    <t>Output requirement</t>
  </si>
  <si>
    <t>Cumulative % off sub-deduct networks taken off risk (actual and forecast)</t>
  </si>
  <si>
    <t>Number of planned interruptions</t>
  </si>
  <si>
    <t>RIIO-GD1</t>
  </si>
  <si>
    <t>Current target</t>
  </si>
  <si>
    <t>Forecast</t>
  </si>
  <si>
    <t>Duration of planned interruptions (millions of minutes)</t>
  </si>
  <si>
    <t>Number of unplanned interruptions</t>
  </si>
  <si>
    <t>Duration of unplanned interruptions (millions of minutes)</t>
  </si>
  <si>
    <t>Position at start of RIIO-GD1 (number of Installations)</t>
  </si>
  <si>
    <t>&lt;/= 50%</t>
  </si>
  <si>
    <t>&gt;50% to &lt;/=70%</t>
  </si>
  <si>
    <t>&gt;70% to &lt;/=80%</t>
  </si>
  <si>
    <t>&gt;80% to &lt;/=100%</t>
  </si>
  <si>
    <t>&gt;100%</t>
  </si>
  <si>
    <t>Total no. of sites</t>
  </si>
  <si>
    <t>Iron mains risk reduction 2016-2017</t>
  </si>
  <si>
    <t>4 Year target risk reduction</t>
  </si>
  <si>
    <t>4-year total</t>
  </si>
  <si>
    <t>Cadent</t>
  </si>
  <si>
    <r>
      <t xml:space="preserve">Percentage of </t>
    </r>
    <r>
      <rPr>
        <b/>
        <u/>
        <sz val="10"/>
        <color theme="1"/>
        <rFont val="Verdana"/>
        <family val="2"/>
      </rPr>
      <t>uncontrolled</t>
    </r>
    <r>
      <rPr>
        <sz val="11"/>
        <color theme="1"/>
        <rFont val="Calibri"/>
        <family val="2"/>
        <scheme val="minor"/>
      </rPr>
      <t xml:space="preserve"> gas emergencies jobs to within the one hour standard</t>
    </r>
  </si>
  <si>
    <r>
      <t xml:space="preserve">Percentage of </t>
    </r>
    <r>
      <rPr>
        <b/>
        <u/>
        <sz val="10"/>
        <color theme="1"/>
        <rFont val="Verdana"/>
        <family val="2"/>
      </rPr>
      <t>controlled</t>
    </r>
    <r>
      <rPr>
        <sz val="11"/>
        <color theme="1"/>
        <rFont val="Calibri"/>
        <family val="2"/>
        <scheme val="minor"/>
      </rPr>
      <t xml:space="preserve"> gas emergencies jobs to within the two hour standard</t>
    </r>
  </si>
  <si>
    <t>New Housing</t>
  </si>
  <si>
    <t>Existing Housing</t>
  </si>
  <si>
    <t>Fuel Poor</t>
  </si>
  <si>
    <t>Non-domestic</t>
  </si>
  <si>
    <t>One-offs</t>
  </si>
  <si>
    <t>Community Schemes</t>
  </si>
  <si>
    <t>Other scheme types</t>
  </si>
  <si>
    <t>Fuel poor connections - actuals and RIIO-GD1 forecasts</t>
  </si>
  <si>
    <t>Number of fuel poor connections</t>
  </si>
  <si>
    <t>RIIO-GD1 eight year</t>
  </si>
  <si>
    <t>Commitment</t>
  </si>
  <si>
    <t>% variance</t>
  </si>
  <si>
    <r>
      <t>Revised commitment</t>
    </r>
    <r>
      <rPr>
        <b/>
        <vertAlign val="superscript"/>
        <sz val="10"/>
        <color theme="1"/>
        <rFont val="Verdana"/>
        <family val="2"/>
      </rPr>
      <t>1</t>
    </r>
  </si>
  <si>
    <r>
      <rPr>
        <b/>
        <vertAlign val="superscript"/>
        <sz val="10"/>
        <color theme="1"/>
        <rFont val="Verdana"/>
        <family val="2"/>
      </rPr>
      <t>1</t>
    </r>
    <r>
      <rPr>
        <b/>
        <sz val="10"/>
        <color theme="1"/>
        <rFont val="Verdana"/>
        <family val="2"/>
      </rPr>
      <t xml:space="preserve"> </t>
    </r>
    <r>
      <rPr>
        <i/>
        <sz val="10"/>
        <color theme="1"/>
        <rFont val="Verdana"/>
        <family val="2"/>
      </rPr>
      <t>The original price control volumes for fuel poor were increased as part of the Fuel Poor Network Extension Scheme published in September 2015, with the exception of Lon, NW and WM</t>
    </r>
  </si>
  <si>
    <t>Total NIA Expenditure</t>
  </si>
  <si>
    <t>MOD values</t>
  </si>
  <si>
    <t>2013/14</t>
  </si>
  <si>
    <t>2014/15</t>
  </si>
  <si>
    <t>2015/16</t>
  </si>
  <si>
    <t>2016/17</t>
  </si>
  <si>
    <t>2017/18</t>
  </si>
  <si>
    <t>Base Revenue Components</t>
  </si>
  <si>
    <t>Fast Money</t>
  </si>
  <si>
    <t>Tax Allowance</t>
  </si>
  <si>
    <t>Other Revenue Items*</t>
  </si>
  <si>
    <t>RAV balance</t>
  </si>
  <si>
    <t>Pre-RIIO Assets</t>
  </si>
  <si>
    <t>RIIO Assets</t>
  </si>
  <si>
    <t>RAV at 1st April 2013</t>
  </si>
  <si>
    <t>Return on RAV for:</t>
  </si>
  <si>
    <t>Slow Money</t>
  </si>
  <si>
    <t>Depreciation</t>
  </si>
  <si>
    <t>Depreciation of RAV for:</t>
  </si>
  <si>
    <t>Base Revenue originally set at Final Determinations, before any RIIO performance was taken into account.</t>
  </si>
  <si>
    <t>RAV Depreciation for Pre-RIIO</t>
  </si>
  <si>
    <t>RAV Depreciation for RIIO</t>
  </si>
  <si>
    <t>Return on RAV for Pre-RIIO</t>
  </si>
  <si>
    <t>Return on RAV for RIIO</t>
  </si>
  <si>
    <t>*Consisting of IQI Ex-ante Reward/Penalty, Legacy mechanisms, Pension Deficit Funding, Revenue Profiling, Uncontrollable Pass-through Items and Equity Issuance Costs.</t>
  </si>
  <si>
    <t>Misc.</t>
  </si>
  <si>
    <t>Base Revenue</t>
  </si>
  <si>
    <t>Length of iron mains off-risk</t>
  </si>
  <si>
    <t>Secondary deliverable</t>
  </si>
  <si>
    <t>Overall RIIO-GD1 (km)</t>
  </si>
  <si>
    <t>Length of Iron Mains Abandoned (km)</t>
  </si>
  <si>
    <t>Variance of 2016 actual against annual average of the 8 year deliverable</t>
  </si>
  <si>
    <t>length of iron mains abandoned (km)</t>
  </si>
  <si>
    <t>Length abandoned in RIIO-GD1 compared with annualised secondary deliverable</t>
  </si>
  <si>
    <t>Tier 2 and 3 workloads</t>
  </si>
  <si>
    <t>Assumed workload in setting RIIO-GD1 final proposals</t>
  </si>
  <si>
    <t>Total RIIO-GD1 8 year work load (km)</t>
  </si>
  <si>
    <t>Annual average from interpolation of the 8 year workload (km)</t>
  </si>
  <si>
    <t>Variance of actual RIIO-GD1 abandonment against assumed workload adjusted for Tier 2a</t>
  </si>
  <si>
    <t>Number of fractures and failures</t>
  </si>
  <si>
    <t>RIIO-GD1 target</t>
  </si>
  <si>
    <t>Average Annualised target</t>
  </si>
  <si>
    <t>2013-14 actual</t>
  </si>
  <si>
    <t>2014-15 Actual</t>
  </si>
  <si>
    <t>2015-16 actual</t>
  </si>
  <si>
    <t>Secondary deliverable level and actual numbers of gas in building occurrences</t>
  </si>
  <si>
    <t>Replacement with service alteration</t>
  </si>
  <si>
    <t>Replacement after escape</t>
  </si>
  <si>
    <t>Replacement associated with smart metering</t>
  </si>
  <si>
    <t>Replacement with mains replacement</t>
  </si>
  <si>
    <t xml:space="preserve">Other replacement </t>
  </si>
  <si>
    <t xml:space="preserve">Total </t>
  </si>
  <si>
    <t xml:space="preserve">Annualised RIIO-GD1 target
</t>
  </si>
  <si>
    <t>Variance %</t>
  </si>
  <si>
    <t>Duration of telemetered faults</t>
  </si>
  <si>
    <t>Hours per AGI</t>
  </si>
  <si>
    <t>Deliverable limit</t>
  </si>
  <si>
    <t>Number of PSSR faults</t>
  </si>
  <si>
    <t>Fault Rate</t>
  </si>
  <si>
    <t>Low pressure holder demolition</t>
  </si>
  <si>
    <t>Cumulative</t>
  </si>
  <si>
    <t>185 to 191</t>
  </si>
  <si>
    <t>Number of business days to digitise network records (% digitised by length)</t>
  </si>
  <si>
    <t>&lt; 30 days</t>
  </si>
  <si>
    <t>&lt; 60 days</t>
  </si>
  <si>
    <t>&gt; 60 days</t>
  </si>
  <si>
    <t>Summary of environmental measures</t>
  </si>
  <si>
    <t>Other emissions and natural resource use</t>
  </si>
  <si>
    <t>Description</t>
  </si>
  <si>
    <t>Units</t>
  </si>
  <si>
    <t>Broad environmental measure</t>
  </si>
  <si>
    <t>Biomethane</t>
  </si>
  <si>
    <t>Biomethane enquiries</t>
  </si>
  <si>
    <t>Number</t>
  </si>
  <si>
    <t>Biomethane connection studies</t>
  </si>
  <si>
    <t>Capacity of Biomethane connection studies</t>
  </si>
  <si>
    <t>m3/h</t>
  </si>
  <si>
    <t>Biomethane connections</t>
  </si>
  <si>
    <t>Capacity of Biomethane connected</t>
  </si>
  <si>
    <t>Unconventional sources of gas</t>
  </si>
  <si>
    <t>Other unconventional sources of gas enquiries</t>
  </si>
  <si>
    <t>Other unconventional sources of gas connection studies</t>
  </si>
  <si>
    <t>Capacity of other unconventional sources of gas connection studies</t>
  </si>
  <si>
    <t>Other unconventional sources of gas connections</t>
  </si>
  <si>
    <t>Capacity of other unconventional sources of gas connected</t>
  </si>
  <si>
    <t>Narrow environmental measures</t>
  </si>
  <si>
    <t>Land remediation</t>
  </si>
  <si>
    <t>Sites routinely monitored &amp; maintained - statutory</t>
  </si>
  <si>
    <t>Non-gasholder demolition sites - statutory remediation</t>
  </si>
  <si>
    <t>Gasholder demolition sites - statutory remediation</t>
  </si>
  <si>
    <t>Total sites (statutory remediation)</t>
  </si>
  <si>
    <t>Total cost</t>
  </si>
  <si>
    <t>Virgin aggregate</t>
  </si>
  <si>
    <t>Virgin aggregate (as a percentage of total imported backfill)</t>
  </si>
  <si>
    <t>Tonnes</t>
  </si>
  <si>
    <t>Spoil to landfill</t>
  </si>
  <si>
    <t>Spoil to landfill (as a percentage of total excavated spoil)</t>
  </si>
  <si>
    <t>ISO 1400</t>
  </si>
  <si>
    <t>ISO 14001 major non-conformities</t>
  </si>
  <si>
    <t>Guaranteed standard of performance</t>
  </si>
  <si>
    <t>Number of Payments</t>
  </si>
  <si>
    <t>Total Value of Payments</t>
  </si>
  <si>
    <t>Guaranteed Standard 7 - Regulation 10  - Accuracy of quotations
(percentage of quotations challenged but found to be accurate)</t>
  </si>
  <si>
    <t>Guaranteed Standard 10 - Regulation 10  - Offering a date for commencement and substantial completion of connection works (&gt;275kWh per hour)</t>
  </si>
  <si>
    <t>Breakdown of new gas connections activity by GDN 2016-17</t>
  </si>
  <si>
    <t>Network Innovation Allowance projects and expenditure in 2016-17</t>
  </si>
  <si>
    <t>No accuracy challenges detected</t>
  </si>
  <si>
    <t>Position at end of 2016-2017 (number of installations)</t>
  </si>
  <si>
    <t>2016-17 actual delivery</t>
  </si>
  <si>
    <t xml:space="preserve">2016-17 actual delivery </t>
  </si>
  <si>
    <t>Delivery after the first 4 years of RIIO-GD1</t>
  </si>
  <si>
    <t>Actual 2017 length of iron mains abandoned (km)</t>
  </si>
  <si>
    <t>2013-14 Actual</t>
  </si>
  <si>
    <t>2015-16 Actual</t>
  </si>
  <si>
    <t>2016-17 Actual</t>
  </si>
  <si>
    <t>No individual GDN commitments for Cadent</t>
  </si>
  <si>
    <t xml:space="preserve">Cadent </t>
  </si>
  <si>
    <t>Number of domestic service replacements 2016-17</t>
  </si>
  <si>
    <t>Actual Spend</t>
  </si>
  <si>
    <t>Number of Projects</t>
  </si>
  <si>
    <t>2016-17 Year</t>
  </si>
  <si>
    <t xml:space="preserve">c.11 </t>
  </si>
  <si>
    <t>c. 44 -45</t>
  </si>
  <si>
    <t>Capacity connected(scmh) 2015-16</t>
  </si>
  <si>
    <t>GD1 data</t>
  </si>
  <si>
    <t>Complaint metric score 2016-17</t>
  </si>
  <si>
    <t xml:space="preserve">2016-17 Ranking </t>
  </si>
  <si>
    <t>Complaint metric score 2013-14</t>
  </si>
  <si>
    <t>Complaint metric score 2017-18</t>
  </si>
  <si>
    <t>Complaint metric score 2018-19</t>
  </si>
  <si>
    <t>Complaint metric score 2019-20</t>
  </si>
  <si>
    <t>Complaint metric score 2020-21</t>
  </si>
  <si>
    <t>In 16/17 Price Base</t>
  </si>
  <si>
    <t>Current view of Base Revenue for 2016/17 based on performance for first 3 years. Not reflective of companies forecasts of future reopeners.</t>
  </si>
  <si>
    <t>£m 2016/17 Prices</t>
  </si>
  <si>
    <t>RAV at 31st March 2017</t>
  </si>
  <si>
    <t>Recalculated base revenue using actual performance data up to 2016-17</t>
  </si>
  <si>
    <t>RIIO-GD1 4 Year Actuals</t>
  </si>
  <si>
    <t>Project description</t>
  </si>
  <si>
    <t>NIC funding awarded</t>
  </si>
  <si>
    <t>Project</t>
  </si>
  <si>
    <t>HyDeploy</t>
  </si>
  <si>
    <t>Network Innovation Competition projects funded in 2016</t>
  </si>
  <si>
    <t>Will demonstrate on Keele University's private network that natural gas containing levels of hydrogen (10% to 20%) beyond those permitted by the current safety standards (0.1%) can be distributed and utilised safely. The project will provide evidence to contribute towards the case for allowing increased use of hydrogen on the network.</t>
  </si>
  <si>
    <t>Future Billing Methodology</t>
  </si>
  <si>
    <t>Great Britain has relied predominantly on North Sea gas since the 1970s with regulations and the billing regime designed for this stable and reliable source of gas. The supply market is changing with more gases of differing qualities, such as biomethane, being injected into the network. The current billing methodology isn’t optimised to cater for significantly different quality gases. This project will develop options that may lead to new gas billing methodologies to better reflect the world of more varied gas qualities.</t>
  </si>
  <si>
    <t>Total NIC funding</t>
  </si>
  <si>
    <t>2018-19</t>
  </si>
  <si>
    <t>2018-19 Allowed Revenue</t>
  </si>
  <si>
    <t>Regional estimates of typical GB consumer cost to meet allowed revenue</t>
  </si>
  <si>
    <t>Range of bills for a typical GB domestic consumer in all regions</t>
  </si>
  <si>
    <t>Bill for a typical GB domestic cosumer; consumer count weighted average of regional tariffs</t>
  </si>
  <si>
    <t>Annualised bill estimates as of each April for consumption volume and customer count views as per the relevant version of the Ofgem Supplier Cost Index</t>
  </si>
  <si>
    <t>Please note these figures are based on the NIA allowances allowed to be claimed by the licensees within 16/17. The no. of projects figures do not include any NIC bid preparation related costs.</t>
  </si>
  <si>
    <t>Safety</t>
  </si>
  <si>
    <t>Emergency response - 97% controlled gas escapes</t>
  </si>
  <si>
    <t>Emergency response - 97% uncontrolled gas escapes</t>
  </si>
  <si>
    <t>12 hour escape repair requirement</t>
  </si>
  <si>
    <t>Repair risk</t>
  </si>
  <si>
    <t>Major accident prevention</t>
  </si>
  <si>
    <t>Iron mains reduction</t>
  </si>
  <si>
    <t>Loss of supply</t>
  </si>
  <si>
    <t>Maintaining operational performance</t>
  </si>
  <si>
    <t>Guaranteed standards of performance</t>
  </si>
  <si>
    <t>Introduce distributed gas entry standards (scmh connections)</t>
  </si>
  <si>
    <t>Planned interruptions survey</t>
  </si>
  <si>
    <t>Connections survey</t>
  </si>
  <si>
    <t>Complaints metric</t>
  </si>
  <si>
    <t>Stakeholder engagement</t>
  </si>
  <si>
    <t>Fuel poor connections (no.)</t>
  </si>
  <si>
    <t>Carbon monoxide awareness</t>
  </si>
  <si>
    <t>Environmental</t>
  </si>
  <si>
    <t>Biomethane connections information</t>
  </si>
  <si>
    <t>Footnotes</t>
  </si>
  <si>
    <t>Output target under review.</t>
  </si>
  <si>
    <t>Some companies at risk of failing the eight year output commitment</t>
  </si>
  <si>
    <t>Output category</t>
  </si>
  <si>
    <t>Output</t>
  </si>
  <si>
    <t>SGN Sc</t>
  </si>
  <si>
    <t>SGN So</t>
  </si>
  <si>
    <t>Cadent EoE</t>
  </si>
  <si>
    <t>Cadent Lon</t>
  </si>
  <si>
    <t>Cadent NW</t>
  </si>
  <si>
    <t>Cadent WM</t>
  </si>
  <si>
    <t>Emergency response and repair survey</t>
  </si>
  <si>
    <r>
      <t xml:space="preserve">Customer Service </t>
    </r>
    <r>
      <rPr>
        <i/>
        <sz val="9"/>
        <color theme="1"/>
        <rFont val="Calibri"/>
        <family val="2"/>
        <scheme val="minor"/>
      </rPr>
      <t>(scores out of 10)</t>
    </r>
  </si>
  <si>
    <t>Key</t>
  </si>
  <si>
    <t>Companies have successfully achieved an annual output or are on-target to meet the eight-year output commitment</t>
  </si>
  <si>
    <t>Output under review / some companies at risk or failing the eight-year output commitment - see footnote</t>
  </si>
  <si>
    <t>Some companies have failed to achieve an annual output or we forecast that an eight-year output commitment will fail</t>
  </si>
  <si>
    <t>Totex incentive rate</t>
  </si>
  <si>
    <t>Outputs, Incentives and  Innovation</t>
  </si>
  <si>
    <t>Financial Performance</t>
  </si>
  <si>
    <t>RORE</t>
  </si>
  <si>
    <t>Non-Controllable Costs</t>
  </si>
  <si>
    <t xml:space="preserve">Totex </t>
  </si>
  <si>
    <t>Analysis of Expenditure</t>
  </si>
  <si>
    <t>Forecast Totex</t>
  </si>
  <si>
    <t>Customer Bill Impact</t>
  </si>
  <si>
    <t>Cumulative four year actuals (figure 1.02)</t>
  </si>
  <si>
    <t>Eight-year figure (figure 1.03)</t>
  </si>
  <si>
    <t>Tier 2 an 3 workloads</t>
  </si>
  <si>
    <t>Guaranteed standard of performance - 2016-17</t>
  </si>
  <si>
    <t>Additional Guaranteed standard of performance - 2016-17</t>
  </si>
  <si>
    <t>Table Index</t>
  </si>
  <si>
    <t>*Although these graphs show expenditure against allowances at the disaggregated cost category level, GDNs were given a totex allowance to spend as appropriate to meet their outputs. They were not given an allowance for each cost category and are therefore able to reallocate costs across categories</t>
  </si>
  <si>
    <r>
      <t>Allowed Revenue (exc. Revenue collection correction)</t>
    </r>
    <r>
      <rPr>
        <sz val="11"/>
        <color theme="1"/>
        <rFont val="Verdana"/>
        <family val="2"/>
      </rPr>
      <t xml:space="preserve"> </t>
    </r>
    <r>
      <rPr>
        <vertAlign val="superscript"/>
        <sz val="11"/>
        <color theme="1"/>
        <rFont val="Verdana"/>
        <family val="2"/>
      </rPr>
      <t>[2]</t>
    </r>
  </si>
  <si>
    <r>
      <t xml:space="preserve">Allowed Revenue </t>
    </r>
    <r>
      <rPr>
        <b/>
        <vertAlign val="superscript"/>
        <sz val="11"/>
        <color theme="1"/>
        <rFont val="Verdana"/>
        <family val="2"/>
      </rPr>
      <t>[1]</t>
    </r>
  </si>
  <si>
    <r>
      <t xml:space="preserve">£m nominal prices </t>
    </r>
    <r>
      <rPr>
        <vertAlign val="superscript"/>
        <sz val="11"/>
        <color theme="1"/>
        <rFont val="Calibri"/>
        <family val="2"/>
        <scheme val="minor"/>
      </rPr>
      <t>[3]</t>
    </r>
  </si>
  <si>
    <r>
      <t xml:space="preserve">Non Controllable Costs </t>
    </r>
    <r>
      <rPr>
        <vertAlign val="superscript"/>
        <sz val="11"/>
        <color theme="1"/>
        <rFont val="Verdana"/>
        <family val="2"/>
      </rPr>
      <t>[4]</t>
    </r>
  </si>
  <si>
    <r>
      <t xml:space="preserve">Network Innovation Allowance </t>
    </r>
    <r>
      <rPr>
        <vertAlign val="superscript"/>
        <sz val="10"/>
        <color theme="1"/>
        <rFont val="Verdana"/>
        <family val="2"/>
      </rPr>
      <t>[5]</t>
    </r>
  </si>
  <si>
    <r>
      <t xml:space="preserve">Correction Factors </t>
    </r>
    <r>
      <rPr>
        <vertAlign val="superscript"/>
        <sz val="11"/>
        <color theme="1"/>
        <rFont val="Verdana"/>
        <family val="2"/>
      </rPr>
      <t>[6]</t>
    </r>
  </si>
  <si>
    <r>
      <t xml:space="preserve">Network Innovation Competition </t>
    </r>
    <r>
      <rPr>
        <vertAlign val="superscript"/>
        <sz val="11"/>
        <color theme="1"/>
        <rFont val="Verdana"/>
        <family val="2"/>
      </rPr>
      <t>[7]</t>
    </r>
  </si>
  <si>
    <r>
      <t>2</t>
    </r>
    <r>
      <rPr>
        <sz val="8"/>
        <color theme="1"/>
        <rFont val="Verdana"/>
        <family val="2"/>
      </rPr>
      <t xml:space="preserve"> Allowed revenue values reported in this section of the table are exclusive of the “revenue collection” correction factor (licence term: k) and years are reported in a consistent price base, the method of calculation is otherwise identical to the method in the lower part of the table.</t>
    </r>
  </si>
  <si>
    <r>
      <t>3</t>
    </r>
    <r>
      <rPr>
        <sz val="9"/>
        <color theme="1"/>
        <rFont val="Verdana"/>
        <family val="2"/>
      </rPr>
      <t xml:space="preserve"> </t>
    </r>
    <r>
      <rPr>
        <sz val="8"/>
        <color theme="1"/>
        <rFont val="Verdana"/>
        <family val="2"/>
      </rPr>
      <t>This unit of money is our view of 2018-19 prices as of November 2017.</t>
    </r>
  </si>
  <si>
    <r>
      <t>4</t>
    </r>
    <r>
      <rPr>
        <sz val="10"/>
        <color theme="1"/>
        <rFont val="Verdana"/>
        <family val="2"/>
      </rPr>
      <t xml:space="preserve"> </t>
    </r>
    <r>
      <rPr>
        <sz val="8"/>
        <color theme="1"/>
        <rFont val="Verdana"/>
        <family val="2"/>
      </rPr>
      <t>Non-controllable costs are cost items over which the company has no control. Examples include the charge levied on the company to cover the cost relating to Ofgem carrying out its regulation activities and; adjustments to business rates, such as tax, that a company cannot influence.</t>
    </r>
  </si>
  <si>
    <r>
      <t>5</t>
    </r>
    <r>
      <rPr>
        <sz val="9"/>
        <color theme="1"/>
        <rFont val="Verdana"/>
        <family val="2"/>
      </rPr>
      <t xml:space="preserve"> </t>
    </r>
    <r>
      <rPr>
        <sz val="8"/>
        <color theme="1"/>
        <rFont val="Verdana"/>
        <family val="2"/>
      </rPr>
      <t>We have assumed that the allowance for Network Innovation Allowance is the adjusted base revenue for 2018-19 multiplied by the NIA percentage.</t>
    </r>
  </si>
  <si>
    <r>
      <t>6</t>
    </r>
    <r>
      <rPr>
        <sz val="10"/>
        <color theme="1"/>
        <rFont val="Verdana"/>
        <family val="2"/>
      </rPr>
      <t xml:space="preserve"> </t>
    </r>
    <r>
      <rPr>
        <sz val="8"/>
        <color theme="1"/>
        <rFont val="Verdana"/>
        <family val="2"/>
      </rPr>
      <t xml:space="preserve">These reconcile previous years’ actual revenue to the allowed revenue of those years. These are the differences between actual inflation and our forecast; and revenue collection (it is not practical to collect the exact revenue allowed owing to tariffs being set before network usage is known). </t>
    </r>
  </si>
  <si>
    <r>
      <t>7</t>
    </r>
    <r>
      <rPr>
        <sz val="10"/>
        <color theme="1"/>
        <rFont val="Verdana"/>
        <family val="2"/>
      </rPr>
      <t xml:space="preserve"> </t>
    </r>
    <r>
      <rPr>
        <sz val="8"/>
        <color theme="1"/>
        <rFont val="Verdana"/>
        <family val="2"/>
      </rPr>
      <t xml:space="preserve">This is allowed revenue, but this revenue allowance is levied on users of the GB national transmission system, not the distribution systems. </t>
    </r>
  </si>
  <si>
    <r>
      <t>1</t>
    </r>
    <r>
      <rPr>
        <sz val="9"/>
        <color theme="1"/>
        <rFont val="Verdana"/>
        <family val="2"/>
      </rPr>
      <t xml:space="preserve"> </t>
    </r>
    <r>
      <rPr>
        <sz val="8"/>
        <color theme="1"/>
        <rFont val="Verdana"/>
        <family val="2"/>
      </rPr>
      <t>The unit of money reported is our view of nominal prices prior to the revenue year beginning. The corrected allowed revenue is the actual amount of money we allow to be collected.</t>
    </r>
  </si>
  <si>
    <t>Total Annual Revenue</t>
  </si>
  <si>
    <t>NIC</t>
  </si>
  <si>
    <t>NIA</t>
  </si>
  <si>
    <t>Innovation funding awarded in 2016-17 (£ million)</t>
  </si>
  <si>
    <t>Broad measure of customer service</t>
  </si>
  <si>
    <t>NTS exit capacity</t>
  </si>
  <si>
    <t>Adjusted allowances</t>
  </si>
  <si>
    <t>Forecast costs</t>
  </si>
  <si>
    <t>Outperformance</t>
  </si>
  <si>
    <t>Outperformance (%)</t>
  </si>
  <si>
    <t>earned in 2016-17 but due to the two year lag this will impact annual revenue in 2018-19</t>
  </si>
  <si>
    <r>
      <t>Incentives - earned in 2016-17</t>
    </r>
    <r>
      <rPr>
        <vertAlign val="superscript"/>
        <sz val="11"/>
        <color theme="1"/>
        <rFont val="Calibri"/>
        <family val="2"/>
        <scheme val="minor"/>
      </rPr>
      <t>1</t>
    </r>
    <r>
      <rPr>
        <sz val="11"/>
        <color theme="1"/>
        <rFont val="Calibri"/>
        <family val="2"/>
        <scheme val="minor"/>
      </rPr>
      <t xml:space="preserve"> (£ million) - benefit / </t>
    </r>
    <r>
      <rPr>
        <sz val="11"/>
        <color rgb="FFFF0000"/>
        <rFont val="Calibri"/>
        <family val="2"/>
        <scheme val="minor"/>
      </rPr>
      <t>(penalty)</t>
    </r>
  </si>
  <si>
    <t>Return on Regulated Equity (RIIO-GD1 forecast, %)</t>
  </si>
  <si>
    <t>Network Innovation Competition projects funded in 2015-16</t>
  </si>
  <si>
    <t>Environmental Emmissions</t>
  </si>
  <si>
    <t>Achieving 1 in 20 obligations</t>
  </si>
  <si>
    <t>2.03O</t>
  </si>
  <si>
    <t>2.02O</t>
  </si>
  <si>
    <t>2.04O</t>
  </si>
  <si>
    <t>2.05O</t>
  </si>
  <si>
    <t>2.06O</t>
  </si>
  <si>
    <t>2.07O</t>
  </si>
  <si>
    <t>2.08O</t>
  </si>
  <si>
    <t>2.09O</t>
  </si>
  <si>
    <t>2.11O</t>
  </si>
  <si>
    <t>2.12O</t>
  </si>
  <si>
    <t>2.13O</t>
  </si>
  <si>
    <t>2.14O</t>
  </si>
  <si>
    <t>2.15O</t>
  </si>
  <si>
    <t>2.16O</t>
  </si>
  <si>
    <t>2.17O</t>
  </si>
  <si>
    <t>2.18O</t>
  </si>
  <si>
    <t>2.19O</t>
  </si>
  <si>
    <t>2.21O</t>
  </si>
  <si>
    <t>2.22O</t>
  </si>
  <si>
    <t>2.23O</t>
  </si>
  <si>
    <t>2.24O</t>
  </si>
  <si>
    <t>2.25O</t>
  </si>
  <si>
    <t>2.26O</t>
  </si>
  <si>
    <t>2.27O</t>
  </si>
  <si>
    <t>2.28O</t>
  </si>
  <si>
    <t>2.29O</t>
  </si>
  <si>
    <t>2.31O</t>
  </si>
  <si>
    <t>2.32O</t>
  </si>
  <si>
    <t>2.33O</t>
  </si>
  <si>
    <t>2.34O</t>
  </si>
  <si>
    <t>2.35O</t>
  </si>
  <si>
    <t>Overview</t>
  </si>
  <si>
    <t>RIIO Overview</t>
  </si>
  <si>
    <t>Outputs Overview</t>
  </si>
  <si>
    <t>2.2A</t>
  </si>
  <si>
    <t>*References that do not include a letter can be found in the annual report.</t>
  </si>
  <si>
    <t>Data for figure 3.01F and figure 3.02F</t>
  </si>
  <si>
    <t>Figure 3.02F Eight-years actuals and forecasts</t>
  </si>
  <si>
    <t>Figure 3.01F Cumulative four year actuals</t>
  </si>
  <si>
    <t>3.01F, 3.02F</t>
  </si>
  <si>
    <t>Table 3.4</t>
  </si>
  <si>
    <t>Figure 3.3</t>
  </si>
  <si>
    <t>Table 3.03F</t>
  </si>
  <si>
    <t>3.03F</t>
  </si>
  <si>
    <t xml:space="preserve">Table 3.04F: </t>
  </si>
  <si>
    <t xml:space="preserve">Table 3.05F: </t>
  </si>
  <si>
    <t>Data for figure 3.06F: recalculated base revenue</t>
  </si>
  <si>
    <t>3.04F, 3.05F, 3.06F</t>
  </si>
  <si>
    <t xml:space="preserve">Figure 3.06F: </t>
  </si>
  <si>
    <t>Figure 3.5: Estimate of typical GB consumer costs to cover the allowed revenue payments</t>
  </si>
  <si>
    <t>Table 3.08F: RORE Breakdown</t>
  </si>
  <si>
    <t>Table 2.2A: RIIO Overview</t>
  </si>
  <si>
    <t>Table 2.02O</t>
  </si>
  <si>
    <t>Table 2.03O</t>
  </si>
  <si>
    <t>Table 2.04O</t>
  </si>
  <si>
    <t>Table 2.05O</t>
  </si>
  <si>
    <t>Table 2.06O</t>
  </si>
  <si>
    <t>Table 2.07O</t>
  </si>
  <si>
    <t>Table 2.08O</t>
  </si>
  <si>
    <t>Table 2.09O</t>
  </si>
  <si>
    <t>Table 2.10O</t>
  </si>
  <si>
    <t>Table 2.11O</t>
  </si>
  <si>
    <t>Table 2.12O</t>
  </si>
  <si>
    <t>Table 2.13O</t>
  </si>
  <si>
    <t>Table 2.14O</t>
  </si>
  <si>
    <t>Table 2.15O</t>
  </si>
  <si>
    <t>Table 2.16O</t>
  </si>
  <si>
    <t>Table 2.17O</t>
  </si>
  <si>
    <t>Table 2.18O</t>
  </si>
  <si>
    <t>Table 2.19O</t>
  </si>
  <si>
    <t>Table 2.20O</t>
  </si>
  <si>
    <t>Table 2.21O</t>
  </si>
  <si>
    <t>Table 2.22O</t>
  </si>
  <si>
    <t>Table 2.23O</t>
  </si>
  <si>
    <t>Table 2.24O</t>
  </si>
  <si>
    <t>Table 2.25O</t>
  </si>
  <si>
    <t>Table 2.26O</t>
  </si>
  <si>
    <t>Table 2.28O</t>
  </si>
  <si>
    <t>Table 2.29O</t>
  </si>
  <si>
    <t>Table 2.30O</t>
  </si>
  <si>
    <t>Table 2.31O: Guaranteed standard of performance - 2016-17</t>
  </si>
  <si>
    <t>Table 2.32O: Additional Guaranteed standard of performance - 2016-17</t>
  </si>
  <si>
    <t>Table 2.33O</t>
  </si>
  <si>
    <t>Table 2.34O</t>
  </si>
  <si>
    <t>Table 2.35O</t>
  </si>
  <si>
    <t>Sub-deducts networks off-risk</t>
  </si>
  <si>
    <t>Actual Revenue (2016-17 in £ Million)</t>
  </si>
  <si>
    <t>Total Expenditure (totex) outperformance (RIIO-GD1 forecast in £ Million)</t>
  </si>
  <si>
    <t>totex outperformance in %</t>
  </si>
  <si>
    <t>Pre-tax totex allowed vs actual in 2016-17 in £m</t>
  </si>
  <si>
    <t>Table 3.07F</t>
  </si>
  <si>
    <t>Shrinkage and leakage volumes in 2016-17 in Gwh</t>
  </si>
  <si>
    <t>Annual Average from interpolations of the 8 year deliverable (km)</t>
  </si>
  <si>
    <t>2017 target after adjusting for Tier 2a workload (km)</t>
  </si>
  <si>
    <t>Actual length abandoned in RIIO-GD1 (km)</t>
  </si>
  <si>
    <t>Tier 2a adjustment (km)</t>
  </si>
  <si>
    <t>4 Year Cumulative</t>
  </si>
  <si>
    <t>Please note that these estimates are produced using our Supplier Cost Index methodology which uses an average gas demand applied uniformly across all regions and over time. More specifically, we use a median domestic consumption behaviour (volume and timing of use) for a 12-month fixed price contract. Actual customer bills will be different and are sensitive to geographic region, consumption volume and the timing and duration of contracts.</t>
  </si>
  <si>
    <t>Variance of 2017 actual abandonment against 2017 assumed workload adjusted for Tier 2a</t>
  </si>
  <si>
    <t>Total allowed based on the licence</t>
  </si>
  <si>
    <t>Table 3.2</t>
  </si>
  <si>
    <t>Table 3.3; Figure 3.3</t>
  </si>
  <si>
    <t>Data File Ref.*</t>
  </si>
  <si>
    <t>Table 2.1</t>
  </si>
  <si>
    <t>Figure 3.5; 3.07F</t>
  </si>
  <si>
    <t>3.08F; Figure 3.1</t>
  </si>
  <si>
    <t>2.10O</t>
  </si>
  <si>
    <t>2.20O</t>
  </si>
  <si>
    <t>2.30O</t>
  </si>
  <si>
    <t>Table 2.1: Outputs Overview</t>
  </si>
  <si>
    <t>Guaranteed Standard 4 - Regulation 10  - Provision of standard connection quotations =&lt;275kWh per hour</t>
  </si>
  <si>
    <t>Guaranteed Standard 6 - Regulation 10 - Provision of non-standard connection quotations &gt; 275kWh per hour</t>
  </si>
  <si>
    <t>Guaranteed Standard 8 - Regulation 10 - Response to land enquiries</t>
  </si>
  <si>
    <t>Guaranteed Standard 9 - Regulation 10  - Offering a date for commencement and substantial completion of connection works (=&lt;275kWh per hour)</t>
  </si>
  <si>
    <t xml:space="preserve">Guaranteed Standard 11 - Regulation 10 - Substantial completion on agreed date </t>
  </si>
  <si>
    <t>Standard Special Condition D10(2)(f) Responding to telephone calls</t>
  </si>
  <si>
    <t>c. 29-30</t>
  </si>
  <si>
    <t>Guaranteed Standard 1 - Regulation 7 - Supply Restoration</t>
  </si>
  <si>
    <t>Guaranteed Standard 2 - Regulation 8 - Reinstatement of customer's premises</t>
  </si>
  <si>
    <t>Guaranteed Standard 3 - Regulation 9 - Priority domestic customers</t>
  </si>
  <si>
    <t>Guaranteed Standard  13 - Regulation 10A - Notification of planned supply interruptions</t>
  </si>
  <si>
    <t>Guaranteed Standard  14 - Regulation 10B -  Response to complaints</t>
  </si>
  <si>
    <t>Guaranteed Standard 12 - Regulation 12 - Payments</t>
  </si>
  <si>
    <t>c. 32-33</t>
  </si>
  <si>
    <t>c. 23-24</t>
  </si>
  <si>
    <t>c. 35-35</t>
  </si>
  <si>
    <t>Guaranteed Standard 5 - Regulation 10  - Provision of non-standard connection quotations =&lt;275kWh per hour</t>
  </si>
  <si>
    <t>c. 4-5</t>
  </si>
  <si>
    <t>77%</t>
  </si>
  <si>
    <t>25%</t>
  </si>
  <si>
    <t>c. 7-8</t>
  </si>
  <si>
    <t>Table 2.27O**</t>
  </si>
  <si>
    <t>**Table was corrected for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</si>
</sst>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64" formatCode="_(* #,##0.00_);_(* \(#,##0.00\);_(* &quot;-&quot;??_);_(@_)"/>
    <numFmt numFmtId="165" formatCode="#,##0.0_);\(#,##0.0\);\-_)"/>
    <numFmt numFmtId="166" formatCode="#,##0;[Red]\(#,##0\);\-"/>
    <numFmt numFmtId="167" formatCode="_-* #,##0.0_-;\-* #,##0.0_-;_-* &quot;-&quot;??_-;_-@_-"/>
    <numFmt numFmtId="168" formatCode="#,##0.0;[Red]\(#,##0.0\)"/>
    <numFmt numFmtId="169" formatCode="#,##0.0%;[Red]\(#,##0.0%\)"/>
    <numFmt numFmtId="170" formatCode="0.0"/>
    <numFmt numFmtId="171" formatCode="#,##0.0"/>
    <numFmt numFmtId="172" formatCode="0.0%"/>
    <numFmt numFmtId="173" formatCode="dd\ mmm\ yyyy"/>
    <numFmt numFmtId="174" formatCode="_(* #,##0_);_(* \(#,##0\);_(* &quot;-&quot;??_);_(@_)"/>
    <numFmt numFmtId="175" formatCode="_(&quot;£&quot;* #,##0.00_);_(&quot;£&quot;* \(#,##0.00\);_(&quot;£&quot;* &quot;-&quot;??_);_(@_)"/>
    <numFmt numFmtId="176" formatCode="_-&quot;£&quot;* #,##0.0_-;\-&quot;£&quot;* #,##0.0_-;_-&quot;£&quot;* &quot;-&quot;??_-;_-@_-"/>
    <numFmt numFmtId="177" formatCode="#,##0.00;\(#,##0.00\)"/>
    <numFmt numFmtId="178" formatCode="#,##0.000000000000000"/>
    <numFmt numFmtId="179" formatCode="#,##0.0000000"/>
    <numFmt numFmtId="180" formatCode="0.000"/>
    <numFmt numFmtId="181" formatCode="#,##0%;[Red]\(#,##0%\)"/>
    <numFmt numFmtId="182" formatCode="#,##0.0%_ ;[Red]\(#,##0.0%\)\ "/>
    <numFmt numFmtId="183" formatCode="_-* #,##0_-;\-* #,##0_-;_-* &quot;-&quot;??_-;_-@_-"/>
    <numFmt numFmtId="184" formatCode="#,##0_ ;[Red]\-#,##0\ "/>
    <numFmt numFmtId="185" formatCode="#,##0_);\(#,##0\);\-_)"/>
    <numFmt numFmtId="186" formatCode="#,##0;[Red]#,##0"/>
    <numFmt numFmtId="187" formatCode="&quot;£&quot;#,##0_);[Red]\(&quot;£&quot;#,##0\)"/>
    <numFmt numFmtId="188" formatCode="&quot;£&quot;#,##0"/>
    <numFmt numFmtId="189" formatCode="#,##0_ ;\-#,##0\ "/>
  </numFmts>
  <fonts count="73"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0"/>
      <color theme="1"/>
      <name val="Verdana"/>
      <family val="2"/>
    </font>
    <font>
      <sz val="10"/>
      <color theme="0" tint="-4.9989318521683403E-2"/>
      <name val="Gill Sans MT"/>
      <family val="2"/>
    </font>
    <font>
      <b/>
      <vertAlign val="superscript"/>
      <sz val="10"/>
      <color rgb="FFFF0000"/>
      <name val="Verdana"/>
      <family val="2"/>
    </font>
    <font>
      <b/>
      <i/>
      <sz val="10"/>
      <color theme="1"/>
      <name val="Verdana"/>
      <family val="2"/>
    </font>
    <font>
      <sz val="10"/>
      <name val="Verdana"/>
      <family val="2"/>
    </font>
    <font>
      <vertAlign val="superscript"/>
      <sz val="10"/>
      <color rgb="FFFF0000"/>
      <name val="Verdana"/>
      <family val="2"/>
    </font>
    <font>
      <b/>
      <sz val="11"/>
      <name val="Verdana"/>
      <family val="2"/>
    </font>
    <font>
      <sz val="11"/>
      <name val="Verdana"/>
      <family val="2"/>
    </font>
    <font>
      <b/>
      <vertAlign val="superscript"/>
      <sz val="11"/>
      <name val="Verdana"/>
      <family val="2"/>
    </font>
    <font>
      <sz val="11"/>
      <color theme="1"/>
      <name val="Verdana"/>
      <family val="2"/>
    </font>
    <font>
      <vertAlign val="superscript"/>
      <sz val="10"/>
      <name val="Verdana"/>
      <family val="2"/>
    </font>
    <font>
      <u/>
      <sz val="14"/>
      <color theme="1"/>
      <name val="Verdana"/>
      <family val="2"/>
    </font>
    <font>
      <sz val="12"/>
      <color theme="1"/>
      <name val="Verdana"/>
      <family val="2"/>
    </font>
    <font>
      <sz val="11.5"/>
      <color theme="1"/>
      <name val="Verdana"/>
      <family val="2"/>
    </font>
    <font>
      <sz val="10"/>
      <name val="Arial"/>
      <family val="2"/>
    </font>
    <font>
      <sz val="14"/>
      <color theme="1"/>
      <name val="Verdana"/>
      <family val="2"/>
    </font>
    <font>
      <b/>
      <sz val="10"/>
      <name val="Verdana"/>
      <family val="2"/>
    </font>
    <font>
      <b/>
      <sz val="10"/>
      <color rgb="FF000000"/>
      <name val="Verdana"/>
      <family val="2"/>
    </font>
    <font>
      <sz val="10"/>
      <color rgb="FF000000"/>
      <name val="Verdana"/>
      <family val="2"/>
    </font>
    <font>
      <sz val="10"/>
      <color rgb="FF006100"/>
      <name val="Verdana"/>
      <family val="2"/>
    </font>
    <font>
      <sz val="10"/>
      <color rgb="FF9C0006"/>
      <name val="Verdana"/>
      <family val="2"/>
    </font>
    <font>
      <vertAlign val="superscript"/>
      <sz val="10"/>
      <color theme="1"/>
      <name val="Verdana"/>
      <family val="2"/>
    </font>
    <font>
      <b/>
      <u/>
      <sz val="10"/>
      <color theme="1"/>
      <name val="Verdana"/>
      <family val="2"/>
    </font>
    <font>
      <b/>
      <i/>
      <sz val="10"/>
      <color rgb="FF000000"/>
      <name val="Verdana"/>
      <family val="2"/>
    </font>
    <font>
      <i/>
      <sz val="10"/>
      <color rgb="FF000000"/>
      <name val="Verdana"/>
      <family val="2"/>
    </font>
    <font>
      <b/>
      <vertAlign val="superscript"/>
      <sz val="10"/>
      <color theme="1"/>
      <name val="Verdana"/>
      <family val="2"/>
    </font>
    <font>
      <i/>
      <sz val="10"/>
      <color theme="1"/>
      <name val="Verdana"/>
      <family val="2"/>
    </font>
    <font>
      <b/>
      <sz val="8"/>
      <color rgb="FF000000"/>
      <name val="Verdana"/>
      <family val="2"/>
    </font>
    <font>
      <b/>
      <sz val="8"/>
      <color theme="1"/>
      <name val="Verdana"/>
      <family val="2"/>
    </font>
    <font>
      <b/>
      <sz val="11"/>
      <color theme="1"/>
      <name val="Calibri"/>
      <family val="2"/>
      <scheme val="minor"/>
    </font>
    <font>
      <b/>
      <sz val="9"/>
      <color theme="1"/>
      <name val="Verdana"/>
      <family val="2"/>
    </font>
    <font>
      <b/>
      <sz val="9"/>
      <color rgb="FF000000"/>
      <name val="Verdana"/>
      <family val="2"/>
    </font>
    <font>
      <sz val="9"/>
      <color theme="1"/>
      <name val="Verdana"/>
      <family val="2"/>
    </font>
    <font>
      <sz val="9"/>
      <color rgb="FF000000"/>
      <name val="Verdana"/>
      <family val="2"/>
    </font>
    <font>
      <sz val="10"/>
      <color rgb="FFFF0000"/>
      <name val="Verdana"/>
      <family val="2"/>
    </font>
    <font>
      <b/>
      <sz val="10"/>
      <color rgb="FFFF0000"/>
      <name val="Verdana"/>
      <family val="2"/>
    </font>
    <font>
      <sz val="11"/>
      <name val="Calibri"/>
      <family val="2"/>
      <scheme val="minor"/>
    </font>
    <font>
      <vertAlign val="superscript"/>
      <sz val="10"/>
      <color theme="1"/>
      <name val="Calibri"/>
      <family val="2"/>
      <scheme val="minor"/>
    </font>
    <font>
      <vertAlign val="superscript"/>
      <sz val="11"/>
      <color theme="1"/>
      <name val="Calibri"/>
      <family val="2"/>
      <scheme val="minor"/>
    </font>
    <font>
      <sz val="9.5"/>
      <color theme="1"/>
      <name val="Calibri"/>
      <family val="2"/>
      <scheme val="minor"/>
    </font>
    <font>
      <i/>
      <sz val="9"/>
      <color theme="1"/>
      <name val="Calibri"/>
      <family val="2"/>
      <scheme val="minor"/>
    </font>
    <font>
      <u/>
      <sz val="11"/>
      <color theme="1"/>
      <name val="Calibri"/>
      <family val="2"/>
      <scheme val="minor"/>
    </font>
    <font>
      <b/>
      <sz val="12"/>
      <color theme="1"/>
      <name val="Verdana"/>
      <family val="2"/>
    </font>
    <font>
      <sz val="8"/>
      <color theme="1"/>
      <name val="Verdana"/>
      <family val="2"/>
    </font>
    <font>
      <vertAlign val="superscript"/>
      <sz val="8"/>
      <color theme="1"/>
      <name val="Verdana"/>
      <family val="2"/>
    </font>
    <font>
      <vertAlign val="superscript"/>
      <sz val="11"/>
      <color theme="1"/>
      <name val="Verdana"/>
      <family val="2"/>
    </font>
    <font>
      <b/>
      <vertAlign val="superscript"/>
      <sz val="11"/>
      <color theme="1"/>
      <name val="Verdana"/>
      <family val="2"/>
    </font>
    <font>
      <vertAlign val="superscript"/>
      <sz val="9"/>
      <color theme="1"/>
      <name val="Verdana"/>
      <family val="2"/>
    </font>
    <font>
      <sz val="11"/>
      <color rgb="FFFF0000"/>
      <name val="Calibri"/>
      <family val="2"/>
      <scheme val="minor"/>
    </font>
  </fonts>
  <fills count="31">
    <fill>
      <patternFill patternType="none"/>
    </fill>
    <fill>
      <patternFill patternType="gray125"/>
    </fill>
    <fill>
      <patternFill patternType="solid">
        <fgColor theme="8" tint="0.39997558519241921"/>
        <bgColor indexed="64"/>
      </patternFill>
    </fill>
    <fill>
      <patternFill patternType="solid">
        <fgColor theme="0" tint="-0.499984740745262"/>
        <bgColor indexed="64"/>
      </patternFill>
    </fill>
    <fill>
      <patternFill patternType="solid">
        <fgColor theme="0"/>
        <bgColor indexed="64"/>
      </patternFill>
    </fill>
    <fill>
      <patternFill patternType="solid">
        <fgColor rgb="FF3D6497"/>
        <bgColor rgb="FF000000"/>
      </patternFill>
    </fill>
    <fill>
      <patternFill patternType="solid">
        <fgColor theme="0" tint="-0.14999847407452621"/>
        <bgColor indexed="64"/>
      </patternFill>
    </fill>
    <fill>
      <patternFill patternType="solid">
        <fgColor rgb="FFDDE5F1"/>
        <bgColor rgb="FF000000"/>
      </patternFill>
    </fill>
    <fill>
      <patternFill patternType="solid">
        <fgColor rgb="FFEFDFDF"/>
        <bgColor indexed="64"/>
      </patternFill>
    </fill>
    <fill>
      <patternFill patternType="solid">
        <fgColor rgb="FFDCBCBC"/>
        <bgColor indexed="64"/>
      </patternFill>
    </fill>
    <fill>
      <patternFill patternType="solid">
        <fgColor rgb="FFBCCDE4"/>
        <bgColor rgb="FF000000"/>
      </patternFill>
    </fill>
    <fill>
      <patternFill patternType="solid">
        <fgColor rgb="FF96B1D4"/>
        <bgColor rgb="FF000000"/>
      </patternFill>
    </fill>
    <fill>
      <patternFill patternType="solid">
        <fgColor rgb="FFCEA0A0"/>
        <bgColor rgb="FF000000"/>
      </patternFill>
    </fill>
    <fill>
      <patternFill patternType="solid">
        <fgColor rgb="FF789AC8"/>
        <bgColor rgb="FF000000"/>
      </patternFill>
    </fill>
    <fill>
      <patternFill patternType="solid">
        <fgColor rgb="FFBF8383"/>
        <bgColor rgb="FF000000"/>
      </patternFill>
    </fill>
    <fill>
      <patternFill patternType="solid">
        <fgColor rgb="FF5782BB"/>
        <bgColor rgb="FF000000"/>
      </patternFill>
    </fill>
    <fill>
      <patternFill patternType="solid">
        <fgColor rgb="FFB06666"/>
        <bgColor rgb="FF000000"/>
      </patternFill>
    </fill>
    <fill>
      <patternFill patternType="solid">
        <fgColor rgb="FF904A4A"/>
        <bgColor rgb="FF000000"/>
      </patternFill>
    </fill>
    <fill>
      <patternFill patternType="solid">
        <fgColor rgb="FF2C486E"/>
        <bgColor indexed="64"/>
      </patternFill>
    </fill>
    <fill>
      <patternFill patternType="solid">
        <fgColor rgb="FF683636"/>
        <bgColor rgb="FF000000"/>
      </patternFill>
    </fill>
    <fill>
      <patternFill patternType="solid">
        <fgColor rgb="FF4222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2F2F2"/>
        <bgColor rgb="FF000000"/>
      </patternFill>
    </fill>
    <fill>
      <patternFill patternType="solid">
        <fgColor theme="0" tint="-0.14996795556505021"/>
        <bgColor indexed="64"/>
      </patternFill>
    </fill>
    <fill>
      <patternFill patternType="solid">
        <fgColor rgb="FF2C486E"/>
        <bgColor rgb="FF000000"/>
      </patternFill>
    </fill>
    <fill>
      <patternFill patternType="solid">
        <fgColor rgb="FFBCCDE4"/>
        <bgColor indexed="64"/>
      </patternFill>
    </fill>
    <fill>
      <patternFill patternType="solid">
        <fgColor rgb="FFFFC000"/>
        <bgColor indexed="64"/>
      </patternFill>
    </fill>
    <fill>
      <patternFill patternType="solid">
        <fgColor theme="9"/>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auto="1"/>
      </top>
      <bottom style="thin">
        <color indexed="64"/>
      </bottom>
      <diagonal/>
    </border>
    <border>
      <left/>
      <right/>
      <top style="medium">
        <color indexed="64"/>
      </top>
      <bottom style="thin">
        <color indexed="64"/>
      </bottom>
      <diagonal/>
    </border>
    <border>
      <left/>
      <right style="medium">
        <color indexed="64"/>
      </right>
      <top style="medium">
        <color auto="1"/>
      </top>
      <bottom style="thin">
        <color indexed="64"/>
      </bottom>
      <diagonal/>
    </border>
    <border>
      <left style="medium">
        <color indexed="64"/>
      </left>
      <right/>
      <top/>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auto="1"/>
      </left>
      <right/>
      <top/>
      <bottom style="medium">
        <color indexed="64"/>
      </bottom>
      <diagonal/>
    </border>
    <border>
      <left/>
      <right/>
      <top/>
      <bottom style="medium">
        <color auto="1"/>
      </bottom>
      <diagonal/>
    </border>
    <border>
      <left style="medium">
        <color auto="1"/>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auto="1"/>
      </top>
      <bottom style="medium">
        <color auto="1"/>
      </bottom>
      <diagonal/>
    </border>
    <border>
      <left style="thin">
        <color auto="1"/>
      </left>
      <right style="medium">
        <color auto="1"/>
      </right>
      <top style="thin">
        <color auto="1"/>
      </top>
      <bottom/>
      <diagonal/>
    </border>
    <border>
      <left style="medium">
        <color auto="1"/>
      </left>
      <right/>
      <top style="medium">
        <color indexed="64"/>
      </top>
      <bottom style="medium">
        <color auto="1"/>
      </bottom>
      <diagonal/>
    </border>
    <border>
      <left/>
      <right style="medium">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auto="1"/>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2C486E"/>
      </left>
      <right style="thin">
        <color rgb="FF2C486E"/>
      </right>
      <top style="thin">
        <color rgb="FF2C486E"/>
      </top>
      <bottom style="thin">
        <color rgb="FF2C486E"/>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8CA9D0"/>
      </left>
      <right style="thin">
        <color rgb="FF8CA9D0"/>
      </right>
      <top style="thin">
        <color rgb="FF8CA9D0"/>
      </top>
      <bottom style="thin">
        <color rgb="FF8CA9D0"/>
      </bottom>
      <diagonal/>
    </border>
    <border>
      <left style="thin">
        <color rgb="FFC89494"/>
      </left>
      <right style="thin">
        <color rgb="FFC89494"/>
      </right>
      <top style="thin">
        <color rgb="FFC89494"/>
      </top>
      <bottom style="thin">
        <color rgb="FFC89494"/>
      </bottom>
      <diagonal/>
    </border>
    <border>
      <left style="thin">
        <color rgb="FF8CA9D0"/>
      </left>
      <right/>
      <top style="thin">
        <color rgb="FF8CA9D0"/>
      </top>
      <bottom/>
      <diagonal/>
    </border>
    <border>
      <left style="thin">
        <color rgb="FFC99595"/>
      </left>
      <right/>
      <top style="thin">
        <color rgb="FFC99595"/>
      </top>
      <bottom/>
      <diagonal/>
    </border>
    <border>
      <left style="thin">
        <color rgb="FF422222"/>
      </left>
      <right style="thin">
        <color rgb="FF422222"/>
      </right>
      <top style="thin">
        <color rgb="FF422222"/>
      </top>
      <bottom style="thin">
        <color rgb="FF422222"/>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top style="thin">
        <color auto="1"/>
      </top>
      <bottom/>
      <diagonal/>
    </border>
    <border>
      <left/>
      <right style="medium">
        <color indexed="64"/>
      </right>
      <top/>
      <bottom/>
      <diagonal/>
    </border>
    <border>
      <left style="thin">
        <color auto="1"/>
      </left>
      <right/>
      <top style="medium">
        <color auto="1"/>
      </top>
      <bottom style="medium">
        <color auto="1"/>
      </bottom>
      <diagonal/>
    </border>
    <border>
      <left style="medium">
        <color auto="1"/>
      </left>
      <right style="thin">
        <color auto="1"/>
      </right>
      <top style="thin">
        <color auto="1"/>
      </top>
      <bottom/>
      <diagonal/>
    </border>
    <border>
      <left/>
      <right style="thin">
        <color auto="1"/>
      </right>
      <top style="medium">
        <color auto="1"/>
      </top>
      <bottom style="medium">
        <color auto="1"/>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style="medium">
        <color auto="1"/>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diagonal/>
    </border>
    <border>
      <left/>
      <right style="medium">
        <color auto="1"/>
      </right>
      <top/>
      <bottom style="medium">
        <color indexed="64"/>
      </bottom>
      <diagonal/>
    </border>
    <border>
      <left style="thin">
        <color auto="1"/>
      </left>
      <right/>
      <top style="medium">
        <color auto="1"/>
      </top>
      <bottom style="thin">
        <color auto="1"/>
      </bottom>
      <diagonal/>
    </border>
    <border>
      <left style="thin">
        <color indexed="64"/>
      </left>
      <right/>
      <top/>
      <bottom style="medium">
        <color indexed="64"/>
      </bottom>
      <diagonal/>
    </border>
    <border>
      <left style="thin">
        <color auto="1"/>
      </left>
      <right style="thin">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thin">
        <color auto="1"/>
      </right>
      <top/>
      <bottom style="medium">
        <color auto="1"/>
      </bottom>
      <diagonal/>
    </border>
    <border>
      <left/>
      <right style="thin">
        <color indexed="64"/>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right style="medium">
        <color indexed="64"/>
      </right>
      <top style="thin">
        <color indexed="64"/>
      </top>
      <bottom style="medium">
        <color indexed="64"/>
      </bottom>
      <diagonal/>
    </border>
    <border>
      <left/>
      <right style="thin">
        <color indexed="64"/>
      </right>
      <top/>
      <bottom style="medium">
        <color rgb="FF000000"/>
      </bottom>
      <diagonal/>
    </border>
    <border>
      <left style="thin">
        <color rgb="FF96B1D4"/>
      </left>
      <right style="thin">
        <color rgb="FF96B1D4"/>
      </right>
      <top style="thin">
        <color rgb="FF96B1D4"/>
      </top>
      <bottom style="thin">
        <color rgb="FF96B1D4"/>
      </bottom>
      <diagonal/>
    </border>
    <border>
      <left style="thin">
        <color rgb="FF5782BB"/>
      </left>
      <right style="thin">
        <color rgb="FF5782BB"/>
      </right>
      <top style="thin">
        <color rgb="FF5782BB"/>
      </top>
      <bottom style="thin">
        <color rgb="FF5782BB"/>
      </bottom>
      <diagonal/>
    </border>
    <border>
      <left style="thin">
        <color rgb="FF3D6497"/>
      </left>
      <right style="thin">
        <color rgb="FF3D6497"/>
      </right>
      <top style="thin">
        <color rgb="FF3D6497"/>
      </top>
      <bottom style="thin">
        <color rgb="FF3D6497"/>
      </bottom>
      <diagonal/>
    </border>
    <border>
      <left style="medium">
        <color indexed="64"/>
      </left>
      <right style="thin">
        <color indexed="64"/>
      </right>
      <top/>
      <bottom style="thin">
        <color rgb="FF000000"/>
      </bottom>
      <diagonal/>
    </border>
  </borders>
  <cellStyleXfs count="30">
    <xf numFmtId="0" fontId="0" fillId="0" borderId="0"/>
    <xf numFmtId="0" fontId="22" fillId="0" borderId="0"/>
    <xf numFmtId="165" fontId="25" fillId="3" borderId="0"/>
    <xf numFmtId="9" fontId="22" fillId="0" borderId="0" applyFont="0" applyFill="0" applyBorder="0" applyAlignment="0" applyProtection="0"/>
    <xf numFmtId="164" fontId="22" fillId="0" borderId="0" applyFont="0" applyFill="0" applyBorder="0" applyAlignment="0" applyProtection="0"/>
    <xf numFmtId="0" fontId="22" fillId="0" borderId="0"/>
    <xf numFmtId="9" fontId="23" fillId="0" borderId="0" applyFont="0" applyFill="0" applyBorder="0" applyAlignment="0" applyProtection="0"/>
    <xf numFmtId="175" fontId="22" fillId="0" borderId="0" applyFont="0" applyFill="0" applyBorder="0" applyAlignment="0" applyProtection="0"/>
    <xf numFmtId="0" fontId="22" fillId="0" borderId="0"/>
    <xf numFmtId="0" fontId="38" fillId="0" borderId="0"/>
    <xf numFmtId="0" fontId="43" fillId="23" borderId="0" applyNumberFormat="0" applyBorder="0" applyAlignment="0" applyProtection="0"/>
    <xf numFmtId="0" fontId="44" fillId="24" borderId="0" applyNumberFormat="0" applyBorder="0" applyAlignment="0" applyProtection="0"/>
    <xf numFmtId="0" fontId="21" fillId="0" borderId="0"/>
    <xf numFmtId="9" fontId="21" fillId="0" borderId="0" applyFont="0" applyFill="0" applyBorder="0" applyAlignment="0" applyProtection="0"/>
    <xf numFmtId="164" fontId="23" fillId="0" borderId="0" applyFont="0" applyFill="0" applyBorder="0" applyAlignment="0" applyProtection="0"/>
    <xf numFmtId="0" fontId="20" fillId="0" borderId="0"/>
    <xf numFmtId="164" fontId="20" fillId="0" borderId="0" applyFont="0" applyFill="0" applyBorder="0" applyAlignment="0" applyProtection="0"/>
    <xf numFmtId="9" fontId="20" fillId="0" borderId="0" applyFont="0" applyFill="0" applyBorder="0" applyAlignment="0" applyProtection="0"/>
    <xf numFmtId="175" fontId="20" fillId="0" borderId="0" applyFont="0" applyFill="0" applyBorder="0" applyAlignment="0" applyProtection="0"/>
    <xf numFmtId="0" fontId="20" fillId="0" borderId="0"/>
    <xf numFmtId="164" fontId="23"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23" fillId="0" borderId="0" applyFont="0" applyFill="0" applyBorder="0" applyAlignment="0" applyProtection="0"/>
    <xf numFmtId="0" fontId="13" fillId="0" borderId="0"/>
    <xf numFmtId="9" fontId="13" fillId="0" borderId="0" applyFont="0" applyFill="0" applyBorder="0" applyAlignment="0" applyProtection="0"/>
    <xf numFmtId="0" fontId="12" fillId="0" borderId="0"/>
    <xf numFmtId="0" fontId="6" fillId="0" borderId="0"/>
    <xf numFmtId="9" fontId="6" fillId="0" borderId="0" applyFont="0" applyFill="0" applyBorder="0" applyAlignment="0" applyProtection="0"/>
  </cellStyleXfs>
  <cellXfs count="1351">
    <xf numFmtId="0" fontId="0" fillId="0" borderId="0" xfId="0"/>
    <xf numFmtId="0" fontId="24" fillId="0" borderId="0" xfId="1" applyFont="1"/>
    <xf numFmtId="0" fontId="22" fillId="0" borderId="0" xfId="1"/>
    <xf numFmtId="165" fontId="25" fillId="3" borderId="0" xfId="2" applyAlignment="1">
      <alignment vertical="center"/>
    </xf>
    <xf numFmtId="0" fontId="22" fillId="0" borderId="1" xfId="1" applyBorder="1"/>
    <xf numFmtId="166" fontId="0" fillId="0" borderId="1" xfId="3" applyNumberFormat="1" applyFont="1" applyFill="1" applyBorder="1" applyAlignment="1">
      <alignment horizontal="right" vertical="center"/>
    </xf>
    <xf numFmtId="0" fontId="24" fillId="0" borderId="1" xfId="1" applyFont="1" applyBorder="1"/>
    <xf numFmtId="0" fontId="24" fillId="0" borderId="15" xfId="1" applyFont="1" applyBorder="1" applyAlignment="1">
      <alignment horizontal="center" vertical="center" wrapText="1"/>
    </xf>
    <xf numFmtId="0" fontId="24" fillId="0" borderId="1" xfId="1" applyFont="1" applyBorder="1" applyAlignment="1">
      <alignment horizontal="center" vertical="center"/>
    </xf>
    <xf numFmtId="0" fontId="24" fillId="0" borderId="17" xfId="1" applyFont="1" applyBorder="1" applyAlignment="1">
      <alignment horizontal="center" vertical="center" wrapText="1"/>
    </xf>
    <xf numFmtId="0" fontId="24" fillId="0" borderId="1" xfId="1" applyFont="1" applyBorder="1" applyAlignment="1">
      <alignment horizontal="center" vertical="center" wrapText="1"/>
    </xf>
    <xf numFmtId="0" fontId="24" fillId="0" borderId="20" xfId="1" applyFont="1" applyBorder="1" applyAlignment="1">
      <alignment horizontal="center"/>
    </xf>
    <xf numFmtId="0" fontId="24" fillId="0" borderId="21" xfId="1" applyFont="1" applyBorder="1" applyAlignment="1">
      <alignment horizontal="center"/>
    </xf>
    <xf numFmtId="0" fontId="27" fillId="0" borderId="22" xfId="1" applyFont="1" applyBorder="1" applyAlignment="1">
      <alignment horizontal="center"/>
    </xf>
    <xf numFmtId="0" fontId="24" fillId="0" borderId="23" xfId="1" applyFont="1" applyBorder="1" applyAlignment="1">
      <alignment horizontal="center"/>
    </xf>
    <xf numFmtId="0" fontId="22" fillId="0" borderId="25" xfId="1" applyFont="1" applyBorder="1"/>
    <xf numFmtId="167" fontId="0" fillId="0" borderId="15" xfId="4" applyNumberFormat="1" applyFont="1" applyFill="1" applyBorder="1" applyAlignment="1">
      <alignment horizontal="center"/>
    </xf>
    <xf numFmtId="168" fontId="22" fillId="0" borderId="26" xfId="1" applyNumberFormat="1" applyFont="1" applyBorder="1" applyAlignment="1">
      <alignment horizontal="center" vertical="center"/>
    </xf>
    <xf numFmtId="169" fontId="22" fillId="0" borderId="27" xfId="1" applyNumberFormat="1" applyFont="1" applyBorder="1" applyAlignment="1">
      <alignment horizontal="center" vertical="center"/>
    </xf>
    <xf numFmtId="0" fontId="22" fillId="0" borderId="4" xfId="1" applyFont="1" applyBorder="1"/>
    <xf numFmtId="168" fontId="22" fillId="0" borderId="1" xfId="1" applyNumberFormat="1" applyFont="1" applyBorder="1" applyAlignment="1">
      <alignment horizontal="center" vertical="center"/>
    </xf>
    <xf numFmtId="169" fontId="22" fillId="0" borderId="16" xfId="1" applyNumberFormat="1" applyFont="1" applyBorder="1" applyAlignment="1">
      <alignment horizontal="center" vertical="center"/>
    </xf>
    <xf numFmtId="0" fontId="22" fillId="0" borderId="15" xfId="1" applyFont="1" applyBorder="1" applyAlignment="1">
      <alignment horizontal="left" vertical="center"/>
    </xf>
    <xf numFmtId="0" fontId="22" fillId="0" borderId="20" xfId="1" applyFont="1" applyBorder="1" applyAlignment="1">
      <alignment horizontal="left" vertical="center"/>
    </xf>
    <xf numFmtId="0" fontId="22" fillId="0" borderId="28" xfId="1" applyFont="1" applyBorder="1"/>
    <xf numFmtId="168" fontId="22" fillId="0" borderId="2" xfId="1" applyNumberFormat="1" applyFont="1" applyBorder="1" applyAlignment="1">
      <alignment horizontal="center" vertical="center"/>
    </xf>
    <xf numFmtId="169" fontId="22" fillId="0" borderId="29" xfId="1" applyNumberFormat="1" applyFont="1" applyBorder="1" applyAlignment="1">
      <alignment horizontal="center" vertical="center"/>
    </xf>
    <xf numFmtId="168" fontId="24" fillId="0" borderId="33" xfId="1" applyNumberFormat="1" applyFont="1" applyBorder="1" applyAlignment="1">
      <alignment horizontal="center" vertical="center"/>
    </xf>
    <xf numFmtId="169" fontId="24" fillId="0" borderId="34" xfId="1" applyNumberFormat="1" applyFont="1" applyBorder="1" applyAlignment="1">
      <alignment horizontal="center" vertical="center"/>
    </xf>
    <xf numFmtId="170" fontId="22" fillId="0" borderId="0" xfId="1" applyNumberFormat="1"/>
    <xf numFmtId="0" fontId="22" fillId="0" borderId="0" xfId="1" applyFill="1"/>
    <xf numFmtId="0" fontId="30" fillId="4" borderId="15" xfId="1" applyFont="1" applyFill="1" applyBorder="1" applyAlignment="1">
      <alignment horizontal="center" vertical="center" wrapText="1"/>
    </xf>
    <xf numFmtId="0" fontId="30" fillId="4" borderId="1" xfId="1" applyFont="1" applyFill="1" applyBorder="1" applyAlignment="1">
      <alignment horizontal="center" vertical="center" wrapText="1"/>
    </xf>
    <xf numFmtId="0" fontId="30" fillId="4" borderId="20" xfId="1" applyFont="1" applyFill="1" applyBorder="1" applyAlignment="1">
      <alignment horizontal="center" vertical="center" wrapText="1"/>
    </xf>
    <xf numFmtId="0" fontId="30" fillId="4" borderId="21" xfId="1" applyFont="1" applyFill="1" applyBorder="1" applyAlignment="1">
      <alignment horizontal="center" vertical="center" wrapText="1"/>
    </xf>
    <xf numFmtId="0" fontId="30" fillId="4" borderId="22" xfId="1" applyFont="1" applyFill="1" applyBorder="1" applyAlignment="1">
      <alignment horizontal="center" vertical="center" wrapText="1"/>
    </xf>
    <xf numFmtId="0" fontId="30" fillId="4" borderId="40" xfId="1" applyFont="1" applyFill="1" applyBorder="1" applyAlignment="1">
      <alignment horizontal="left" vertical="center" wrapText="1"/>
    </xf>
    <xf numFmtId="171" fontId="30" fillId="4" borderId="8" xfId="1" applyNumberFormat="1" applyFont="1" applyFill="1" applyBorder="1" applyAlignment="1">
      <alignment horizontal="center" vertical="center" wrapText="1"/>
    </xf>
    <xf numFmtId="171" fontId="30" fillId="4" borderId="9" xfId="1" applyNumberFormat="1" applyFont="1" applyFill="1" applyBorder="1" applyAlignment="1">
      <alignment horizontal="center" vertical="center" wrapText="1"/>
    </xf>
    <xf numFmtId="168" fontId="30" fillId="4" borderId="9" xfId="1" applyNumberFormat="1" applyFont="1" applyFill="1" applyBorder="1" applyAlignment="1">
      <alignment horizontal="center" vertical="center" wrapText="1"/>
    </xf>
    <xf numFmtId="169" fontId="30" fillId="4" borderId="10" xfId="1" applyNumberFormat="1" applyFont="1" applyFill="1" applyBorder="1" applyAlignment="1">
      <alignment horizontal="center" vertical="center" wrapText="1"/>
    </xf>
    <xf numFmtId="0" fontId="31" fillId="4" borderId="41" xfId="1" applyFont="1" applyFill="1" applyBorder="1" applyAlignment="1">
      <alignment horizontal="left" vertical="center" wrapText="1"/>
    </xf>
    <xf numFmtId="171" fontId="31" fillId="4" borderId="15" xfId="1" applyNumberFormat="1" applyFont="1" applyFill="1" applyBorder="1" applyAlignment="1">
      <alignment horizontal="center" vertical="center" wrapText="1"/>
    </xf>
    <xf numFmtId="171" fontId="31" fillId="4" borderId="1" xfId="1" applyNumberFormat="1" applyFont="1" applyFill="1" applyBorder="1" applyAlignment="1">
      <alignment horizontal="center" vertical="center" wrapText="1"/>
    </xf>
    <xf numFmtId="168" fontId="31" fillId="4" borderId="1" xfId="1" applyNumberFormat="1" applyFont="1" applyFill="1" applyBorder="1" applyAlignment="1">
      <alignment horizontal="center" vertical="center" wrapText="1"/>
    </xf>
    <xf numFmtId="169" fontId="31" fillId="4" borderId="16" xfId="1" applyNumberFormat="1" applyFont="1" applyFill="1" applyBorder="1" applyAlignment="1">
      <alignment horizontal="center" vertical="center" wrapText="1"/>
    </xf>
    <xf numFmtId="0" fontId="31" fillId="4" borderId="42" xfId="1" applyFont="1" applyFill="1" applyBorder="1" applyAlignment="1">
      <alignment horizontal="left" vertical="center" wrapText="1"/>
    </xf>
    <xf numFmtId="0" fontId="31" fillId="4" borderId="43" xfId="1" applyFont="1" applyFill="1" applyBorder="1" applyAlignment="1">
      <alignment horizontal="left" vertical="center" wrapText="1"/>
    </xf>
    <xf numFmtId="168" fontId="31" fillId="4" borderId="21" xfId="1" applyNumberFormat="1" applyFont="1" applyFill="1" applyBorder="1" applyAlignment="1">
      <alignment horizontal="center" vertical="center" wrapText="1"/>
    </xf>
    <xf numFmtId="169" fontId="31" fillId="4" borderId="22" xfId="1" applyNumberFormat="1" applyFont="1" applyFill="1" applyBorder="1" applyAlignment="1">
      <alignment horizontal="center" vertical="center" wrapText="1"/>
    </xf>
    <xf numFmtId="0" fontId="28" fillId="4" borderId="0" xfId="1" applyFont="1" applyFill="1" applyBorder="1" applyAlignment="1">
      <alignment horizontal="left" vertical="center" wrapText="1"/>
    </xf>
    <xf numFmtId="165" fontId="25" fillId="0" borderId="0" xfId="2" applyFill="1" applyAlignment="1">
      <alignment vertical="center"/>
    </xf>
    <xf numFmtId="0" fontId="24" fillId="0" borderId="1" xfId="1" applyFont="1" applyBorder="1" applyAlignment="1">
      <alignment horizontal="center"/>
    </xf>
    <xf numFmtId="0" fontId="22" fillId="4" borderId="0" xfId="5" applyFill="1"/>
    <xf numFmtId="0" fontId="22" fillId="4" borderId="1" xfId="1" applyFill="1" applyBorder="1" applyAlignment="1" applyProtection="1">
      <alignment horizontal="left" indent="1"/>
      <protection locked="0"/>
    </xf>
    <xf numFmtId="17" fontId="22" fillId="4" borderId="1" xfId="1" applyNumberFormat="1" applyFill="1" applyBorder="1" applyProtection="1">
      <protection locked="0"/>
    </xf>
    <xf numFmtId="0" fontId="35" fillId="4" borderId="0" xfId="5" applyFont="1" applyFill="1" applyAlignment="1">
      <alignment vertical="center"/>
    </xf>
    <xf numFmtId="0" fontId="22" fillId="4" borderId="0" xfId="1" applyFill="1"/>
    <xf numFmtId="0" fontId="22" fillId="4" borderId="1" xfId="1" applyFill="1" applyBorder="1" applyProtection="1">
      <protection locked="0"/>
    </xf>
    <xf numFmtId="1" fontId="22" fillId="4" borderId="1" xfId="1" applyNumberFormat="1" applyFill="1" applyBorder="1" applyAlignment="1" applyProtection="1">
      <alignment horizontal="right" vertical="center"/>
      <protection locked="0"/>
    </xf>
    <xf numFmtId="0" fontId="24" fillId="4" borderId="1" xfId="1" applyFont="1" applyFill="1" applyBorder="1" applyProtection="1">
      <protection locked="0"/>
    </xf>
    <xf numFmtId="0" fontId="36" fillId="4" borderId="0" xfId="5" applyFont="1" applyFill="1" applyAlignment="1">
      <alignment horizontal="left" vertical="center"/>
    </xf>
    <xf numFmtId="1" fontId="22" fillId="4" borderId="1" xfId="1" applyNumberFormat="1" applyFill="1" applyBorder="1" applyProtection="1">
      <protection locked="0"/>
    </xf>
    <xf numFmtId="0" fontId="22" fillId="0" borderId="0" xfId="1" applyFont="1"/>
    <xf numFmtId="173" fontId="40" fillId="0" borderId="1" xfId="1" applyNumberFormat="1" applyFont="1" applyFill="1" applyBorder="1" applyAlignment="1">
      <alignment horizontal="center" vertical="center"/>
    </xf>
    <xf numFmtId="0" fontId="22" fillId="0" borderId="1" xfId="1" applyFont="1" applyBorder="1"/>
    <xf numFmtId="10" fontId="0" fillId="0" borderId="1" xfId="6" applyNumberFormat="1" applyFont="1" applyFill="1" applyBorder="1"/>
    <xf numFmtId="0" fontId="24" fillId="6" borderId="1" xfId="1" applyFont="1" applyFill="1" applyBorder="1"/>
    <xf numFmtId="10" fontId="0" fillId="6" borderId="1" xfId="6" applyNumberFormat="1" applyFont="1" applyFill="1" applyBorder="1"/>
    <xf numFmtId="2" fontId="28" fillId="0" borderId="0" xfId="1" applyNumberFormat="1" applyFont="1" applyFill="1" applyBorder="1" applyAlignment="1">
      <alignment vertical="center"/>
    </xf>
    <xf numFmtId="0" fontId="24" fillId="4" borderId="63" xfId="1" applyFont="1" applyFill="1" applyBorder="1" applyAlignment="1">
      <alignment horizontal="center" vertical="center" wrapText="1"/>
    </xf>
    <xf numFmtId="0" fontId="24" fillId="4" borderId="35" xfId="1" applyFont="1" applyFill="1" applyBorder="1" applyAlignment="1">
      <alignment horizontal="center" vertical="center" wrapText="1"/>
    </xf>
    <xf numFmtId="0" fontId="22" fillId="0" borderId="65" xfId="1" applyFill="1" applyBorder="1"/>
    <xf numFmtId="0" fontId="22" fillId="0" borderId="17" xfId="1" applyFill="1" applyBorder="1"/>
    <xf numFmtId="0" fontId="22" fillId="0" borderId="41" xfId="1" applyFill="1" applyBorder="1" applyAlignment="1">
      <alignment horizontal="center" vertical="center"/>
    </xf>
    <xf numFmtId="0" fontId="22" fillId="0" borderId="14" xfId="1" applyFill="1" applyBorder="1" applyAlignment="1">
      <alignment horizontal="center" vertical="center"/>
    </xf>
    <xf numFmtId="0" fontId="22" fillId="0" borderId="67" xfId="1" applyFill="1" applyBorder="1"/>
    <xf numFmtId="0" fontId="22" fillId="0" borderId="63" xfId="1" applyBorder="1" applyAlignment="1">
      <alignment horizontal="center" vertical="center"/>
    </xf>
    <xf numFmtId="0" fontId="22" fillId="0" borderId="30" xfId="1" applyBorder="1" applyAlignment="1">
      <alignment horizontal="center" vertical="center"/>
    </xf>
    <xf numFmtId="0" fontId="22" fillId="0" borderId="0" xfId="1" applyBorder="1" applyAlignment="1">
      <alignment horizontal="center"/>
    </xf>
    <xf numFmtId="0" fontId="22" fillId="0" borderId="0" xfId="1" applyBorder="1" applyAlignment="1">
      <alignment horizontal="center" vertical="center"/>
    </xf>
    <xf numFmtId="174" fontId="0" fillId="0" borderId="0" xfId="4" applyNumberFormat="1" applyFont="1" applyBorder="1" applyAlignment="1">
      <alignment horizontal="center" vertical="center"/>
    </xf>
    <xf numFmtId="174" fontId="0" fillId="0" borderId="0" xfId="4" applyNumberFormat="1" applyFont="1" applyBorder="1"/>
    <xf numFmtId="1" fontId="24" fillId="0" borderId="15" xfId="4" applyNumberFormat="1" applyFont="1" applyBorder="1" applyAlignment="1">
      <alignment horizontal="center" vertical="center" wrapText="1"/>
    </xf>
    <xf numFmtId="1" fontId="24" fillId="21" borderId="1" xfId="4" applyNumberFormat="1" applyFont="1" applyFill="1" applyBorder="1" applyAlignment="1">
      <alignment horizontal="center" vertical="center" wrapText="1"/>
    </xf>
    <xf numFmtId="1" fontId="24" fillId="0" borderId="16" xfId="4" applyNumberFormat="1" applyFont="1" applyBorder="1" applyAlignment="1">
      <alignment horizontal="center" vertical="center" wrapText="1"/>
    </xf>
    <xf numFmtId="0" fontId="24" fillId="0" borderId="16" xfId="1" applyFont="1" applyBorder="1" applyAlignment="1">
      <alignment horizontal="center" vertical="center" wrapText="1"/>
    </xf>
    <xf numFmtId="0" fontId="22" fillId="0" borderId="0" xfId="1" quotePrefix="1"/>
    <xf numFmtId="1" fontId="24" fillId="0" borderId="20" xfId="4" applyNumberFormat="1" applyFont="1" applyBorder="1" applyAlignment="1">
      <alignment horizontal="center" vertical="center" wrapText="1"/>
    </xf>
    <xf numFmtId="1" fontId="24" fillId="21" borderId="21" xfId="4" applyNumberFormat="1" applyFont="1" applyFill="1" applyBorder="1" applyAlignment="1">
      <alignment horizontal="center" vertical="center" wrapText="1"/>
    </xf>
    <xf numFmtId="1" fontId="24" fillId="0" borderId="22" xfId="4" applyNumberFormat="1" applyFont="1" applyBorder="1" applyAlignment="1">
      <alignment horizontal="center" vertical="center" wrapText="1"/>
    </xf>
    <xf numFmtId="0" fontId="24" fillId="0" borderId="22" xfId="1" applyFont="1" applyBorder="1" applyAlignment="1">
      <alignment horizontal="center" vertical="center" wrapText="1"/>
    </xf>
    <xf numFmtId="0" fontId="22" fillId="0" borderId="16" xfId="1" applyBorder="1" applyAlignment="1">
      <alignment horizontal="center" vertical="center" wrapText="1"/>
    </xf>
    <xf numFmtId="1" fontId="0" fillId="0" borderId="15" xfId="4" applyNumberFormat="1" applyFont="1" applyFill="1" applyBorder="1" applyAlignment="1">
      <alignment horizontal="center" vertical="center" wrapText="1"/>
    </xf>
    <xf numFmtId="0" fontId="22" fillId="0" borderId="15" xfId="1" applyBorder="1" applyAlignment="1">
      <alignment horizontal="center" vertical="center" wrapText="1"/>
    </xf>
    <xf numFmtId="0" fontId="22" fillId="0" borderId="16" xfId="1" applyFont="1" applyBorder="1" applyAlignment="1">
      <alignment horizontal="center" vertical="center" wrapText="1"/>
    </xf>
    <xf numFmtId="3" fontId="22" fillId="0" borderId="0" xfId="1" applyNumberFormat="1"/>
    <xf numFmtId="0" fontId="22" fillId="0" borderId="70" xfId="1" applyFont="1" applyBorder="1" applyAlignment="1">
      <alignment horizontal="center" vertical="center" wrapText="1"/>
    </xf>
    <xf numFmtId="0" fontId="22" fillId="0" borderId="29" xfId="1" applyFont="1" applyBorder="1" applyAlignment="1">
      <alignment horizontal="center" vertical="center" wrapText="1"/>
    </xf>
    <xf numFmtId="3" fontId="24" fillId="6" borderId="32" xfId="4" applyNumberFormat="1" applyFont="1" applyFill="1" applyBorder="1" applyAlignment="1">
      <alignment horizontal="center" vertical="center" wrapText="1"/>
    </xf>
    <xf numFmtId="3" fontId="24" fillId="6" borderId="33" xfId="4" applyNumberFormat="1" applyFont="1" applyFill="1" applyBorder="1" applyAlignment="1">
      <alignment horizontal="center" vertical="center" wrapText="1"/>
    </xf>
    <xf numFmtId="171" fontId="24" fillId="6" borderId="34" xfId="4" applyNumberFormat="1" applyFont="1" applyFill="1" applyBorder="1" applyAlignment="1">
      <alignment horizontal="center" vertical="center" wrapText="1"/>
    </xf>
    <xf numFmtId="0" fontId="24" fillId="0" borderId="0" xfId="1" applyFont="1" applyFill="1" applyBorder="1" applyAlignment="1">
      <alignment horizontal="center" vertical="center" wrapText="1"/>
    </xf>
    <xf numFmtId="3" fontId="24" fillId="0" borderId="0" xfId="4" applyNumberFormat="1" applyFont="1" applyFill="1" applyBorder="1" applyAlignment="1">
      <alignment horizontal="center" vertical="center" wrapText="1"/>
    </xf>
    <xf numFmtId="170" fontId="24" fillId="0" borderId="0" xfId="4" applyNumberFormat="1" applyFont="1" applyFill="1" applyBorder="1" applyAlignment="1">
      <alignment horizontal="center" vertical="center" wrapText="1"/>
    </xf>
    <xf numFmtId="170" fontId="24" fillId="0" borderId="0" xfId="1" applyNumberFormat="1" applyFont="1" applyFill="1" applyBorder="1" applyAlignment="1">
      <alignment horizontal="center" vertical="center" wrapText="1"/>
    </xf>
    <xf numFmtId="0" fontId="22" fillId="0" borderId="0" xfId="1" applyFont="1" applyFill="1" applyBorder="1" applyAlignment="1">
      <alignment horizontal="center" vertical="center" wrapText="1"/>
    </xf>
    <xf numFmtId="175" fontId="0" fillId="0" borderId="0" xfId="7" applyFont="1"/>
    <xf numFmtId="2" fontId="22" fillId="0" borderId="0" xfId="1" applyNumberFormat="1"/>
    <xf numFmtId="176" fontId="22" fillId="0" borderId="0" xfId="1" applyNumberFormat="1"/>
    <xf numFmtId="164" fontId="0" fillId="0" borderId="0" xfId="4" applyFont="1"/>
    <xf numFmtId="0" fontId="24" fillId="21" borderId="32" xfId="1" applyFont="1" applyFill="1" applyBorder="1" applyAlignment="1">
      <alignment horizontal="center" vertical="center" wrapText="1"/>
    </xf>
    <xf numFmtId="0" fontId="24" fillId="21" borderId="34" xfId="1" applyFont="1" applyFill="1" applyBorder="1" applyAlignment="1">
      <alignment horizontal="center" vertical="center" wrapText="1"/>
    </xf>
    <xf numFmtId="0" fontId="24" fillId="21" borderId="71" xfId="1" applyFont="1" applyFill="1" applyBorder="1" applyAlignment="1">
      <alignment horizontal="center" vertical="center" wrapText="1"/>
    </xf>
    <xf numFmtId="0" fontId="24" fillId="21" borderId="33" xfId="1" applyFont="1" applyFill="1" applyBorder="1" applyAlignment="1">
      <alignment horizontal="center" vertical="center" wrapText="1"/>
    </xf>
    <xf numFmtId="0" fontId="24" fillId="21" borderId="31" xfId="1" applyFont="1" applyFill="1" applyBorder="1" applyAlignment="1">
      <alignment horizontal="center" vertical="center" wrapText="1"/>
    </xf>
    <xf numFmtId="0" fontId="22" fillId="0" borderId="27" xfId="1" applyFill="1" applyBorder="1"/>
    <xf numFmtId="169" fontId="0" fillId="0" borderId="24" xfId="3" applyNumberFormat="1" applyFont="1" applyFill="1" applyBorder="1" applyAlignment="1">
      <alignment horizontal="center" vertical="center"/>
    </xf>
    <xf numFmtId="166" fontId="0" fillId="0" borderId="27" xfId="3" applyNumberFormat="1" applyFont="1" applyFill="1" applyBorder="1" applyAlignment="1">
      <alignment horizontal="center" vertical="center"/>
    </xf>
    <xf numFmtId="0" fontId="22" fillId="0" borderId="66" xfId="1" applyFill="1" applyBorder="1" applyAlignment="1">
      <alignment horizontal="center" vertical="center"/>
    </xf>
    <xf numFmtId="0" fontId="22" fillId="0" borderId="16" xfId="1" applyFill="1" applyBorder="1"/>
    <xf numFmtId="0" fontId="22" fillId="0" borderId="15" xfId="1" applyFill="1" applyBorder="1" applyAlignment="1">
      <alignment horizontal="center" vertical="center"/>
    </xf>
    <xf numFmtId="0" fontId="22" fillId="0" borderId="70" xfId="1" applyFill="1" applyBorder="1" applyAlignment="1">
      <alignment horizontal="center" vertical="center"/>
    </xf>
    <xf numFmtId="0" fontId="22" fillId="0" borderId="29" xfId="1" applyFill="1" applyBorder="1"/>
    <xf numFmtId="169" fontId="0" fillId="0" borderId="73" xfId="3" applyNumberFormat="1" applyFont="1" applyFill="1" applyBorder="1" applyAlignment="1">
      <alignment horizontal="center" vertical="center"/>
    </xf>
    <xf numFmtId="166" fontId="0" fillId="0" borderId="74" xfId="3" applyNumberFormat="1" applyFont="1" applyFill="1" applyBorder="1" applyAlignment="1">
      <alignment horizontal="center" vertical="center"/>
    </xf>
    <xf numFmtId="0" fontId="22" fillId="0" borderId="68" xfId="1" applyFill="1" applyBorder="1" applyAlignment="1">
      <alignment horizontal="center" vertical="center"/>
    </xf>
    <xf numFmtId="3" fontId="24" fillId="0" borderId="71" xfId="4" applyNumberFormat="1" applyFont="1" applyFill="1" applyBorder="1" applyAlignment="1">
      <alignment horizontal="center" vertical="center"/>
    </xf>
    <xf numFmtId="3" fontId="24" fillId="0" borderId="33" xfId="4" applyNumberFormat="1" applyFont="1" applyFill="1" applyBorder="1" applyAlignment="1">
      <alignment horizontal="center" vertical="center"/>
    </xf>
    <xf numFmtId="169" fontId="24" fillId="0" borderId="32" xfId="3" applyNumberFormat="1" applyFont="1" applyFill="1" applyBorder="1" applyAlignment="1">
      <alignment horizontal="center" vertical="center"/>
    </xf>
    <xf numFmtId="166" fontId="24" fillId="0" borderId="34" xfId="3" applyNumberFormat="1" applyFont="1" applyFill="1" applyBorder="1" applyAlignment="1">
      <alignment horizontal="center" vertical="center"/>
    </xf>
    <xf numFmtId="0" fontId="24" fillId="6" borderId="31" xfId="1" applyFont="1" applyFill="1" applyBorder="1" applyAlignment="1">
      <alignment horizontal="center" vertical="center"/>
    </xf>
    <xf numFmtId="0" fontId="0" fillId="4" borderId="0" xfId="0" applyFill="1"/>
    <xf numFmtId="0" fontId="24" fillId="0" borderId="0" xfId="0" applyFont="1"/>
    <xf numFmtId="0" fontId="0" fillId="0" borderId="1" xfId="0" applyBorder="1"/>
    <xf numFmtId="9" fontId="0" fillId="0" borderId="1" xfId="0" applyNumberFormat="1" applyBorder="1"/>
    <xf numFmtId="0" fontId="41" fillId="0" borderId="76" xfId="1" applyFont="1" applyBorder="1" applyAlignment="1">
      <alignment vertical="center" wrapText="1"/>
    </xf>
    <xf numFmtId="0" fontId="42" fillId="0" borderId="36" xfId="1" applyFont="1" applyFill="1" applyBorder="1" applyAlignment="1">
      <alignment horizontal="center" vertical="center" wrapText="1"/>
    </xf>
    <xf numFmtId="0" fontId="42" fillId="0" borderId="6" xfId="1" applyFont="1" applyFill="1" applyBorder="1" applyAlignment="1">
      <alignment horizontal="center" vertical="center" wrapText="1"/>
    </xf>
    <xf numFmtId="177" fontId="42" fillId="0" borderId="41" xfId="1" applyNumberFormat="1" applyFont="1" applyFill="1" applyBorder="1" applyAlignment="1">
      <alignment horizontal="center" vertical="center" wrapText="1"/>
    </xf>
    <xf numFmtId="0" fontId="22" fillId="0" borderId="15" xfId="8" applyFont="1" applyBorder="1" applyAlignment="1">
      <alignment horizontal="left" vertical="center"/>
    </xf>
    <xf numFmtId="0" fontId="22" fillId="0" borderId="70" xfId="8" applyFont="1" applyBorder="1" applyAlignment="1">
      <alignment horizontal="left" vertical="center"/>
    </xf>
    <xf numFmtId="2" fontId="41" fillId="0" borderId="44" xfId="1" applyNumberFormat="1" applyFont="1" applyBorder="1" applyAlignment="1">
      <alignment horizontal="center" vertical="center" wrapText="1"/>
    </xf>
    <xf numFmtId="0" fontId="22" fillId="0" borderId="78" xfId="1" applyFill="1" applyBorder="1"/>
    <xf numFmtId="179" fontId="22" fillId="0" borderId="0" xfId="1" applyNumberFormat="1"/>
    <xf numFmtId="0" fontId="38" fillId="0" borderId="41" xfId="9" applyBorder="1" applyAlignment="1">
      <alignment horizontal="center" vertical="center"/>
    </xf>
    <xf numFmtId="0" fontId="38" fillId="0" borderId="43" xfId="9" applyBorder="1" applyAlignment="1">
      <alignment horizontal="center" vertical="center"/>
    </xf>
    <xf numFmtId="0" fontId="22" fillId="0" borderId="31" xfId="1" applyFill="1" applyBorder="1"/>
    <xf numFmtId="0" fontId="24" fillId="0" borderId="0" xfId="1" applyFont="1" applyFill="1"/>
    <xf numFmtId="0" fontId="22" fillId="0" borderId="15" xfId="1" applyBorder="1"/>
    <xf numFmtId="0" fontId="24" fillId="0" borderId="77" xfId="1" applyFont="1" applyBorder="1" applyAlignment="1">
      <alignment vertical="center"/>
    </xf>
    <xf numFmtId="0" fontId="24" fillId="0" borderId="75" xfId="1" applyFont="1" applyBorder="1" applyAlignment="1">
      <alignment vertical="center"/>
    </xf>
    <xf numFmtId="0" fontId="24" fillId="0" borderId="7" xfId="1" applyFont="1" applyBorder="1" applyAlignment="1">
      <alignment vertical="center" wrapText="1"/>
    </xf>
    <xf numFmtId="0" fontId="24" fillId="0" borderId="77" xfId="1" applyFont="1" applyFill="1" applyBorder="1" applyAlignment="1">
      <alignment vertical="center" wrapText="1"/>
    </xf>
    <xf numFmtId="0" fontId="24" fillId="21" borderId="81" xfId="1" applyFont="1" applyFill="1" applyBorder="1" applyAlignment="1">
      <alignment vertical="center" wrapText="1"/>
    </xf>
    <xf numFmtId="0" fontId="24" fillId="0" borderId="36" xfId="1" applyFont="1" applyFill="1" applyBorder="1" applyAlignment="1">
      <alignment vertical="center" wrapText="1"/>
    </xf>
    <xf numFmtId="0" fontId="24" fillId="21" borderId="36" xfId="1" applyFont="1" applyFill="1" applyBorder="1" applyAlignment="1">
      <alignment vertical="center" wrapText="1"/>
    </xf>
    <xf numFmtId="0" fontId="22" fillId="0" borderId="79" xfId="1" applyBorder="1"/>
    <xf numFmtId="2" fontId="22" fillId="0" borderId="9" xfId="1" applyNumberFormat="1" applyBorder="1" applyAlignment="1">
      <alignment horizontal="center"/>
    </xf>
    <xf numFmtId="0" fontId="22" fillId="0" borderId="3" xfId="1" applyBorder="1"/>
    <xf numFmtId="2" fontId="22" fillId="0" borderId="1" xfId="1" applyNumberFormat="1" applyBorder="1" applyAlignment="1">
      <alignment horizontal="center"/>
    </xf>
    <xf numFmtId="2" fontId="22" fillId="0" borderId="1" xfId="1" applyNumberFormat="1" applyFill="1" applyBorder="1" applyAlignment="1">
      <alignment horizontal="center"/>
    </xf>
    <xf numFmtId="2" fontId="22" fillId="21" borderId="16" xfId="1" applyNumberFormat="1" applyFill="1" applyBorder="1" applyAlignment="1">
      <alignment horizontal="center"/>
    </xf>
    <xf numFmtId="2" fontId="22" fillId="0" borderId="5" xfId="1" applyNumberFormat="1" applyFill="1" applyBorder="1" applyAlignment="1">
      <alignment horizontal="center" vertical="center"/>
    </xf>
    <xf numFmtId="2" fontId="22" fillId="21" borderId="3" xfId="1" applyNumberFormat="1" applyFill="1" applyBorder="1" applyAlignment="1">
      <alignment horizontal="center" vertical="center"/>
    </xf>
    <xf numFmtId="0" fontId="22" fillId="0" borderId="20" xfId="1" applyBorder="1"/>
    <xf numFmtId="0" fontId="22" fillId="0" borderId="84" xfId="1" applyBorder="1"/>
    <xf numFmtId="2" fontId="22" fillId="0" borderId="21" xfId="1" applyNumberFormat="1" applyBorder="1" applyAlignment="1">
      <alignment horizontal="center"/>
    </xf>
    <xf numFmtId="2" fontId="22" fillId="0" borderId="85" xfId="1" applyNumberFormat="1" applyFill="1" applyBorder="1" applyAlignment="1">
      <alignment horizontal="center" vertical="center"/>
    </xf>
    <xf numFmtId="2" fontId="22" fillId="21" borderId="84" xfId="1" applyNumberFormat="1" applyFill="1" applyBorder="1" applyAlignment="1">
      <alignment horizontal="center" vertical="center"/>
    </xf>
    <xf numFmtId="2" fontId="22" fillId="0" borderId="21" xfId="1" applyNumberFormat="1" applyFill="1" applyBorder="1" applyAlignment="1">
      <alignment horizontal="center"/>
    </xf>
    <xf numFmtId="0" fontId="41" fillId="0" borderId="45" xfId="1" applyFont="1" applyBorder="1" applyAlignment="1">
      <alignment horizontal="center" vertical="center" wrapText="1"/>
    </xf>
    <xf numFmtId="0" fontId="41" fillId="0" borderId="80" xfId="1" applyFont="1" applyBorder="1" applyAlignment="1">
      <alignment horizontal="center" vertical="center" wrapText="1"/>
    </xf>
    <xf numFmtId="177" fontId="41" fillId="0" borderId="39" xfId="1" applyNumberFormat="1" applyFont="1" applyBorder="1" applyAlignment="1">
      <alignment horizontal="center" vertical="center" wrapText="1"/>
    </xf>
    <xf numFmtId="177" fontId="41" fillId="0" borderId="86" xfId="1" applyNumberFormat="1" applyFont="1" applyBorder="1" applyAlignment="1">
      <alignment horizontal="center" vertical="center" wrapText="1"/>
    </xf>
    <xf numFmtId="0" fontId="22" fillId="0" borderId="20" xfId="8" applyFont="1" applyBorder="1" applyAlignment="1">
      <alignment horizontal="left" vertical="center"/>
    </xf>
    <xf numFmtId="177" fontId="42" fillId="0" borderId="43" xfId="1" applyNumberFormat="1" applyFont="1" applyFill="1" applyBorder="1" applyAlignment="1">
      <alignment horizontal="center" vertical="center" wrapText="1"/>
    </xf>
    <xf numFmtId="0" fontId="38" fillId="0" borderId="64" xfId="9" applyBorder="1" applyAlignment="1">
      <alignment horizontal="center" vertical="center"/>
    </xf>
    <xf numFmtId="2" fontId="22" fillId="21" borderId="10" xfId="1" applyNumberFormat="1" applyFill="1" applyBorder="1" applyAlignment="1">
      <alignment horizontal="center"/>
    </xf>
    <xf numFmtId="2" fontId="22" fillId="21" borderId="22" xfId="1" applyNumberFormat="1" applyFill="1" applyBorder="1" applyAlignment="1">
      <alignment horizontal="center"/>
    </xf>
    <xf numFmtId="0" fontId="21" fillId="0" borderId="0" xfId="12" applyFill="1"/>
    <xf numFmtId="0" fontId="21" fillId="0" borderId="0" xfId="12"/>
    <xf numFmtId="0" fontId="24" fillId="0" borderId="0" xfId="12" applyFont="1" applyAlignment="1">
      <alignment horizontal="left"/>
    </xf>
    <xf numFmtId="0" fontId="21" fillId="0" borderId="0" xfId="12" applyAlignment="1">
      <alignment horizontal="center"/>
    </xf>
    <xf numFmtId="172" fontId="21" fillId="0" borderId="0" xfId="12" applyNumberFormat="1" applyAlignment="1">
      <alignment horizontal="center"/>
    </xf>
    <xf numFmtId="0" fontId="41" fillId="0" borderId="0" xfId="12" applyFont="1" applyBorder="1" applyAlignment="1">
      <alignment vertical="center"/>
    </xf>
    <xf numFmtId="0" fontId="41" fillId="0" borderId="0" xfId="12" applyFont="1" applyBorder="1" applyAlignment="1">
      <alignment vertical="center" wrapText="1"/>
    </xf>
    <xf numFmtId="0" fontId="21" fillId="0" borderId="0" xfId="12" applyBorder="1"/>
    <xf numFmtId="0" fontId="41" fillId="0" borderId="45" xfId="12" applyFont="1" applyBorder="1" applyAlignment="1">
      <alignment horizontal="center" vertical="center"/>
    </xf>
    <xf numFmtId="0" fontId="41" fillId="0" borderId="78" xfId="12" applyFont="1" applyBorder="1" applyAlignment="1">
      <alignment horizontal="center" vertical="center" wrapText="1"/>
    </xf>
    <xf numFmtId="0" fontId="42" fillId="0" borderId="15" xfId="12" applyFont="1" applyBorder="1"/>
    <xf numFmtId="0" fontId="42" fillId="0" borderId="20" xfId="12" applyFont="1" applyBorder="1"/>
    <xf numFmtId="0" fontId="41" fillId="0" borderId="0" xfId="12" applyFont="1"/>
    <xf numFmtId="0" fontId="42" fillId="0" borderId="0" xfId="12" applyFont="1"/>
    <xf numFmtId="172" fontId="21" fillId="0" borderId="0" xfId="12" applyNumberFormat="1"/>
    <xf numFmtId="10" fontId="0" fillId="0" borderId="16" xfId="13" applyNumberFormat="1" applyFont="1" applyFill="1" applyBorder="1" applyAlignment="1">
      <alignment horizontal="center"/>
    </xf>
    <xf numFmtId="10" fontId="0" fillId="0" borderId="20" xfId="13" applyNumberFormat="1" applyFont="1" applyFill="1" applyBorder="1" applyAlignment="1">
      <alignment horizontal="center"/>
    </xf>
    <xf numFmtId="10" fontId="0" fillId="0" borderId="21" xfId="13" applyNumberFormat="1" applyFont="1" applyFill="1" applyBorder="1" applyAlignment="1">
      <alignment horizontal="center"/>
    </xf>
    <xf numFmtId="10" fontId="0" fillId="0" borderId="22" xfId="13" applyNumberFormat="1" applyFont="1" applyFill="1" applyBorder="1" applyAlignment="1">
      <alignment horizontal="center"/>
    </xf>
    <xf numFmtId="0" fontId="24" fillId="0" borderId="0" xfId="12" applyFont="1"/>
    <xf numFmtId="0" fontId="21" fillId="0" borderId="0" xfId="12" applyAlignment="1">
      <alignment horizontal="left" wrapText="1"/>
    </xf>
    <xf numFmtId="0" fontId="42" fillId="0" borderId="0" xfId="12" applyFont="1" applyAlignment="1">
      <alignment horizontal="center"/>
    </xf>
    <xf numFmtId="170" fontId="28" fillId="0" borderId="8" xfId="10" applyNumberFormat="1" applyFont="1" applyFill="1" applyBorder="1" applyAlignment="1">
      <alignment horizontal="center" vertical="center"/>
    </xf>
    <xf numFmtId="170" fontId="28" fillId="0" borderId="15" xfId="11" applyNumberFormat="1" applyFont="1" applyFill="1" applyBorder="1" applyAlignment="1">
      <alignment horizontal="center" vertical="center"/>
    </xf>
    <xf numFmtId="170" fontId="28" fillId="0" borderId="15" xfId="10" applyNumberFormat="1" applyFont="1" applyFill="1" applyBorder="1" applyAlignment="1">
      <alignment horizontal="center" vertical="center"/>
    </xf>
    <xf numFmtId="170" fontId="28" fillId="0" borderId="20" xfId="10" applyNumberFormat="1" applyFont="1" applyFill="1" applyBorder="1" applyAlignment="1">
      <alignment horizontal="center" vertical="center"/>
    </xf>
    <xf numFmtId="0" fontId="24" fillId="0" borderId="0" xfId="12" applyFont="1" applyFill="1"/>
    <xf numFmtId="0" fontId="21" fillId="0" borderId="0" xfId="12" applyFill="1" applyBorder="1" applyAlignment="1">
      <alignment horizontal="left" vertical="center"/>
    </xf>
    <xf numFmtId="0" fontId="24" fillId="0" borderId="0" xfId="12" applyFont="1" applyFill="1" applyBorder="1" applyAlignment="1">
      <alignment horizontal="left" vertical="center"/>
    </xf>
    <xf numFmtId="9" fontId="21" fillId="0" borderId="0" xfId="12" applyNumberFormat="1"/>
    <xf numFmtId="11" fontId="21" fillId="0" borderId="0" xfId="12" applyNumberFormat="1"/>
    <xf numFmtId="0" fontId="41" fillId="0" borderId="0" xfId="12" applyFont="1" applyBorder="1" applyAlignment="1">
      <alignment horizontal="left" vertical="center" wrapText="1"/>
    </xf>
    <xf numFmtId="183" fontId="24" fillId="0" borderId="0" xfId="14" applyNumberFormat="1" applyFont="1" applyFill="1" applyBorder="1" applyAlignment="1">
      <alignment vertical="center"/>
    </xf>
    <xf numFmtId="169" fontId="24" fillId="0" borderId="0" xfId="6" applyNumberFormat="1" applyFont="1" applyFill="1" applyBorder="1" applyAlignment="1">
      <alignment vertical="center"/>
    </xf>
    <xf numFmtId="0" fontId="42" fillId="0" borderId="63" xfId="12" applyFont="1" applyBorder="1"/>
    <xf numFmtId="0" fontId="41" fillId="0" borderId="71" xfId="12" applyFont="1" applyBorder="1" applyAlignment="1">
      <alignment horizontal="center" vertical="center"/>
    </xf>
    <xf numFmtId="0" fontId="41" fillId="0" borderId="35" xfId="12" applyFont="1" applyBorder="1" applyAlignment="1">
      <alignment horizontal="center" vertical="center"/>
    </xf>
    <xf numFmtId="0" fontId="41" fillId="25" borderId="63" xfId="12" applyFont="1" applyFill="1" applyBorder="1" applyAlignment="1">
      <alignment horizontal="center" vertical="center"/>
    </xf>
    <xf numFmtId="0" fontId="41" fillId="0" borderId="31" xfId="12" applyFont="1" applyBorder="1" applyAlignment="1">
      <alignment horizontal="center" vertical="center"/>
    </xf>
    <xf numFmtId="0" fontId="42" fillId="0" borderId="65" xfId="12" applyFont="1" applyBorder="1" applyAlignment="1">
      <alignment vertical="center" wrapText="1"/>
    </xf>
    <xf numFmtId="0" fontId="42" fillId="25" borderId="66" xfId="12" applyNumberFormat="1" applyFont="1" applyFill="1" applyBorder="1" applyAlignment="1">
      <alignment horizontal="center" vertical="center"/>
    </xf>
    <xf numFmtId="0" fontId="42" fillId="0" borderId="66" xfId="12" applyNumberFormat="1" applyFont="1" applyBorder="1" applyAlignment="1">
      <alignment horizontal="center" vertical="center" wrapText="1"/>
    </xf>
    <xf numFmtId="0" fontId="41" fillId="0" borderId="18" xfId="12" applyFont="1" applyBorder="1" applyAlignment="1">
      <alignment horizontal="left" vertical="center" wrapText="1"/>
    </xf>
    <xf numFmtId="0" fontId="41" fillId="21" borderId="78" xfId="12" applyNumberFormat="1" applyFont="1" applyFill="1" applyBorder="1" applyAlignment="1">
      <alignment horizontal="center" vertical="center" wrapText="1"/>
    </xf>
    <xf numFmtId="0" fontId="41" fillId="0" borderId="39" xfId="12" applyNumberFormat="1" applyFont="1" applyFill="1" applyBorder="1" applyAlignment="1">
      <alignment horizontal="center" vertical="center" wrapText="1"/>
    </xf>
    <xf numFmtId="0" fontId="47" fillId="0" borderId="32" xfId="12" applyFont="1" applyBorder="1" applyAlignment="1">
      <alignment horizontal="center" vertical="center"/>
    </xf>
    <xf numFmtId="0" fontId="47" fillId="0" borderId="71" xfId="12" applyFont="1" applyBorder="1" applyAlignment="1">
      <alignment horizontal="center" vertical="center"/>
    </xf>
    <xf numFmtId="0" fontId="47" fillId="0" borderId="69" xfId="12" applyFont="1" applyBorder="1" applyAlignment="1">
      <alignment horizontal="center" vertical="center"/>
    </xf>
    <xf numFmtId="0" fontId="42" fillId="0" borderId="64" xfId="12" applyFont="1" applyBorder="1" applyAlignment="1">
      <alignment vertical="center" wrapText="1"/>
    </xf>
    <xf numFmtId="0" fontId="42" fillId="0" borderId="41" xfId="12" applyFont="1" applyBorder="1" applyAlignment="1">
      <alignment vertical="center" wrapText="1"/>
    </xf>
    <xf numFmtId="0" fontId="41" fillId="0" borderId="39" xfId="12" applyFont="1" applyBorder="1" applyAlignment="1">
      <alignment horizontal="left" vertical="center" wrapText="1"/>
    </xf>
    <xf numFmtId="0" fontId="42" fillId="0" borderId="61" xfId="12" applyFont="1" applyBorder="1"/>
    <xf numFmtId="0" fontId="42" fillId="0" borderId="3" xfId="12" applyFont="1" applyBorder="1"/>
    <xf numFmtId="0" fontId="42" fillId="0" borderId="3" xfId="12" applyFont="1" applyBorder="1" applyAlignment="1">
      <alignment horizontal="left" vertical="center"/>
    </xf>
    <xf numFmtId="0" fontId="42" fillId="0" borderId="84" xfId="12" applyFont="1" applyBorder="1"/>
    <xf numFmtId="180" fontId="21" fillId="0" borderId="0" xfId="12" applyNumberFormat="1"/>
    <xf numFmtId="0" fontId="40" fillId="0" borderId="2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2" xfId="0" applyFont="1" applyFill="1" applyBorder="1" applyAlignment="1">
      <alignment horizontal="center"/>
    </xf>
    <xf numFmtId="0" fontId="24" fillId="0" borderId="22" xfId="0" applyFont="1" applyFill="1" applyBorder="1" applyAlignment="1">
      <alignment horizontal="center" vertical="center" wrapText="1"/>
    </xf>
    <xf numFmtId="0" fontId="28" fillId="0" borderId="61" xfId="9" applyFont="1" applyFill="1" applyBorder="1" applyAlignment="1">
      <alignment horizontal="center" vertical="center" wrapText="1"/>
    </xf>
    <xf numFmtId="10" fontId="28" fillId="0" borderId="24" xfId="13" applyNumberFormat="1" applyFont="1" applyFill="1" applyBorder="1" applyAlignment="1">
      <alignment horizontal="center"/>
    </xf>
    <xf numFmtId="10" fontId="28" fillId="0" borderId="26" xfId="13" applyNumberFormat="1" applyFont="1" applyFill="1" applyBorder="1" applyAlignment="1">
      <alignment horizontal="center"/>
    </xf>
    <xf numFmtId="10" fontId="28" fillId="0" borderId="8" xfId="13" applyNumberFormat="1" applyFont="1" applyFill="1" applyBorder="1" applyAlignment="1">
      <alignment horizontal="center"/>
    </xf>
    <xf numFmtId="10" fontId="28" fillId="0" borderId="9" xfId="13" applyNumberFormat="1" applyFont="1" applyFill="1" applyBorder="1" applyAlignment="1">
      <alignment horizontal="center"/>
    </xf>
    <xf numFmtId="10" fontId="0" fillId="0" borderId="10" xfId="13" applyNumberFormat="1" applyFont="1" applyFill="1" applyBorder="1" applyAlignment="1">
      <alignment horizontal="center"/>
    </xf>
    <xf numFmtId="0" fontId="28" fillId="0" borderId="3" xfId="9" applyFont="1" applyFill="1" applyBorder="1" applyAlignment="1">
      <alignment horizontal="center" vertical="center" wrapText="1"/>
    </xf>
    <xf numFmtId="10" fontId="28" fillId="0" borderId="15" xfId="13" applyNumberFormat="1" applyFont="1" applyFill="1" applyBorder="1" applyAlignment="1">
      <alignment horizontal="center"/>
    </xf>
    <xf numFmtId="10" fontId="28" fillId="0" borderId="1" xfId="13" applyNumberFormat="1" applyFont="1" applyFill="1" applyBorder="1" applyAlignment="1">
      <alignment horizontal="center"/>
    </xf>
    <xf numFmtId="0" fontId="0" fillId="0" borderId="15" xfId="0" applyFill="1" applyBorder="1" applyAlignment="1">
      <alignment horizontal="left" vertical="center"/>
    </xf>
    <xf numFmtId="0" fontId="0" fillId="0" borderId="20" xfId="0" applyFill="1" applyBorder="1" applyAlignment="1">
      <alignment horizontal="left" vertical="center"/>
    </xf>
    <xf numFmtId="0" fontId="28" fillId="0" borderId="84" xfId="9" applyFont="1" applyFill="1" applyBorder="1" applyAlignment="1">
      <alignment horizontal="center" vertical="center" wrapText="1"/>
    </xf>
    <xf numFmtId="0" fontId="40" fillId="0" borderId="22" xfId="0" applyFont="1" applyFill="1" applyBorder="1" applyAlignment="1">
      <alignment horizontal="center" vertical="center" wrapText="1"/>
    </xf>
    <xf numFmtId="9" fontId="28" fillId="0" borderId="15" xfId="6" applyFont="1" applyFill="1" applyBorder="1" applyAlignment="1">
      <alignment horizontal="center" vertical="center" wrapText="1"/>
    </xf>
    <xf numFmtId="9" fontId="28" fillId="0" borderId="3" xfId="6" applyFont="1" applyFill="1" applyBorder="1" applyAlignment="1">
      <alignment horizontal="center" vertical="center" wrapText="1"/>
    </xf>
    <xf numFmtId="9" fontId="28" fillId="0" borderId="16" xfId="6" applyFont="1" applyFill="1" applyBorder="1" applyAlignment="1">
      <alignment horizontal="center" vertical="center" wrapText="1"/>
    </xf>
    <xf numFmtId="9" fontId="28" fillId="0" borderId="5" xfId="6" applyFont="1" applyFill="1" applyBorder="1" applyAlignment="1">
      <alignment horizontal="center" vertical="center" wrapText="1"/>
    </xf>
    <xf numFmtId="9" fontId="28" fillId="0" borderId="20" xfId="6" applyFont="1" applyFill="1" applyBorder="1" applyAlignment="1">
      <alignment horizontal="center" vertical="center" wrapText="1"/>
    </xf>
    <xf numFmtId="9" fontId="28" fillId="0" borderId="84" xfId="6" applyFont="1" applyFill="1" applyBorder="1" applyAlignment="1">
      <alignment horizontal="center" vertical="center" wrapText="1"/>
    </xf>
    <xf numFmtId="9" fontId="28" fillId="0" borderId="22" xfId="6" applyFont="1" applyFill="1" applyBorder="1" applyAlignment="1">
      <alignment horizontal="center" vertical="center" wrapText="1"/>
    </xf>
    <xf numFmtId="9" fontId="28" fillId="0" borderId="85" xfId="6" applyFont="1" applyFill="1" applyBorder="1" applyAlignment="1">
      <alignment horizontal="center" vertical="center" wrapText="1"/>
    </xf>
    <xf numFmtId="0" fontId="40" fillId="0" borderId="15" xfId="0" applyFont="1" applyFill="1" applyBorder="1" applyAlignment="1">
      <alignment horizontal="left" vertical="center" wrapText="1"/>
    </xf>
    <xf numFmtId="0" fontId="40" fillId="0" borderId="20" xfId="0" applyFont="1" applyFill="1" applyBorder="1" applyAlignment="1">
      <alignment horizontal="left" vertical="center" wrapText="1"/>
    </xf>
    <xf numFmtId="0" fontId="40" fillId="0" borderId="3" xfId="0" applyFont="1" applyFill="1" applyBorder="1" applyAlignment="1">
      <alignment horizontal="center" vertical="center" wrapText="1"/>
    </xf>
    <xf numFmtId="0" fontId="40" fillId="0" borderId="84" xfId="0" applyFont="1" applyFill="1" applyBorder="1" applyAlignment="1">
      <alignment horizontal="center" vertical="center" wrapText="1"/>
    </xf>
    <xf numFmtId="0" fontId="40" fillId="0" borderId="61" xfId="0" applyFont="1" applyFill="1" applyBorder="1" applyAlignment="1">
      <alignment horizontal="center" vertical="center" wrapText="1"/>
    </xf>
    <xf numFmtId="9" fontId="28" fillId="0" borderId="24" xfId="6" applyFont="1" applyFill="1" applyBorder="1" applyAlignment="1">
      <alignment horizontal="center" vertical="center" wrapText="1"/>
    </xf>
    <xf numFmtId="9" fontId="28" fillId="0" borderId="27" xfId="6" applyFont="1" applyFill="1" applyBorder="1" applyAlignment="1">
      <alignment horizontal="center" vertical="center" wrapText="1"/>
    </xf>
    <xf numFmtId="9" fontId="28" fillId="0" borderId="62" xfId="6" applyFont="1" applyFill="1" applyBorder="1" applyAlignment="1">
      <alignment horizontal="center" vertical="center" wrapText="1"/>
    </xf>
    <xf numFmtId="9" fontId="28" fillId="0" borderId="61" xfId="6" applyFont="1" applyFill="1" applyBorder="1" applyAlignment="1">
      <alignment horizontal="center" vertical="center" wrapText="1"/>
    </xf>
    <xf numFmtId="0" fontId="40" fillId="0" borderId="85" xfId="0" applyFont="1" applyFill="1" applyBorder="1" applyAlignment="1">
      <alignment horizontal="center" vertical="center" wrapText="1"/>
    </xf>
    <xf numFmtId="9" fontId="28" fillId="0" borderId="62" xfId="13" applyFont="1" applyFill="1" applyBorder="1" applyAlignment="1">
      <alignment horizontal="center"/>
    </xf>
    <xf numFmtId="9" fontId="28" fillId="0" borderId="27" xfId="13" applyFont="1" applyFill="1" applyBorder="1" applyAlignment="1">
      <alignment horizontal="center"/>
    </xf>
    <xf numFmtId="9" fontId="28" fillId="0" borderId="5" xfId="13" applyFont="1" applyFill="1" applyBorder="1" applyAlignment="1">
      <alignment horizontal="center"/>
    </xf>
    <xf numFmtId="9" fontId="28" fillId="0" borderId="16" xfId="13" applyFont="1" applyFill="1" applyBorder="1" applyAlignment="1">
      <alignment horizontal="center"/>
    </xf>
    <xf numFmtId="9" fontId="28" fillId="0" borderId="85" xfId="13" applyFont="1" applyFill="1" applyBorder="1" applyAlignment="1">
      <alignment horizontal="center"/>
    </xf>
    <xf numFmtId="9" fontId="28" fillId="0" borderId="22" xfId="13" applyFont="1" applyFill="1" applyBorder="1" applyAlignment="1">
      <alignment horizontal="center"/>
    </xf>
    <xf numFmtId="0" fontId="24" fillId="0" borderId="70" xfId="0" applyFont="1" applyFill="1" applyBorder="1" applyAlignment="1">
      <alignment horizontal="center" vertical="center"/>
    </xf>
    <xf numFmtId="0" fontId="24" fillId="0" borderId="29" xfId="0" applyFont="1" applyFill="1" applyBorder="1" applyAlignment="1">
      <alignment horizontal="center" vertical="center"/>
    </xf>
    <xf numFmtId="0" fontId="0" fillId="0" borderId="27" xfId="0" applyFill="1" applyBorder="1" applyAlignment="1">
      <alignment horizontal="center" vertical="center"/>
    </xf>
    <xf numFmtId="170" fontId="43" fillId="0" borderId="8" xfId="10" applyNumberFormat="1" applyFill="1" applyBorder="1" applyAlignment="1">
      <alignment horizontal="center" vertical="center"/>
    </xf>
    <xf numFmtId="0" fontId="0" fillId="0" borderId="16" xfId="0" applyFill="1" applyBorder="1" applyAlignment="1">
      <alignment horizontal="center" vertical="center"/>
    </xf>
    <xf numFmtId="170" fontId="44" fillId="0" borderId="15" xfId="11" applyNumberFormat="1" applyFill="1" applyBorder="1" applyAlignment="1">
      <alignment horizontal="center" vertical="center"/>
    </xf>
    <xf numFmtId="170" fontId="43" fillId="0" borderId="15" xfId="10" applyNumberFormat="1" applyFill="1" applyBorder="1" applyAlignment="1">
      <alignment horizontal="center" vertical="center"/>
    </xf>
    <xf numFmtId="0" fontId="0" fillId="0" borderId="22" xfId="0" applyFill="1" applyBorder="1" applyAlignment="1">
      <alignment horizontal="center" vertical="center"/>
    </xf>
    <xf numFmtId="170" fontId="43" fillId="0" borderId="20" xfId="10" applyNumberFormat="1" applyFill="1" applyBorder="1" applyAlignment="1">
      <alignment horizontal="center" vertical="center"/>
    </xf>
    <xf numFmtId="181" fontId="42" fillId="0" borderId="62" xfId="12" applyNumberFormat="1" applyFont="1" applyFill="1" applyBorder="1" applyAlignment="1">
      <alignment horizontal="center" vertical="center"/>
    </xf>
    <xf numFmtId="3" fontId="21" fillId="0" borderId="1" xfId="12" applyNumberFormat="1" applyFill="1" applyBorder="1" applyAlignment="1">
      <alignment horizontal="center" vertical="center"/>
    </xf>
    <xf numFmtId="3" fontId="42" fillId="0" borderId="1" xfId="12" applyNumberFormat="1" applyFont="1" applyFill="1" applyBorder="1" applyAlignment="1">
      <alignment horizontal="center" vertical="center"/>
    </xf>
    <xf numFmtId="3" fontId="0" fillId="0" borderId="1" xfId="0" applyNumberFormat="1" applyFill="1" applyBorder="1" applyAlignment="1">
      <alignment horizontal="center" vertical="center"/>
    </xf>
    <xf numFmtId="3" fontId="0" fillId="0" borderId="16" xfId="0" applyNumberFormat="1" applyFill="1" applyBorder="1" applyAlignment="1">
      <alignment horizontal="center" vertical="center"/>
    </xf>
    <xf numFmtId="181" fontId="42" fillId="0" borderId="5" xfId="12" applyNumberFormat="1" applyFont="1" applyFill="1" applyBorder="1" applyAlignment="1">
      <alignment horizontal="center" vertical="center"/>
    </xf>
    <xf numFmtId="181" fontId="42" fillId="0" borderId="61" xfId="12" applyNumberFormat="1" applyFont="1" applyFill="1" applyBorder="1" applyAlignment="1">
      <alignment horizontal="center" vertical="center"/>
    </xf>
    <xf numFmtId="9" fontId="42" fillId="0" borderId="41" xfId="13" applyNumberFormat="1" applyFont="1" applyFill="1" applyBorder="1" applyAlignment="1">
      <alignment horizontal="center" vertical="center"/>
    </xf>
    <xf numFmtId="181" fontId="42" fillId="0" borderId="16" xfId="12" applyNumberFormat="1" applyFont="1" applyFill="1" applyBorder="1" applyAlignment="1">
      <alignment horizontal="center" vertical="center"/>
    </xf>
    <xf numFmtId="3" fontId="21" fillId="0" borderId="21" xfId="12" applyNumberFormat="1" applyFill="1" applyBorder="1" applyAlignment="1">
      <alignment horizontal="center" vertical="center"/>
    </xf>
    <xf numFmtId="3" fontId="42" fillId="0" borderId="21" xfId="12" applyNumberFormat="1" applyFont="1" applyFill="1" applyBorder="1" applyAlignment="1">
      <alignment horizontal="center" vertical="center"/>
    </xf>
    <xf numFmtId="3" fontId="0" fillId="0" borderId="19" xfId="0" applyNumberFormat="1" applyFill="1" applyBorder="1" applyAlignment="1">
      <alignment horizontal="center" vertical="center"/>
    </xf>
    <xf numFmtId="3" fontId="0" fillId="0" borderId="78" xfId="0" applyNumberFormat="1" applyFill="1" applyBorder="1" applyAlignment="1">
      <alignment horizontal="center" vertical="center"/>
    </xf>
    <xf numFmtId="181" fontId="42" fillId="0" borderId="85" xfId="12" applyNumberFormat="1" applyFont="1" applyFill="1" applyBorder="1" applyAlignment="1">
      <alignment horizontal="center" vertical="center"/>
    </xf>
    <xf numFmtId="181" fontId="42" fillId="0" borderId="22" xfId="12" applyNumberFormat="1" applyFont="1" applyFill="1" applyBorder="1" applyAlignment="1">
      <alignment horizontal="center" vertical="center"/>
    </xf>
    <xf numFmtId="9" fontId="42" fillId="0" borderId="43" xfId="13" applyNumberFormat="1" applyFont="1" applyFill="1" applyBorder="1" applyAlignment="1">
      <alignment horizontal="center" vertical="center"/>
    </xf>
    <xf numFmtId="0" fontId="20" fillId="0" borderId="0" xfId="15"/>
    <xf numFmtId="0" fontId="24" fillId="0" borderId="0" xfId="15" applyFont="1"/>
    <xf numFmtId="0" fontId="42" fillId="0" borderId="0" xfId="15" applyFont="1"/>
    <xf numFmtId="0" fontId="42" fillId="0" borderId="0" xfId="15" applyFont="1" applyAlignment="1">
      <alignment horizontal="center"/>
    </xf>
    <xf numFmtId="172" fontId="20" fillId="0" borderId="0" xfId="15" applyNumberFormat="1"/>
    <xf numFmtId="0" fontId="24" fillId="4" borderId="20" xfId="15" applyFont="1" applyFill="1" applyBorder="1" applyAlignment="1">
      <alignment horizontal="center" vertical="center" wrapText="1"/>
    </xf>
    <xf numFmtId="0" fontId="24" fillId="4" borderId="21" xfId="15" applyFont="1" applyFill="1" applyBorder="1" applyAlignment="1">
      <alignment horizontal="center" vertical="center" wrapText="1"/>
    </xf>
    <xf numFmtId="0" fontId="24" fillId="4" borderId="22" xfId="15" applyFont="1" applyFill="1" applyBorder="1" applyAlignment="1">
      <alignment horizontal="center" vertical="center" wrapText="1"/>
    </xf>
    <xf numFmtId="0" fontId="20" fillId="4" borderId="64" xfId="15" applyFont="1" applyFill="1" applyBorder="1" applyAlignment="1">
      <alignment horizontal="left" vertical="center" wrapText="1"/>
    </xf>
    <xf numFmtId="169" fontId="20" fillId="4" borderId="27" xfId="17" applyNumberFormat="1" applyFont="1" applyFill="1" applyBorder="1" applyAlignment="1">
      <alignment horizontal="center" vertical="center" wrapText="1"/>
    </xf>
    <xf numFmtId="1" fontId="20" fillId="0" borderId="0" xfId="15" applyNumberFormat="1"/>
    <xf numFmtId="0" fontId="20" fillId="4" borderId="41" xfId="15" applyFont="1" applyFill="1" applyBorder="1" applyAlignment="1">
      <alignment horizontal="left" vertical="center" wrapText="1"/>
    </xf>
    <xf numFmtId="1" fontId="20" fillId="4" borderId="15" xfId="15" applyNumberFormat="1" applyFont="1" applyFill="1" applyBorder="1" applyAlignment="1">
      <alignment horizontal="center" vertical="center" wrapText="1"/>
    </xf>
    <xf numFmtId="1" fontId="20" fillId="4" borderId="1" xfId="15" applyNumberFormat="1" applyFont="1" applyFill="1" applyBorder="1" applyAlignment="1">
      <alignment horizontal="center" vertical="center" wrapText="1"/>
    </xf>
    <xf numFmtId="3" fontId="20" fillId="4" borderId="15" xfId="15" applyNumberFormat="1" applyFont="1" applyFill="1" applyBorder="1" applyAlignment="1">
      <alignment horizontal="center" vertical="center" wrapText="1"/>
    </xf>
    <xf numFmtId="3" fontId="20" fillId="4" borderId="1" xfId="15" applyNumberFormat="1" applyFont="1" applyFill="1" applyBorder="1" applyAlignment="1">
      <alignment horizontal="center" vertical="center" wrapText="1"/>
    </xf>
    <xf numFmtId="0" fontId="20" fillId="4" borderId="42" xfId="15" applyFont="1" applyFill="1" applyBorder="1" applyAlignment="1">
      <alignment horizontal="left" vertical="center" wrapText="1"/>
    </xf>
    <xf numFmtId="0" fontId="24" fillId="4" borderId="63" xfId="15" applyFont="1" applyFill="1" applyBorder="1" applyAlignment="1">
      <alignment horizontal="left" vertical="center" wrapText="1"/>
    </xf>
    <xf numFmtId="169" fontId="24" fillId="4" borderId="34" xfId="17" applyNumberFormat="1" applyFont="1" applyFill="1" applyBorder="1" applyAlignment="1">
      <alignment horizontal="center" vertical="center" wrapText="1"/>
    </xf>
    <xf numFmtId="170" fontId="20" fillId="0" borderId="0" xfId="15" applyNumberFormat="1"/>
    <xf numFmtId="0" fontId="24" fillId="0" borderId="1" xfId="15" applyFont="1" applyBorder="1" applyAlignment="1">
      <alignment horizontal="center"/>
    </xf>
    <xf numFmtId="0" fontId="20" fillId="0" borderId="51" xfId="15" applyBorder="1" applyAlignment="1">
      <alignment horizontal="center" vertical="center"/>
    </xf>
    <xf numFmtId="0" fontId="20" fillId="0" borderId="48" xfId="15" applyBorder="1" applyAlignment="1">
      <alignment horizontal="center" vertical="center"/>
    </xf>
    <xf numFmtId="0" fontId="24" fillId="0" borderId="0" xfId="15" applyFont="1" applyBorder="1"/>
    <xf numFmtId="0" fontId="20" fillId="0" borderId="0" xfId="15" applyBorder="1"/>
    <xf numFmtId="0" fontId="24" fillId="0" borderId="1" xfId="15" applyFont="1" applyBorder="1"/>
    <xf numFmtId="0" fontId="20" fillId="4" borderId="0" xfId="19" applyFill="1"/>
    <xf numFmtId="0" fontId="20" fillId="0" borderId="1" xfId="15" applyBorder="1"/>
    <xf numFmtId="0" fontId="20" fillId="4" borderId="0" xfId="15" applyFill="1"/>
    <xf numFmtId="0" fontId="35" fillId="4" borderId="0" xfId="19" applyFont="1" applyFill="1" applyAlignment="1">
      <alignment horizontal="left" vertical="center"/>
    </xf>
    <xf numFmtId="0" fontId="36" fillId="4" borderId="0" xfId="19" applyFont="1" applyFill="1" applyAlignment="1">
      <alignment horizontal="left" vertical="center"/>
    </xf>
    <xf numFmtId="0" fontId="38" fillId="7" borderId="53" xfId="15" applyFont="1" applyFill="1" applyBorder="1"/>
    <xf numFmtId="0" fontId="37" fillId="4" borderId="0" xfId="19" applyFont="1" applyFill="1" applyAlignment="1">
      <alignment horizontal="left" vertical="center" wrapText="1" indent="1"/>
    </xf>
    <xf numFmtId="0" fontId="38" fillId="10" borderId="53" xfId="15" applyFont="1" applyFill="1" applyBorder="1"/>
    <xf numFmtId="0" fontId="38" fillId="11" borderId="53" xfId="15" applyFont="1" applyFill="1" applyBorder="1"/>
    <xf numFmtId="0" fontId="33" fillId="4" borderId="0" xfId="15" quotePrefix="1" applyFont="1" applyFill="1" applyAlignment="1">
      <alignment horizontal="center" wrapText="1"/>
    </xf>
    <xf numFmtId="0" fontId="33" fillId="4" borderId="0" xfId="19" applyFont="1" applyFill="1" applyAlignment="1">
      <alignment horizontal="left" wrapText="1"/>
    </xf>
    <xf numFmtId="0" fontId="38" fillId="13" borderId="93" xfId="15" applyFont="1" applyFill="1" applyBorder="1"/>
    <xf numFmtId="0" fontId="38" fillId="15" borderId="94" xfId="15" applyFont="1" applyFill="1" applyBorder="1"/>
    <xf numFmtId="0" fontId="38" fillId="5" borderId="95" xfId="15" applyFont="1" applyFill="1" applyBorder="1"/>
    <xf numFmtId="0" fontId="38" fillId="27" borderId="47" xfId="15" applyFont="1" applyFill="1" applyBorder="1"/>
    <xf numFmtId="0" fontId="35" fillId="4" borderId="0" xfId="15" applyFont="1" applyFill="1" applyAlignment="1">
      <alignment horizontal="left" vertical="center"/>
    </xf>
    <xf numFmtId="0" fontId="20" fillId="0" borderId="1" xfId="15" applyBorder="1" applyAlignment="1">
      <alignment wrapText="1"/>
    </xf>
    <xf numFmtId="0" fontId="20" fillId="0" borderId="0" xfId="19"/>
    <xf numFmtId="0" fontId="24" fillId="0" borderId="0" xfId="19" applyFont="1"/>
    <xf numFmtId="1" fontId="42" fillId="0" borderId="0" xfId="19" applyNumberFormat="1" applyFont="1" applyFill="1" applyBorder="1" applyAlignment="1">
      <alignment horizontal="center"/>
    </xf>
    <xf numFmtId="1" fontId="20" fillId="0" borderId="0" xfId="19" applyNumberFormat="1"/>
    <xf numFmtId="0" fontId="42" fillId="0" borderId="0" xfId="19" applyFont="1" applyBorder="1"/>
    <xf numFmtId="0" fontId="42" fillId="0" borderId="0" xfId="19" applyFont="1" applyBorder="1" applyAlignment="1">
      <alignment horizontal="center"/>
    </xf>
    <xf numFmtId="170" fontId="42" fillId="0" borderId="0" xfId="19" applyNumberFormat="1" applyFont="1" applyBorder="1" applyAlignment="1">
      <alignment horizontal="center"/>
    </xf>
    <xf numFmtId="170" fontId="20" fillId="0" borderId="0" xfId="19" applyNumberFormat="1" applyBorder="1" applyAlignment="1">
      <alignment horizontal="center" vertical="center"/>
    </xf>
    <xf numFmtId="171" fontId="42" fillId="0" borderId="0" xfId="19" applyNumberFormat="1" applyFont="1" applyBorder="1" applyAlignment="1">
      <alignment horizontal="center"/>
    </xf>
    <xf numFmtId="169" fontId="42" fillId="0" borderId="0" xfId="19" applyNumberFormat="1" applyFont="1" applyBorder="1" applyAlignment="1">
      <alignment horizontal="center"/>
    </xf>
    <xf numFmtId="0" fontId="20" fillId="0" borderId="0" xfId="19" applyAlignment="1">
      <alignment vertical="center" wrapText="1"/>
    </xf>
    <xf numFmtId="0" fontId="41" fillId="0" borderId="0" xfId="19" applyFont="1" applyBorder="1" applyAlignment="1">
      <alignment horizontal="left"/>
    </xf>
    <xf numFmtId="3" fontId="41" fillId="0" borderId="0" xfId="19" applyNumberFormat="1" applyFont="1" applyBorder="1" applyAlignment="1">
      <alignment horizontal="center"/>
    </xf>
    <xf numFmtId="0" fontId="20" fillId="0" borderId="0" xfId="19" applyBorder="1"/>
    <xf numFmtId="0" fontId="41" fillId="0" borderId="0" xfId="19" applyFont="1" applyBorder="1" applyAlignment="1">
      <alignment wrapText="1"/>
    </xf>
    <xf numFmtId="0" fontId="41" fillId="0" borderId="0" xfId="19" applyFont="1" applyBorder="1" applyAlignment="1">
      <alignment vertical="center"/>
    </xf>
    <xf numFmtId="0" fontId="41" fillId="0" borderId="63" xfId="19" applyFont="1" applyBorder="1" applyAlignment="1">
      <alignment horizontal="center" vertical="center" wrapText="1"/>
    </xf>
    <xf numFmtId="0" fontId="51" fillId="0" borderId="71" xfId="19" applyFont="1" applyBorder="1" applyAlignment="1">
      <alignment horizontal="center" vertical="center" wrapText="1"/>
    </xf>
    <xf numFmtId="0" fontId="51" fillId="0" borderId="33" xfId="19" applyFont="1" applyBorder="1" applyAlignment="1">
      <alignment horizontal="center" vertical="center" wrapText="1"/>
    </xf>
    <xf numFmtId="0" fontId="51" fillId="0" borderId="69" xfId="19" applyFont="1" applyBorder="1" applyAlignment="1">
      <alignment horizontal="center" vertical="center" wrapText="1"/>
    </xf>
    <xf numFmtId="0" fontId="51" fillId="0" borderId="32" xfId="19" applyFont="1" applyBorder="1" applyAlignment="1">
      <alignment horizontal="center" vertical="center" wrapText="1"/>
    </xf>
    <xf numFmtId="0" fontId="52" fillId="0" borderId="34" xfId="19" applyFont="1" applyBorder="1" applyAlignment="1">
      <alignment horizontal="center" vertical="center" wrapText="1"/>
    </xf>
    <xf numFmtId="0" fontId="42" fillId="0" borderId="41" xfId="19" applyFont="1" applyBorder="1" applyAlignment="1">
      <alignment horizontal="center" vertical="center"/>
    </xf>
    <xf numFmtId="0" fontId="42" fillId="0" borderId="43" xfId="19" applyFont="1" applyBorder="1" applyAlignment="1">
      <alignment horizontal="center" vertical="center"/>
    </xf>
    <xf numFmtId="0" fontId="42" fillId="0" borderId="0" xfId="19" applyFont="1" applyFill="1" applyBorder="1" applyAlignment="1">
      <alignment horizontal="left" vertical="center"/>
    </xf>
    <xf numFmtId="1" fontId="42" fillId="0" borderId="0" xfId="19" applyNumberFormat="1" applyFont="1" applyBorder="1" applyAlignment="1">
      <alignment horizontal="center"/>
    </xf>
    <xf numFmtId="0" fontId="41" fillId="0" borderId="0" xfId="19" applyFont="1" applyBorder="1"/>
    <xf numFmtId="0" fontId="42" fillId="0" borderId="0" xfId="19" applyFont="1" applyFill="1" applyBorder="1"/>
    <xf numFmtId="9" fontId="20" fillId="0" borderId="0" xfId="19" applyNumberFormat="1"/>
    <xf numFmtId="0" fontId="20" fillId="0" borderId="0" xfId="19" applyFill="1"/>
    <xf numFmtId="0" fontId="20" fillId="0" borderId="0" xfId="19" applyFont="1"/>
    <xf numFmtId="0" fontId="20" fillId="0" borderId="24" xfId="19" applyFont="1" applyBorder="1" applyAlignment="1">
      <alignment horizontal="center" vertical="center" wrapText="1"/>
    </xf>
    <xf numFmtId="0" fontId="20" fillId="0" borderId="15" xfId="19" applyFont="1" applyBorder="1" applyAlignment="1">
      <alignment horizontal="center" vertical="center" wrapText="1"/>
    </xf>
    <xf numFmtId="0" fontId="20" fillId="0" borderId="22" xfId="19" applyFont="1" applyBorder="1" applyAlignment="1">
      <alignment horizontal="center" vertical="center" textRotation="90" wrapText="1"/>
    </xf>
    <xf numFmtId="0" fontId="20" fillId="0" borderId="20" xfId="19" applyFont="1" applyBorder="1" applyAlignment="1">
      <alignment horizontal="center" vertical="center" wrapText="1"/>
    </xf>
    <xf numFmtId="0" fontId="0" fillId="0" borderId="27" xfId="0" applyBorder="1"/>
    <xf numFmtId="0" fontId="0" fillId="0" borderId="16" xfId="0" applyBorder="1"/>
    <xf numFmtId="0" fontId="0" fillId="0" borderId="15" xfId="0" applyBorder="1" applyAlignment="1">
      <alignment horizontal="left" vertical="center"/>
    </xf>
    <xf numFmtId="0" fontId="41" fillId="0" borderId="44" xfId="0" applyFont="1" applyBorder="1" applyAlignment="1">
      <alignment horizontal="center" vertical="center"/>
    </xf>
    <xf numFmtId="0" fontId="41" fillId="0" borderId="21" xfId="0" applyFont="1" applyBorder="1" applyAlignment="1">
      <alignment horizontal="center" vertical="center" wrapText="1"/>
    </xf>
    <xf numFmtId="0" fontId="41" fillId="0" borderId="91" xfId="0" applyFont="1" applyBorder="1" applyAlignment="1">
      <alignment horizontal="center" wrapText="1"/>
    </xf>
    <xf numFmtId="184" fontId="42" fillId="0" borderId="62" xfId="0" applyNumberFormat="1" applyFont="1" applyBorder="1" applyAlignment="1">
      <alignment horizontal="center" vertical="center"/>
    </xf>
    <xf numFmtId="184" fontId="42" fillId="0" borderId="61" xfId="0" applyNumberFormat="1" applyFont="1" applyBorder="1" applyAlignment="1">
      <alignment horizontal="center" vertical="center"/>
    </xf>
    <xf numFmtId="3" fontId="0" fillId="0" borderId="24" xfId="0" applyNumberFormat="1" applyBorder="1" applyAlignment="1">
      <alignment horizontal="center" vertical="center"/>
    </xf>
    <xf numFmtId="3" fontId="0" fillId="0" borderId="26" xfId="0" applyNumberFormat="1" applyBorder="1" applyAlignment="1">
      <alignment horizontal="center" vertical="center"/>
    </xf>
    <xf numFmtId="3" fontId="0" fillId="0" borderId="27" xfId="0" applyNumberFormat="1" applyBorder="1" applyAlignment="1">
      <alignment horizontal="center" vertical="center"/>
    </xf>
    <xf numFmtId="183" fontId="0" fillId="0" borderId="27" xfId="20" applyNumberFormat="1" applyFont="1" applyBorder="1" applyAlignment="1">
      <alignment horizontal="center" vertical="center"/>
    </xf>
    <xf numFmtId="184" fontId="42" fillId="0" borderId="5" xfId="0" applyNumberFormat="1" applyFont="1" applyBorder="1" applyAlignment="1">
      <alignment horizontal="center" vertical="center"/>
    </xf>
    <xf numFmtId="184" fontId="42" fillId="0" borderId="3" xfId="0" applyNumberFormat="1" applyFont="1" applyBorder="1" applyAlignment="1">
      <alignment horizontal="center" vertical="center"/>
    </xf>
    <xf numFmtId="3" fontId="0" fillId="0" borderId="15" xfId="0" applyNumberFormat="1" applyBorder="1" applyAlignment="1">
      <alignment horizontal="center" vertical="center"/>
    </xf>
    <xf numFmtId="3" fontId="0" fillId="0" borderId="1" xfId="0" applyNumberFormat="1" applyBorder="1" applyAlignment="1">
      <alignment horizontal="center" vertical="center"/>
    </xf>
    <xf numFmtId="3" fontId="0" fillId="0" borderId="16" xfId="0" applyNumberFormat="1" applyBorder="1" applyAlignment="1">
      <alignment horizontal="center" vertical="center"/>
    </xf>
    <xf numFmtId="183" fontId="0" fillId="0" borderId="16" xfId="20" applyNumberFormat="1" applyFont="1" applyBorder="1" applyAlignment="1">
      <alignment horizontal="center" vertical="center"/>
    </xf>
    <xf numFmtId="3" fontId="42" fillId="0" borderId="5" xfId="0" applyNumberFormat="1" applyFont="1" applyBorder="1" applyAlignment="1">
      <alignment horizontal="center" vertical="center"/>
    </xf>
    <xf numFmtId="3" fontId="42" fillId="0" borderId="3" xfId="0" applyNumberFormat="1" applyFont="1" applyBorder="1" applyAlignment="1">
      <alignment horizontal="center" vertical="center"/>
    </xf>
    <xf numFmtId="0" fontId="0" fillId="0" borderId="68" xfId="0" applyBorder="1" applyAlignment="1">
      <alignment horizontal="center" vertical="center"/>
    </xf>
    <xf numFmtId="0" fontId="0" fillId="0" borderId="20" xfId="0" applyBorder="1" applyAlignment="1">
      <alignment horizontal="left" vertical="center"/>
    </xf>
    <xf numFmtId="0" fontId="0" fillId="0" borderId="22" xfId="0" applyBorder="1"/>
    <xf numFmtId="184" fontId="42" fillId="0" borderId="85" xfId="0" applyNumberFormat="1" applyFont="1" applyBorder="1" applyAlignment="1">
      <alignment horizontal="center" vertical="center"/>
    </xf>
    <xf numFmtId="184" fontId="42" fillId="0" borderId="84" xfId="0" applyNumberFormat="1" applyFont="1" applyBorder="1" applyAlignment="1">
      <alignment horizontal="center" vertical="center"/>
    </xf>
    <xf numFmtId="3" fontId="0" fillId="0" borderId="20" xfId="0" applyNumberFormat="1" applyBorder="1" applyAlignment="1">
      <alignment horizontal="center" vertical="center"/>
    </xf>
    <xf numFmtId="3" fontId="0" fillId="0" borderId="21" xfId="0" applyNumberFormat="1" applyBorder="1" applyAlignment="1">
      <alignment horizontal="center" vertical="center"/>
    </xf>
    <xf numFmtId="3" fontId="0" fillId="0" borderId="22" xfId="0" applyNumberFormat="1" applyBorder="1" applyAlignment="1">
      <alignment horizontal="center" vertical="center"/>
    </xf>
    <xf numFmtId="183" fontId="0" fillId="0" borderId="22" xfId="20" applyNumberFormat="1" applyFont="1" applyBorder="1" applyAlignment="1">
      <alignment horizontal="center" vertical="center"/>
    </xf>
    <xf numFmtId="184" fontId="24" fillId="0" borderId="86" xfId="0" applyNumberFormat="1" applyFont="1" applyBorder="1" applyAlignment="1">
      <alignment horizontal="center" vertical="center"/>
    </xf>
    <xf numFmtId="184" fontId="24" fillId="0" borderId="80" xfId="0" applyNumberFormat="1" applyFont="1" applyBorder="1" applyAlignment="1">
      <alignment horizontal="center" vertical="center"/>
    </xf>
    <xf numFmtId="184" fontId="24" fillId="0" borderId="44" xfId="0" applyNumberFormat="1" applyFont="1" applyBorder="1" applyAlignment="1">
      <alignment horizontal="center" vertical="center"/>
    </xf>
    <xf numFmtId="184" fontId="24" fillId="0" borderId="45" xfId="0" applyNumberFormat="1" applyFont="1" applyBorder="1" applyAlignment="1">
      <alignment horizontal="center" vertical="center"/>
    </xf>
    <xf numFmtId="184" fontId="24" fillId="0" borderId="46" xfId="0" applyNumberFormat="1" applyFont="1" applyBorder="1" applyAlignment="1">
      <alignment horizontal="center" vertical="center"/>
    </xf>
    <xf numFmtId="183" fontId="24" fillId="0" borderId="46" xfId="20" applyNumberFormat="1" applyFont="1" applyBorder="1" applyAlignment="1">
      <alignment horizontal="center" vertical="center"/>
    </xf>
    <xf numFmtId="174" fontId="0" fillId="0" borderId="15" xfId="0" applyNumberFormat="1" applyFont="1" applyBorder="1" applyAlignment="1">
      <alignment horizontal="center" vertical="center"/>
    </xf>
    <xf numFmtId="174" fontId="0" fillId="0" borderId="1" xfId="0" applyNumberFormat="1" applyFont="1" applyBorder="1" applyAlignment="1">
      <alignment horizontal="center" vertical="center"/>
    </xf>
    <xf numFmtId="174" fontId="0" fillId="0" borderId="16" xfId="0" applyNumberFormat="1" applyFont="1" applyBorder="1" applyAlignment="1">
      <alignment horizontal="center" vertical="center"/>
    </xf>
    <xf numFmtId="174" fontId="0" fillId="0" borderId="20" xfId="0" applyNumberFormat="1" applyFont="1" applyBorder="1" applyAlignment="1">
      <alignment horizontal="center" vertical="center"/>
    </xf>
    <xf numFmtId="174" fontId="0" fillId="0" borderId="21" xfId="0" applyNumberFormat="1" applyFont="1" applyBorder="1" applyAlignment="1">
      <alignment horizontal="center" vertical="center"/>
    </xf>
    <xf numFmtId="174" fontId="0" fillId="0" borderId="22" xfId="0" applyNumberFormat="1" applyFont="1" applyBorder="1" applyAlignment="1">
      <alignment horizontal="center" vertical="center"/>
    </xf>
    <xf numFmtId="0" fontId="20" fillId="0" borderId="61" xfId="19" applyFont="1" applyBorder="1" applyAlignment="1">
      <alignment horizontal="center" vertical="center"/>
    </xf>
    <xf numFmtId="0" fontId="20" fillId="0" borderId="3" xfId="19" applyFont="1" applyBorder="1" applyAlignment="1">
      <alignment horizontal="center" vertical="center"/>
    </xf>
    <xf numFmtId="0" fontId="20" fillId="0" borderId="84" xfId="19" applyFont="1" applyBorder="1" applyAlignment="1">
      <alignment horizontal="center" vertical="center"/>
    </xf>
    <xf numFmtId="0" fontId="20" fillId="26" borderId="2" xfId="19" applyFont="1" applyFill="1" applyBorder="1" applyAlignment="1">
      <alignment horizontal="center" vertical="center"/>
    </xf>
    <xf numFmtId="0" fontId="20" fillId="26" borderId="29" xfId="19" applyFont="1" applyFill="1" applyBorder="1" applyAlignment="1">
      <alignment horizontal="center" vertical="center"/>
    </xf>
    <xf numFmtId="0" fontId="20" fillId="26" borderId="72" xfId="19" applyFont="1" applyFill="1" applyBorder="1" applyAlignment="1">
      <alignment horizontal="center" vertical="center"/>
    </xf>
    <xf numFmtId="0" fontId="20" fillId="26" borderId="74" xfId="19" applyFont="1" applyFill="1" applyBorder="1" applyAlignment="1">
      <alignment horizontal="center" vertical="center"/>
    </xf>
    <xf numFmtId="0" fontId="19" fillId="26" borderId="70" xfId="19" applyFont="1" applyFill="1" applyBorder="1" applyAlignment="1">
      <alignment horizontal="center" vertical="center"/>
    </xf>
    <xf numFmtId="0" fontId="19" fillId="26" borderId="73" xfId="19" applyFont="1" applyFill="1" applyBorder="1" applyAlignment="1">
      <alignment horizontal="center" vertical="center"/>
    </xf>
    <xf numFmtId="0" fontId="40" fillId="0" borderId="79" xfId="0" applyFont="1" applyFill="1" applyBorder="1" applyAlignment="1">
      <alignment horizontal="center" vertical="center" wrapText="1"/>
    </xf>
    <xf numFmtId="0" fontId="40" fillId="0" borderId="84" xfId="0" applyFont="1" applyFill="1" applyBorder="1" applyAlignment="1">
      <alignment horizontal="center" vertical="center" wrapText="1"/>
    </xf>
    <xf numFmtId="0" fontId="0" fillId="0" borderId="15" xfId="0" applyFill="1" applyBorder="1" applyAlignment="1">
      <alignment horizontal="left" vertical="center"/>
    </xf>
    <xf numFmtId="0" fontId="40" fillId="0" borderId="15" xfId="0" applyFont="1" applyFill="1" applyBorder="1" applyAlignment="1">
      <alignment horizontal="left" vertical="center" wrapText="1"/>
    </xf>
    <xf numFmtId="0" fontId="24" fillId="0" borderId="22" xfId="0" applyFont="1" applyFill="1" applyBorder="1" applyAlignment="1">
      <alignment horizontal="center" vertical="center"/>
    </xf>
    <xf numFmtId="0" fontId="18" fillId="4" borderId="0" xfId="21" applyFill="1"/>
    <xf numFmtId="0" fontId="24" fillId="4" borderId="0" xfId="21" applyFont="1" applyFill="1"/>
    <xf numFmtId="0" fontId="54" fillId="4" borderId="63" xfId="21" applyFont="1" applyFill="1" applyBorder="1" applyAlignment="1">
      <alignment horizontal="center" vertical="center" wrapText="1"/>
    </xf>
    <xf numFmtId="0" fontId="55" fillId="4" borderId="71" xfId="21" applyFont="1" applyFill="1" applyBorder="1" applyAlignment="1">
      <alignment horizontal="center" vertical="center"/>
    </xf>
    <xf numFmtId="0" fontId="55" fillId="4" borderId="33" xfId="21" applyFont="1" applyFill="1" applyBorder="1" applyAlignment="1">
      <alignment horizontal="center" vertical="center"/>
    </xf>
    <xf numFmtId="0" fontId="55" fillId="4" borderId="69" xfId="21" applyFont="1" applyFill="1" applyBorder="1" applyAlignment="1">
      <alignment horizontal="center" vertical="center"/>
    </xf>
    <xf numFmtId="0" fontId="55" fillId="4" borderId="63" xfId="21" applyFont="1" applyFill="1" applyBorder="1" applyAlignment="1">
      <alignment horizontal="center" vertical="center"/>
    </xf>
    <xf numFmtId="0" fontId="55" fillId="4" borderId="0" xfId="21" applyFont="1" applyFill="1" applyBorder="1" applyAlignment="1">
      <alignment horizontal="center" vertical="center"/>
    </xf>
    <xf numFmtId="9" fontId="57" fillId="4" borderId="62" xfId="21" applyNumberFormat="1" applyFont="1" applyFill="1" applyBorder="1" applyAlignment="1">
      <alignment horizontal="center" vertical="center"/>
    </xf>
    <xf numFmtId="10" fontId="57" fillId="4" borderId="26" xfId="21" applyNumberFormat="1" applyFont="1" applyFill="1" applyBorder="1" applyAlignment="1">
      <alignment horizontal="center" vertical="center"/>
    </xf>
    <xf numFmtId="0" fontId="57" fillId="4" borderId="64" xfId="21" applyFont="1" applyFill="1" applyBorder="1" applyAlignment="1">
      <alignment horizontal="center" vertical="center"/>
    </xf>
    <xf numFmtId="0" fontId="18" fillId="4" borderId="10" xfId="21" applyFill="1" applyBorder="1" applyAlignment="1">
      <alignment vertical="center" wrapText="1"/>
    </xf>
    <xf numFmtId="3" fontId="18" fillId="4" borderId="8" xfId="21" applyNumberFormat="1" applyFill="1" applyBorder="1" applyAlignment="1">
      <alignment horizontal="center" vertical="center"/>
    </xf>
    <xf numFmtId="0" fontId="18" fillId="4" borderId="9" xfId="21" applyFill="1" applyBorder="1" applyAlignment="1">
      <alignment horizontal="center" vertical="center"/>
    </xf>
    <xf numFmtId="0" fontId="18" fillId="4" borderId="40" xfId="21" applyFill="1" applyBorder="1"/>
    <xf numFmtId="0" fontId="57" fillId="4" borderId="2" xfId="21" applyFont="1" applyFill="1" applyBorder="1" applyAlignment="1">
      <alignment horizontal="center" vertical="center"/>
    </xf>
    <xf numFmtId="187" fontId="57" fillId="4" borderId="1" xfId="21" applyNumberFormat="1" applyFont="1" applyFill="1" applyBorder="1" applyAlignment="1">
      <alignment horizontal="center" vertical="center"/>
    </xf>
    <xf numFmtId="187" fontId="57" fillId="4" borderId="41" xfId="21" applyNumberFormat="1" applyFont="1" applyFill="1" applyBorder="1" applyAlignment="1">
      <alignment horizontal="center" vertical="center"/>
    </xf>
    <xf numFmtId="0" fontId="18" fillId="4" borderId="16" xfId="21" applyFill="1" applyBorder="1" applyAlignment="1">
      <alignment vertical="center" wrapText="1"/>
    </xf>
    <xf numFmtId="188" fontId="18" fillId="4" borderId="15" xfId="21" applyNumberFormat="1" applyFill="1" applyBorder="1" applyAlignment="1">
      <alignment horizontal="center" vertical="center"/>
    </xf>
    <xf numFmtId="188" fontId="18" fillId="4" borderId="1" xfId="21" applyNumberFormat="1" applyFill="1" applyBorder="1" applyAlignment="1">
      <alignment horizontal="center" vertical="center"/>
    </xf>
    <xf numFmtId="188" fontId="18" fillId="4" borderId="41" xfId="21" applyNumberFormat="1" applyFill="1" applyBorder="1" applyAlignment="1">
      <alignment horizontal="center" vertical="center"/>
    </xf>
    <xf numFmtId="9" fontId="57" fillId="4" borderId="5" xfId="21" applyNumberFormat="1" applyFont="1" applyFill="1" applyBorder="1" applyAlignment="1">
      <alignment horizontal="center" vertical="center"/>
    </xf>
    <xf numFmtId="0" fontId="57" fillId="4" borderId="41" xfId="21" applyFont="1" applyFill="1" applyBorder="1" applyAlignment="1">
      <alignment horizontal="center" vertical="center"/>
    </xf>
    <xf numFmtId="0" fontId="18" fillId="4" borderId="41" xfId="21" applyFill="1" applyBorder="1"/>
    <xf numFmtId="0" fontId="18" fillId="4" borderId="15" xfId="21" applyFill="1" applyBorder="1" applyAlignment="1">
      <alignment horizontal="center" vertical="center"/>
    </xf>
    <xf numFmtId="0" fontId="18" fillId="4" borderId="1" xfId="21" applyFill="1" applyBorder="1" applyAlignment="1">
      <alignment horizontal="center" vertical="center"/>
    </xf>
    <xf numFmtId="1" fontId="18" fillId="4" borderId="15" xfId="21" applyNumberFormat="1" applyFill="1" applyBorder="1" applyAlignment="1">
      <alignment horizontal="center" vertical="center"/>
    </xf>
    <xf numFmtId="1" fontId="18" fillId="4" borderId="1" xfId="21" applyNumberFormat="1" applyFill="1" applyBorder="1" applyAlignment="1">
      <alignment horizontal="center" vertical="center"/>
    </xf>
    <xf numFmtId="0" fontId="18" fillId="4" borderId="22" xfId="21" applyFill="1" applyBorder="1" applyAlignment="1">
      <alignment vertical="center" wrapText="1"/>
    </xf>
    <xf numFmtId="188" fontId="18" fillId="4" borderId="21" xfId="21" applyNumberFormat="1" applyFill="1" applyBorder="1" applyAlignment="1">
      <alignment horizontal="center" vertical="center"/>
    </xf>
    <xf numFmtId="0" fontId="18" fillId="4" borderId="32" xfId="21" applyFill="1" applyBorder="1" applyAlignment="1">
      <alignment vertical="center"/>
    </xf>
    <xf numFmtId="0" fontId="57" fillId="4" borderId="34" xfId="21" applyFont="1" applyFill="1" applyBorder="1" applyAlignment="1">
      <alignment horizontal="center" vertical="center"/>
    </xf>
    <xf numFmtId="188" fontId="18" fillId="4" borderId="32" xfId="21" applyNumberFormat="1" applyFill="1" applyBorder="1" applyAlignment="1">
      <alignment horizontal="center" vertical="center"/>
    </xf>
    <xf numFmtId="188" fontId="18" fillId="4" borderId="33" xfId="21" applyNumberFormat="1" applyFill="1" applyBorder="1" applyAlignment="1">
      <alignment horizontal="center" vertical="center"/>
    </xf>
    <xf numFmtId="188" fontId="18" fillId="4" borderId="34" xfId="21" applyNumberFormat="1" applyFill="1" applyBorder="1" applyAlignment="1">
      <alignment horizontal="center" vertical="center"/>
    </xf>
    <xf numFmtId="0" fontId="18" fillId="4" borderId="14" xfId="21" applyFill="1" applyBorder="1" applyAlignment="1">
      <alignment vertical="center"/>
    </xf>
    <xf numFmtId="188" fontId="18" fillId="4" borderId="0" xfId="21" applyNumberFormat="1" applyFill="1" applyBorder="1" applyAlignment="1">
      <alignment horizontal="center" vertical="center"/>
    </xf>
    <xf numFmtId="188" fontId="18" fillId="4" borderId="0" xfId="21" applyNumberFormat="1" applyFill="1" applyAlignment="1">
      <alignment horizontal="center" vertical="center"/>
    </xf>
    <xf numFmtId="0" fontId="18" fillId="4" borderId="0" xfId="21" applyFill="1" applyBorder="1" applyAlignment="1">
      <alignment vertical="center"/>
    </xf>
    <xf numFmtId="10" fontId="57" fillId="4" borderId="1" xfId="21" applyNumberFormat="1" applyFont="1" applyFill="1" applyBorder="1" applyAlignment="1">
      <alignment horizontal="center" vertical="center"/>
    </xf>
    <xf numFmtId="0" fontId="18" fillId="4" borderId="0" xfId="21" applyFill="1" applyBorder="1"/>
    <xf numFmtId="0" fontId="57" fillId="4" borderId="42" xfId="21" applyFont="1" applyFill="1" applyBorder="1" applyAlignment="1">
      <alignment horizontal="center" vertical="center"/>
    </xf>
    <xf numFmtId="0" fontId="54" fillId="4" borderId="63" xfId="21" applyFont="1" applyFill="1" applyBorder="1" applyAlignment="1">
      <alignment horizontal="left" vertical="center"/>
    </xf>
    <xf numFmtId="187" fontId="55" fillId="4" borderId="33" xfId="21" applyNumberFormat="1" applyFont="1" applyFill="1" applyBorder="1" applyAlignment="1">
      <alignment horizontal="center" vertical="center"/>
    </xf>
    <xf numFmtId="187" fontId="55" fillId="4" borderId="63" xfId="21" applyNumberFormat="1" applyFont="1" applyFill="1" applyBorder="1" applyAlignment="1">
      <alignment horizontal="center" vertical="center"/>
    </xf>
    <xf numFmtId="187" fontId="0" fillId="4" borderId="0" xfId="22" applyNumberFormat="1" applyFont="1" applyFill="1"/>
    <xf numFmtId="9" fontId="0" fillId="4" borderId="0" xfId="22" applyNumberFormat="1" applyFont="1" applyFill="1"/>
    <xf numFmtId="170" fontId="0" fillId="0" borderId="40" xfId="0" applyNumberFormat="1" applyFill="1" applyBorder="1" applyAlignment="1">
      <alignment horizontal="center" vertical="center"/>
    </xf>
    <xf numFmtId="182" fontId="0" fillId="0" borderId="10" xfId="22" applyNumberFormat="1" applyFont="1" applyFill="1" applyBorder="1" applyAlignment="1">
      <alignment horizontal="center" vertical="center"/>
    </xf>
    <xf numFmtId="170" fontId="0" fillId="0" borderId="41" xfId="0" applyNumberFormat="1" applyFill="1" applyBorder="1" applyAlignment="1">
      <alignment horizontal="center" vertical="center"/>
    </xf>
    <xf numFmtId="182" fontId="0" fillId="0" borderId="16" xfId="22" applyNumberFormat="1" applyFont="1" applyFill="1" applyBorder="1" applyAlignment="1">
      <alignment horizontal="center" vertical="center"/>
    </xf>
    <xf numFmtId="170" fontId="0" fillId="0" borderId="43" xfId="0" applyNumberFormat="1" applyFill="1" applyBorder="1" applyAlignment="1">
      <alignment horizontal="center" vertical="center"/>
    </xf>
    <xf numFmtId="182" fontId="0" fillId="0" borderId="22" xfId="22" applyNumberFormat="1" applyFont="1" applyFill="1" applyBorder="1" applyAlignment="1">
      <alignment horizontal="center" vertical="center"/>
    </xf>
    <xf numFmtId="0" fontId="24" fillId="0" borderId="30" xfId="23" applyFont="1" applyBorder="1" applyAlignment="1">
      <alignment vertical="center"/>
    </xf>
    <xf numFmtId="0" fontId="24" fillId="0" borderId="32" xfId="23" applyFont="1" applyBorder="1" applyAlignment="1">
      <alignment horizontal="center" vertical="center"/>
    </xf>
    <xf numFmtId="0" fontId="24" fillId="0" borderId="33" xfId="23" applyFont="1" applyBorder="1" applyAlignment="1">
      <alignment horizontal="center" vertical="center"/>
    </xf>
    <xf numFmtId="0" fontId="24" fillId="0" borderId="34" xfId="23" applyFont="1" applyBorder="1" applyAlignment="1">
      <alignment horizontal="center" vertical="center"/>
    </xf>
    <xf numFmtId="0" fontId="24" fillId="0" borderId="65" xfId="23" applyFont="1" applyBorder="1"/>
    <xf numFmtId="9" fontId="0" fillId="0" borderId="8" xfId="13" applyNumberFormat="1" applyFont="1" applyBorder="1" applyAlignment="1">
      <alignment horizontal="center"/>
    </xf>
    <xf numFmtId="9" fontId="0" fillId="0" borderId="9" xfId="13" applyNumberFormat="1" applyFont="1" applyBorder="1" applyAlignment="1">
      <alignment horizontal="center"/>
    </xf>
    <xf numFmtId="9" fontId="0" fillId="0" borderId="10" xfId="13" applyNumberFormat="1" applyFont="1" applyBorder="1" applyAlignment="1">
      <alignment horizontal="center"/>
    </xf>
    <xf numFmtId="0" fontId="24" fillId="0" borderId="17" xfId="23" applyFont="1" applyBorder="1"/>
    <xf numFmtId="9" fontId="0" fillId="0" borderId="15" xfId="13" applyNumberFormat="1" applyFont="1" applyBorder="1" applyAlignment="1">
      <alignment horizontal="center"/>
    </xf>
    <xf numFmtId="9" fontId="0" fillId="0" borderId="1" xfId="13" applyNumberFormat="1" applyFont="1" applyBorder="1" applyAlignment="1">
      <alignment horizontal="center"/>
    </xf>
    <xf numFmtId="9" fontId="0" fillId="0" borderId="16" xfId="13" applyNumberFormat="1" applyFont="1" applyBorder="1" applyAlignment="1">
      <alignment horizontal="center"/>
    </xf>
    <xf numFmtId="0" fontId="24" fillId="0" borderId="23" xfId="23" applyFont="1" applyBorder="1"/>
    <xf numFmtId="9" fontId="0" fillId="0" borderId="20" xfId="13" applyNumberFormat="1" applyFont="1" applyBorder="1" applyAlignment="1">
      <alignment horizontal="center"/>
    </xf>
    <xf numFmtId="9" fontId="0" fillId="0" borderId="21" xfId="13" applyNumberFormat="1" applyFont="1" applyBorder="1" applyAlignment="1">
      <alignment horizontal="center"/>
    </xf>
    <xf numFmtId="9" fontId="0" fillId="0" borderId="22" xfId="13" applyNumberFormat="1" applyFont="1" applyBorder="1" applyAlignment="1">
      <alignment horizontal="center"/>
    </xf>
    <xf numFmtId="0" fontId="42" fillId="0" borderId="86"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44" xfId="0" applyFont="1" applyFill="1" applyBorder="1" applyAlignment="1">
      <alignment horizontal="center" vertical="center" wrapText="1"/>
    </xf>
    <xf numFmtId="0" fontId="42" fillId="0" borderId="78" xfId="0" applyFont="1" applyFill="1" applyBorder="1" applyAlignment="1">
      <alignment horizontal="center" vertical="center" wrapText="1"/>
    </xf>
    <xf numFmtId="0" fontId="42" fillId="0" borderId="66" xfId="0" applyFont="1" applyFill="1" applyBorder="1"/>
    <xf numFmtId="3" fontId="42" fillId="0" borderId="62" xfId="20" applyNumberFormat="1" applyFont="1" applyFill="1" applyBorder="1" applyAlignment="1">
      <alignment horizontal="center"/>
    </xf>
    <xf numFmtId="1" fontId="42" fillId="0" borderId="25" xfId="0" applyNumberFormat="1" applyFont="1" applyFill="1" applyBorder="1" applyAlignment="1">
      <alignment horizontal="center"/>
    </xf>
    <xf numFmtId="3" fontId="42" fillId="0" borderId="24" xfId="0" applyNumberFormat="1" applyFont="1" applyFill="1" applyBorder="1" applyAlignment="1">
      <alignment horizontal="center"/>
    </xf>
    <xf numFmtId="169" fontId="42" fillId="0" borderId="66" xfId="0" applyNumberFormat="1" applyFont="1" applyFill="1" applyBorder="1" applyAlignment="1">
      <alignment horizontal="center"/>
    </xf>
    <xf numFmtId="0" fontId="42" fillId="0" borderId="24" xfId="0" applyFont="1" applyFill="1" applyBorder="1"/>
    <xf numFmtId="0" fontId="42" fillId="0" borderId="44" xfId="0" applyFont="1" applyFill="1" applyBorder="1"/>
    <xf numFmtId="0" fontId="42" fillId="0" borderId="78" xfId="0" applyFont="1" applyFill="1" applyBorder="1"/>
    <xf numFmtId="3" fontId="42" fillId="0" borderId="20" xfId="20" applyNumberFormat="1" applyFont="1" applyFill="1" applyBorder="1" applyAlignment="1">
      <alignment horizontal="center"/>
    </xf>
    <xf numFmtId="1" fontId="42" fillId="0" borderId="19" xfId="0" applyNumberFormat="1" applyFont="1" applyFill="1" applyBorder="1" applyAlignment="1">
      <alignment horizontal="center"/>
    </xf>
    <xf numFmtId="3" fontId="42" fillId="0" borderId="44" xfId="0" applyNumberFormat="1" applyFont="1" applyFill="1" applyBorder="1" applyAlignment="1">
      <alignment horizontal="center"/>
    </xf>
    <xf numFmtId="169" fontId="42" fillId="0" borderId="78" xfId="0" applyNumberFormat="1" applyFont="1" applyFill="1" applyBorder="1" applyAlignment="1">
      <alignment horizontal="center"/>
    </xf>
    <xf numFmtId="169" fontId="42" fillId="0" borderId="22" xfId="0" applyNumberFormat="1" applyFont="1" applyFill="1" applyBorder="1" applyAlignment="1">
      <alignment horizontal="center"/>
    </xf>
    <xf numFmtId="0" fontId="0" fillId="0" borderId="22" xfId="0" applyFill="1" applyBorder="1" applyAlignment="1">
      <alignment horizontal="center" vertical="center" wrapText="1"/>
    </xf>
    <xf numFmtId="0" fontId="42" fillId="0" borderId="3" xfId="0" applyFont="1" applyFill="1" applyBorder="1"/>
    <xf numFmtId="1" fontId="42" fillId="0" borderId="15" xfId="0" applyNumberFormat="1" applyFont="1" applyFill="1" applyBorder="1" applyAlignment="1">
      <alignment horizontal="center"/>
    </xf>
    <xf numFmtId="170" fontId="42" fillId="0" borderId="16" xfId="0" applyNumberFormat="1" applyFont="1" applyFill="1" applyBorder="1" applyAlignment="1">
      <alignment horizontal="center"/>
    </xf>
    <xf numFmtId="170" fontId="0" fillId="0" borderId="4" xfId="0" applyNumberFormat="1" applyFill="1" applyBorder="1" applyAlignment="1">
      <alignment horizontal="center" vertical="center"/>
    </xf>
    <xf numFmtId="171" fontId="42" fillId="0" borderId="15" xfId="0" applyNumberFormat="1" applyFont="1" applyFill="1" applyBorder="1" applyAlignment="1">
      <alignment horizontal="center"/>
    </xf>
    <xf numFmtId="169" fontId="42" fillId="0" borderId="16" xfId="0" applyNumberFormat="1" applyFont="1" applyFill="1" applyBorder="1" applyAlignment="1">
      <alignment horizontal="center"/>
    </xf>
    <xf numFmtId="0" fontId="42" fillId="0" borderId="15" xfId="0" applyFont="1" applyFill="1" applyBorder="1"/>
    <xf numFmtId="0" fontId="42" fillId="0" borderId="20" xfId="0" applyFont="1" applyFill="1" applyBorder="1"/>
    <xf numFmtId="0" fontId="42" fillId="0" borderId="84" xfId="0" applyFont="1" applyFill="1" applyBorder="1"/>
    <xf numFmtId="1" fontId="42" fillId="0" borderId="20" xfId="0" applyNumberFormat="1" applyFont="1" applyFill="1" applyBorder="1" applyAlignment="1">
      <alignment horizontal="center"/>
    </xf>
    <xf numFmtId="170" fontId="42" fillId="0" borderId="22" xfId="0" applyNumberFormat="1" applyFont="1" applyFill="1" applyBorder="1" applyAlignment="1">
      <alignment horizontal="center"/>
    </xf>
    <xf numFmtId="170" fontId="0" fillId="0" borderId="28" xfId="0" applyNumberFormat="1" applyFill="1" applyBorder="1" applyAlignment="1">
      <alignment horizontal="center" vertical="center"/>
    </xf>
    <xf numFmtId="171" fontId="42" fillId="0" borderId="20" xfId="0" applyNumberFormat="1" applyFont="1" applyFill="1" applyBorder="1" applyAlignment="1">
      <alignment horizontal="center"/>
    </xf>
    <xf numFmtId="0" fontId="41" fillId="0" borderId="32" xfId="0" applyFont="1" applyFill="1" applyBorder="1" applyAlignment="1">
      <alignment horizontal="center" vertical="center"/>
    </xf>
    <xf numFmtId="0" fontId="41" fillId="0" borderId="34" xfId="0" applyFont="1" applyFill="1" applyBorder="1" applyAlignment="1">
      <alignment horizontal="center" vertical="center"/>
    </xf>
    <xf numFmtId="0" fontId="41" fillId="0" borderId="71" xfId="0" applyFont="1" applyFill="1" applyBorder="1" applyAlignment="1">
      <alignment horizontal="center" vertical="center" wrapText="1"/>
    </xf>
    <xf numFmtId="0" fontId="41" fillId="0" borderId="33" xfId="0" applyFont="1" applyFill="1" applyBorder="1" applyAlignment="1">
      <alignment horizontal="center" vertical="center" wrapText="1"/>
    </xf>
    <xf numFmtId="0" fontId="41" fillId="0" borderId="69" xfId="0" applyFont="1" applyFill="1" applyBorder="1" applyAlignment="1">
      <alignment horizontal="center" vertical="center" wrapText="1"/>
    </xf>
    <xf numFmtId="0" fontId="41" fillId="0" borderId="34" xfId="0" applyFont="1" applyFill="1" applyBorder="1" applyAlignment="1">
      <alignment horizontal="center" vertical="center" wrapText="1"/>
    </xf>
    <xf numFmtId="0" fontId="42" fillId="0" borderId="16" xfId="0" applyFont="1" applyFill="1" applyBorder="1" applyAlignment="1">
      <alignment horizontal="center"/>
    </xf>
    <xf numFmtId="3" fontId="42" fillId="0" borderId="26" xfId="0" applyNumberFormat="1" applyFont="1" applyFill="1" applyBorder="1" applyAlignment="1">
      <alignment horizontal="center" vertical="center"/>
    </xf>
    <xf numFmtId="3" fontId="42" fillId="0" borderId="1" xfId="0" applyNumberFormat="1" applyFont="1" applyFill="1" applyBorder="1" applyAlignment="1">
      <alignment horizontal="center" vertical="center"/>
    </xf>
    <xf numFmtId="0" fontId="42" fillId="0" borderId="15" xfId="0" applyFont="1" applyFill="1" applyBorder="1" applyAlignment="1">
      <alignment horizontal="center"/>
    </xf>
    <xf numFmtId="0" fontId="42" fillId="0" borderId="70" xfId="0" applyFont="1" applyFill="1" applyBorder="1" applyAlignment="1">
      <alignment horizontal="center"/>
    </xf>
    <xf numFmtId="0" fontId="42" fillId="0" borderId="29" xfId="0" applyFont="1" applyFill="1" applyBorder="1" applyAlignment="1">
      <alignment horizontal="center"/>
    </xf>
    <xf numFmtId="3" fontId="42" fillId="0" borderId="2" xfId="0" applyNumberFormat="1" applyFont="1" applyFill="1" applyBorder="1" applyAlignment="1">
      <alignment horizontal="center" vertical="center"/>
    </xf>
    <xf numFmtId="3" fontId="41" fillId="0" borderId="71" xfId="0" applyNumberFormat="1" applyFont="1" applyFill="1" applyBorder="1" applyAlignment="1">
      <alignment horizontal="center"/>
    </xf>
    <xf numFmtId="3" fontId="41" fillId="0" borderId="33" xfId="0" applyNumberFormat="1" applyFont="1" applyFill="1" applyBorder="1" applyAlignment="1">
      <alignment horizontal="center"/>
    </xf>
    <xf numFmtId="3" fontId="41" fillId="0" borderId="34" xfId="0" applyNumberFormat="1" applyFont="1" applyFill="1" applyBorder="1" applyAlignment="1">
      <alignment horizontal="center"/>
    </xf>
    <xf numFmtId="0" fontId="41" fillId="0" borderId="32" xfId="0" applyFont="1" applyFill="1" applyBorder="1" applyAlignment="1">
      <alignment horizontal="center" vertical="center" wrapText="1"/>
    </xf>
    <xf numFmtId="0" fontId="41" fillId="0" borderId="31" xfId="0" applyFont="1" applyFill="1" applyBorder="1" applyAlignment="1">
      <alignment horizontal="center" vertical="center" wrapText="1"/>
    </xf>
    <xf numFmtId="186" fontId="0" fillId="0" borderId="9" xfId="0" applyNumberFormat="1" applyFill="1" applyBorder="1" applyAlignment="1">
      <alignment horizontal="center" vertical="center"/>
    </xf>
    <xf numFmtId="186" fontId="0" fillId="0" borderId="1" xfId="0" applyNumberFormat="1" applyFill="1" applyBorder="1" applyAlignment="1">
      <alignment horizontal="center" vertical="center"/>
    </xf>
    <xf numFmtId="186" fontId="0" fillId="0" borderId="21" xfId="0" applyNumberFormat="1" applyFill="1" applyBorder="1" applyAlignment="1">
      <alignment horizontal="center" vertical="center"/>
    </xf>
    <xf numFmtId="1" fontId="0" fillId="0" borderId="22" xfId="0" applyNumberFormat="1" applyFill="1" applyBorder="1" applyAlignment="1">
      <alignment horizontal="center"/>
    </xf>
    <xf numFmtId="3" fontId="42" fillId="0" borderId="5" xfId="0" applyNumberFormat="1" applyFont="1" applyFill="1" applyBorder="1" applyAlignment="1">
      <alignment horizontal="center"/>
    </xf>
    <xf numFmtId="3" fontId="42" fillId="0" borderId="1" xfId="0" applyNumberFormat="1" applyFont="1" applyFill="1" applyBorder="1" applyAlignment="1">
      <alignment horizontal="center"/>
    </xf>
    <xf numFmtId="3" fontId="42" fillId="0" borderId="3" xfId="0" applyNumberFormat="1" applyFont="1" applyFill="1" applyBorder="1" applyAlignment="1">
      <alignment horizontal="center"/>
    </xf>
    <xf numFmtId="3" fontId="42" fillId="0" borderId="15" xfId="0" applyNumberFormat="1" applyFont="1" applyFill="1" applyBorder="1" applyAlignment="1">
      <alignment horizontal="center" vertical="center"/>
    </xf>
    <xf numFmtId="181" fontId="0" fillId="0" borderId="16" xfId="22" applyNumberFormat="1" applyFont="1" applyFill="1" applyBorder="1" applyAlignment="1">
      <alignment horizontal="center"/>
    </xf>
    <xf numFmtId="3" fontId="42" fillId="0" borderId="5" xfId="0" applyNumberFormat="1" applyFont="1" applyFill="1" applyBorder="1" applyAlignment="1">
      <alignment horizontal="center" vertical="center" wrapText="1"/>
    </xf>
    <xf numFmtId="3" fontId="42" fillId="0" borderId="1" xfId="0" applyNumberFormat="1" applyFont="1" applyFill="1" applyBorder="1" applyAlignment="1">
      <alignment horizontal="center" vertical="center" wrapText="1"/>
    </xf>
    <xf numFmtId="3" fontId="42" fillId="0" borderId="3" xfId="0" applyNumberFormat="1" applyFont="1" applyFill="1" applyBorder="1" applyAlignment="1">
      <alignment horizontal="center" vertical="center" wrapText="1"/>
    </xf>
    <xf numFmtId="3" fontId="42" fillId="0" borderId="85" xfId="0" applyNumberFormat="1" applyFont="1" applyFill="1" applyBorder="1" applyAlignment="1">
      <alignment horizontal="center" vertical="center" wrapText="1"/>
    </xf>
    <xf numFmtId="3" fontId="42" fillId="0" borderId="21" xfId="0" applyNumberFormat="1" applyFont="1" applyFill="1" applyBorder="1" applyAlignment="1">
      <alignment horizontal="center" vertical="center" wrapText="1"/>
    </xf>
    <xf numFmtId="3" fontId="42" fillId="0" borderId="21" xfId="0" applyNumberFormat="1" applyFont="1" applyFill="1" applyBorder="1" applyAlignment="1">
      <alignment horizontal="center"/>
    </xf>
    <xf numFmtId="3" fontId="42" fillId="0" borderId="84" xfId="0" applyNumberFormat="1" applyFont="1" applyFill="1" applyBorder="1" applyAlignment="1">
      <alignment horizontal="center" vertical="center" wrapText="1"/>
    </xf>
    <xf numFmtId="3" fontId="42" fillId="0" borderId="20" xfId="0" applyNumberFormat="1" applyFont="1" applyFill="1" applyBorder="1" applyAlignment="1">
      <alignment horizontal="center" vertical="center"/>
    </xf>
    <xf numFmtId="181" fontId="0" fillId="0" borderId="22" xfId="22" applyNumberFormat="1" applyFont="1" applyFill="1" applyBorder="1" applyAlignment="1">
      <alignment horizontal="center"/>
    </xf>
    <xf numFmtId="0" fontId="41" fillId="0" borderId="45" xfId="0" applyFont="1" applyFill="1" applyBorder="1" applyAlignment="1">
      <alignment horizontal="center" wrapText="1"/>
    </xf>
    <xf numFmtId="0" fontId="41" fillId="0" borderId="46" xfId="0" applyFont="1" applyFill="1" applyBorder="1" applyAlignment="1">
      <alignment horizontal="center" wrapText="1"/>
    </xf>
    <xf numFmtId="0" fontId="42" fillId="0" borderId="8" xfId="0" applyFont="1" applyFill="1" applyBorder="1" applyAlignment="1">
      <alignment horizontal="center"/>
    </xf>
    <xf numFmtId="1" fontId="42" fillId="0" borderId="13" xfId="0" applyNumberFormat="1" applyFont="1" applyFill="1" applyBorder="1" applyAlignment="1">
      <alignment horizontal="center"/>
    </xf>
    <xf numFmtId="0" fontId="42" fillId="0" borderId="62" xfId="0" applyFont="1" applyFill="1" applyBorder="1" applyAlignment="1">
      <alignment horizontal="center"/>
    </xf>
    <xf numFmtId="0" fontId="0" fillId="0" borderId="62" xfId="0" applyFill="1" applyBorder="1" applyAlignment="1">
      <alignment horizontal="center"/>
    </xf>
    <xf numFmtId="1" fontId="0" fillId="0" borderId="27" xfId="0" applyNumberFormat="1" applyFill="1" applyBorder="1" applyAlignment="1">
      <alignment horizontal="center"/>
    </xf>
    <xf numFmtId="0" fontId="42" fillId="0" borderId="24" xfId="0" applyFont="1" applyFill="1" applyBorder="1" applyAlignment="1">
      <alignment horizontal="center"/>
    </xf>
    <xf numFmtId="1" fontId="42" fillId="0" borderId="66" xfId="0" applyNumberFormat="1" applyFont="1" applyFill="1" applyBorder="1" applyAlignment="1">
      <alignment horizontal="center"/>
    </xf>
    <xf numFmtId="0" fontId="42" fillId="0" borderId="20" xfId="0" applyFont="1" applyFill="1" applyBorder="1" applyAlignment="1">
      <alignment horizontal="center"/>
    </xf>
    <xf numFmtId="1" fontId="42" fillId="0" borderId="91" xfId="0" applyNumberFormat="1" applyFont="1" applyFill="1" applyBorder="1" applyAlignment="1">
      <alignment horizontal="center"/>
    </xf>
    <xf numFmtId="0" fontId="42" fillId="0" borderId="85" xfId="0" applyFont="1" applyFill="1" applyBorder="1" applyAlignment="1">
      <alignment horizontal="center"/>
    </xf>
    <xf numFmtId="1" fontId="42" fillId="0" borderId="28" xfId="0" applyNumberFormat="1" applyFont="1" applyFill="1" applyBorder="1" applyAlignment="1">
      <alignment horizontal="center"/>
    </xf>
    <xf numFmtId="0" fontId="0" fillId="0" borderId="85" xfId="0" applyFill="1" applyBorder="1" applyAlignment="1">
      <alignment horizontal="center"/>
    </xf>
    <xf numFmtId="0" fontId="41" fillId="0" borderId="86"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45"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41" fillId="0" borderId="44" xfId="0" applyFont="1" applyFill="1" applyBorder="1" applyAlignment="1">
      <alignment horizontal="center" wrapText="1"/>
    </xf>
    <xf numFmtId="0" fontId="41" fillId="0" borderId="78" xfId="0" applyFont="1" applyFill="1" applyBorder="1" applyAlignment="1">
      <alignment horizontal="center" wrapText="1"/>
    </xf>
    <xf numFmtId="0" fontId="42" fillId="0" borderId="25" xfId="0" applyFont="1" applyFill="1" applyBorder="1"/>
    <xf numFmtId="172" fontId="42" fillId="0" borderId="24" xfId="0" applyNumberFormat="1" applyFont="1" applyFill="1" applyBorder="1" applyAlignment="1">
      <alignment horizontal="center"/>
    </xf>
    <xf numFmtId="172" fontId="42" fillId="0" borderId="66" xfId="0" applyNumberFormat="1" applyFont="1" applyFill="1" applyBorder="1" applyAlignment="1">
      <alignment horizontal="center"/>
    </xf>
    <xf numFmtId="0" fontId="42" fillId="0" borderId="19" xfId="0" applyFont="1" applyFill="1" applyBorder="1"/>
    <xf numFmtId="172" fontId="42" fillId="0" borderId="44" xfId="0" applyNumberFormat="1" applyFont="1" applyFill="1" applyBorder="1" applyAlignment="1">
      <alignment horizontal="center"/>
    </xf>
    <xf numFmtId="172" fontId="42" fillId="0" borderId="78" xfId="0" applyNumberFormat="1" applyFont="1" applyFill="1" applyBorder="1" applyAlignment="1">
      <alignment horizontal="center"/>
    </xf>
    <xf numFmtId="0" fontId="24" fillId="0" borderId="87"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5" xfId="0" applyFont="1" applyFill="1" applyBorder="1" applyAlignment="1">
      <alignment horizontal="center" vertical="center"/>
    </xf>
    <xf numFmtId="0" fontId="24" fillId="0" borderId="21" xfId="0" applyFont="1" applyFill="1" applyBorder="1" applyAlignment="1">
      <alignment horizontal="center" vertical="center"/>
    </xf>
    <xf numFmtId="0" fontId="42" fillId="0" borderId="66" xfId="0" applyFont="1" applyFill="1" applyBorder="1" applyAlignment="1">
      <alignment vertical="center"/>
    </xf>
    <xf numFmtId="0" fontId="0" fillId="0" borderId="62" xfId="0" applyFill="1" applyBorder="1" applyAlignment="1">
      <alignment horizontal="center" vertical="center"/>
    </xf>
    <xf numFmtId="0" fontId="0" fillId="0" borderId="26"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42" fillId="0" borderId="24" xfId="0" applyFont="1" applyFill="1" applyBorder="1" applyAlignment="1">
      <alignment vertical="center"/>
    </xf>
    <xf numFmtId="0" fontId="42" fillId="0" borderId="73" xfId="0" applyFont="1" applyFill="1" applyBorder="1" applyAlignment="1">
      <alignment vertical="center"/>
    </xf>
    <xf numFmtId="0" fontId="42" fillId="0" borderId="68" xfId="0" applyFont="1" applyFill="1" applyBorder="1" applyAlignment="1">
      <alignment vertical="center"/>
    </xf>
    <xf numFmtId="0" fontId="0" fillId="0" borderId="50" xfId="0" applyFill="1" applyBorder="1" applyAlignment="1">
      <alignment horizontal="center" vertical="center"/>
    </xf>
    <xf numFmtId="189" fontId="0" fillId="0" borderId="2" xfId="0" applyNumberFormat="1" applyFill="1" applyBorder="1" applyAlignment="1">
      <alignment horizontal="center" vertical="center"/>
    </xf>
    <xf numFmtId="0" fontId="24" fillId="0" borderId="71"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41" fillId="0" borderId="20" xfId="0" applyFont="1" applyFill="1" applyBorder="1" applyAlignment="1">
      <alignment horizontal="center" vertical="center" wrapText="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42" fillId="0" borderId="27" xfId="0" applyFont="1" applyFill="1" applyBorder="1" applyAlignment="1">
      <alignment horizontal="center"/>
    </xf>
    <xf numFmtId="9" fontId="42" fillId="0" borderId="24" xfId="0" applyNumberFormat="1" applyFont="1" applyFill="1" applyBorder="1" applyAlignment="1">
      <alignment horizontal="center"/>
    </xf>
    <xf numFmtId="9" fontId="42" fillId="0" borderId="26" xfId="0" applyNumberFormat="1" applyFont="1" applyFill="1" applyBorder="1" applyAlignment="1">
      <alignment horizontal="center"/>
    </xf>
    <xf numFmtId="9" fontId="42" fillId="0" borderId="27" xfId="0" applyNumberFormat="1" applyFont="1" applyFill="1" applyBorder="1" applyAlignment="1">
      <alignment horizontal="center"/>
    </xf>
    <xf numFmtId="9" fontId="42" fillId="0" borderId="8" xfId="0" applyNumberFormat="1" applyFont="1" applyFill="1" applyBorder="1" applyAlignment="1">
      <alignment horizontal="center"/>
    </xf>
    <xf numFmtId="9" fontId="42" fillId="0" borderId="9" xfId="0" applyNumberFormat="1" applyFont="1" applyFill="1" applyBorder="1" applyAlignment="1">
      <alignment horizontal="center"/>
    </xf>
    <xf numFmtId="9" fontId="42" fillId="0" borderId="10" xfId="0" applyNumberFormat="1" applyFont="1" applyFill="1" applyBorder="1" applyAlignment="1">
      <alignment horizontal="center"/>
    </xf>
    <xf numFmtId="9" fontId="42" fillId="0" borderId="15" xfId="0" applyNumberFormat="1" applyFont="1" applyFill="1" applyBorder="1" applyAlignment="1">
      <alignment horizontal="center"/>
    </xf>
    <xf numFmtId="9" fontId="42" fillId="0" borderId="1" xfId="0" applyNumberFormat="1" applyFont="1" applyFill="1" applyBorder="1" applyAlignment="1">
      <alignment horizontal="center"/>
    </xf>
    <xf numFmtId="9" fontId="42" fillId="0" borderId="16" xfId="0" applyNumberFormat="1" applyFont="1" applyFill="1" applyBorder="1" applyAlignment="1">
      <alignment horizontal="center"/>
    </xf>
    <xf numFmtId="0" fontId="42" fillId="0" borderId="22" xfId="0" applyFont="1" applyFill="1" applyBorder="1" applyAlignment="1">
      <alignment horizontal="center"/>
    </xf>
    <xf numFmtId="9" fontId="42" fillId="0" borderId="20" xfId="0" applyNumberFormat="1" applyFont="1" applyFill="1" applyBorder="1" applyAlignment="1">
      <alignment horizontal="center"/>
    </xf>
    <xf numFmtId="9" fontId="42" fillId="0" borderId="21" xfId="0" applyNumberFormat="1" applyFont="1" applyFill="1" applyBorder="1" applyAlignment="1">
      <alignment horizontal="center"/>
    </xf>
    <xf numFmtId="9" fontId="42" fillId="0" borderId="22" xfId="0" applyNumberFormat="1" applyFont="1" applyFill="1" applyBorder="1" applyAlignment="1">
      <alignment horizontal="center"/>
    </xf>
    <xf numFmtId="9" fontId="28" fillId="0" borderId="20" xfId="0" applyNumberFormat="1" applyFont="1" applyFill="1" applyBorder="1" applyAlignment="1">
      <alignment horizontal="center" vertical="center"/>
    </xf>
    <xf numFmtId="9" fontId="28" fillId="0" borderId="21" xfId="0" applyNumberFormat="1" applyFont="1" applyFill="1" applyBorder="1" applyAlignment="1">
      <alignment horizontal="center" vertical="center"/>
    </xf>
    <xf numFmtId="9" fontId="28" fillId="0" borderId="22" xfId="0" applyNumberFormat="1" applyFont="1" applyFill="1" applyBorder="1" applyAlignment="1">
      <alignment horizontal="center" vertical="center"/>
    </xf>
    <xf numFmtId="0" fontId="20" fillId="0" borderId="15" xfId="15" applyBorder="1" applyAlignment="1">
      <alignment horizontal="center" vertical="center"/>
    </xf>
    <xf numFmtId="0" fontId="20" fillId="0" borderId="70" xfId="15" applyBorder="1" applyAlignment="1">
      <alignment horizontal="center" vertical="center"/>
    </xf>
    <xf numFmtId="0" fontId="24" fillId="0" borderId="77" xfId="15" applyFont="1" applyBorder="1" applyAlignment="1">
      <alignment horizontal="center"/>
    </xf>
    <xf numFmtId="0" fontId="24" fillId="0" borderId="83" xfId="15" applyFont="1" applyBorder="1" applyAlignment="1">
      <alignment horizontal="center"/>
    </xf>
    <xf numFmtId="0" fontId="24" fillId="0" borderId="32" xfId="15" applyFont="1" applyBorder="1" applyAlignment="1">
      <alignment horizontal="center" wrapText="1"/>
    </xf>
    <xf numFmtId="0" fontId="24" fillId="0" borderId="69" xfId="15" applyFont="1" applyBorder="1" applyAlignment="1">
      <alignment horizontal="center" wrapText="1"/>
    </xf>
    <xf numFmtId="0" fontId="0" fillId="0" borderId="66" xfId="0" applyBorder="1"/>
    <xf numFmtId="0" fontId="0" fillId="0" borderId="31" xfId="0" applyFill="1" applyBorder="1"/>
    <xf numFmtId="9" fontId="20" fillId="0" borderId="64" xfId="15" applyNumberFormat="1" applyBorder="1" applyAlignment="1">
      <alignment horizontal="center" vertical="center"/>
    </xf>
    <xf numFmtId="2" fontId="20" fillId="0" borderId="65" xfId="15" applyNumberFormat="1" applyBorder="1" applyAlignment="1">
      <alignment horizontal="right" vertical="center"/>
    </xf>
    <xf numFmtId="2" fontId="20" fillId="0" borderId="30" xfId="15" applyNumberFormat="1" applyFill="1" applyBorder="1" applyAlignment="1">
      <alignment horizontal="right" vertical="center"/>
    </xf>
    <xf numFmtId="2" fontId="20" fillId="0" borderId="64" xfId="15" applyNumberFormat="1" applyBorder="1" applyAlignment="1">
      <alignment horizontal="right" vertical="center"/>
    </xf>
    <xf numFmtId="2" fontId="20" fillId="0" borderId="63" xfId="15" applyNumberFormat="1" applyFill="1" applyBorder="1" applyAlignment="1">
      <alignment horizontal="right"/>
    </xf>
    <xf numFmtId="0" fontId="24" fillId="0" borderId="30" xfId="15" applyFont="1" applyBorder="1" applyAlignment="1">
      <alignment horizontal="center" vertical="center" wrapText="1"/>
    </xf>
    <xf numFmtId="0" fontId="24" fillId="0" borderId="63" xfId="15" applyFont="1" applyBorder="1" applyAlignment="1">
      <alignment horizontal="center" vertical="center" wrapText="1"/>
    </xf>
    <xf numFmtId="0" fontId="24" fillId="0" borderId="31" xfId="15" applyFont="1" applyFill="1" applyBorder="1" applyAlignment="1">
      <alignment horizontal="center" vertical="center" wrapText="1"/>
    </xf>
    <xf numFmtId="0" fontId="24" fillId="4" borderId="0" xfId="1" applyFont="1" applyFill="1"/>
    <xf numFmtId="2" fontId="0" fillId="4" borderId="16" xfId="4" applyNumberFormat="1" applyFont="1" applyFill="1" applyBorder="1" applyAlignment="1">
      <alignment horizontal="center" vertical="center" wrapText="1"/>
    </xf>
    <xf numFmtId="0" fontId="0" fillId="0" borderId="6" xfId="0" applyBorder="1"/>
    <xf numFmtId="0" fontId="24" fillId="0" borderId="15" xfId="0" applyFont="1" applyBorder="1"/>
    <xf numFmtId="0" fontId="0" fillId="0" borderId="15" xfId="0" applyBorder="1"/>
    <xf numFmtId="9" fontId="0" fillId="0" borderId="16" xfId="0" applyNumberFormat="1" applyBorder="1"/>
    <xf numFmtId="0" fontId="0" fillId="0" borderId="20" xfId="0" applyBorder="1"/>
    <xf numFmtId="9" fontId="0" fillId="0" borderId="21" xfId="0" applyNumberFormat="1" applyBorder="1"/>
    <xf numFmtId="9" fontId="0" fillId="0" borderId="22" xfId="0" applyNumberFormat="1" applyBorder="1"/>
    <xf numFmtId="2" fontId="16" fillId="0" borderId="9" xfId="1" applyNumberFormat="1" applyFont="1" applyFill="1" applyBorder="1" applyAlignment="1">
      <alignment horizontal="center"/>
    </xf>
    <xf numFmtId="9" fontId="0" fillId="4" borderId="0" xfId="0" applyNumberFormat="1" applyFill="1"/>
    <xf numFmtId="0" fontId="42" fillId="0" borderId="79" xfId="1" applyFont="1" applyBorder="1" applyAlignment="1">
      <alignment vertical="center" wrapText="1"/>
    </xf>
    <xf numFmtId="0" fontId="42" fillId="0" borderId="3" xfId="1" applyFont="1" applyBorder="1" applyAlignment="1">
      <alignment vertical="center" wrapText="1"/>
    </xf>
    <xf numFmtId="0" fontId="42" fillId="0" borderId="84" xfId="1" applyFont="1" applyBorder="1" applyAlignment="1">
      <alignment vertical="center" wrapText="1"/>
    </xf>
    <xf numFmtId="177" fontId="42" fillId="0" borderId="38" xfId="1" applyNumberFormat="1" applyFont="1" applyFill="1" applyBorder="1" applyAlignment="1">
      <alignment horizontal="center" vertical="center" wrapText="1"/>
    </xf>
    <xf numFmtId="177" fontId="42" fillId="0" borderId="91" xfId="1" applyNumberFormat="1" applyFont="1" applyFill="1" applyBorder="1" applyAlignment="1">
      <alignment horizontal="center" vertical="center" wrapText="1"/>
    </xf>
    <xf numFmtId="2" fontId="28" fillId="0" borderId="1" xfId="0" applyNumberFormat="1" applyFont="1" applyBorder="1" applyAlignment="1">
      <alignment horizontal="center" vertical="center" wrapText="1"/>
    </xf>
    <xf numFmtId="0" fontId="42" fillId="0" borderId="76" xfId="1" applyFont="1" applyFill="1" applyBorder="1" applyAlignment="1">
      <alignment horizontal="center" vertical="center" wrapText="1"/>
    </xf>
    <xf numFmtId="177" fontId="41" fillId="0" borderId="78" xfId="1" applyNumberFormat="1" applyFont="1" applyBorder="1" applyAlignment="1">
      <alignment horizontal="center" vertical="center" wrapText="1"/>
    </xf>
    <xf numFmtId="2" fontId="28" fillId="0" borderId="15" xfId="0" applyNumberFormat="1" applyFont="1" applyBorder="1" applyAlignment="1">
      <alignment horizontal="center" vertical="center" wrapText="1"/>
    </xf>
    <xf numFmtId="2" fontId="28" fillId="0" borderId="16" xfId="0" applyNumberFormat="1" applyFont="1" applyBorder="1" applyAlignment="1">
      <alignment horizontal="center" vertical="center" wrapText="1"/>
    </xf>
    <xf numFmtId="0" fontId="41" fillId="0" borderId="46" xfId="1" applyFont="1" applyBorder="1" applyAlignment="1">
      <alignment horizontal="center" vertical="center" wrapText="1"/>
    </xf>
    <xf numFmtId="2" fontId="28" fillId="0" borderId="3" xfId="0" applyNumberFormat="1" applyFont="1" applyBorder="1" applyAlignment="1">
      <alignment horizontal="center" vertical="center" wrapText="1"/>
    </xf>
    <xf numFmtId="177" fontId="42" fillId="0" borderId="17" xfId="1" applyNumberFormat="1" applyFont="1" applyFill="1" applyBorder="1" applyAlignment="1">
      <alignment horizontal="center" vertical="center" wrapText="1"/>
    </xf>
    <xf numFmtId="177" fontId="41" fillId="0" borderId="18" xfId="1" applyNumberFormat="1" applyFont="1" applyBorder="1" applyAlignment="1">
      <alignment horizontal="center" vertical="center" wrapText="1"/>
    </xf>
    <xf numFmtId="0" fontId="42" fillId="0" borderId="77" xfId="1" applyFont="1" applyBorder="1" applyAlignment="1">
      <alignment horizontal="center" vertical="center" wrapText="1"/>
    </xf>
    <xf numFmtId="0" fontId="42" fillId="0" borderId="81" xfId="1" applyFont="1" applyBorder="1" applyAlignment="1">
      <alignment horizontal="center" vertical="center" wrapText="1"/>
    </xf>
    <xf numFmtId="0" fontId="42" fillId="0" borderId="83" xfId="1" applyFont="1" applyBorder="1" applyAlignment="1">
      <alignment horizontal="center" vertical="center" wrapText="1"/>
    </xf>
    <xf numFmtId="2" fontId="28" fillId="0" borderId="20" xfId="0" applyNumberFormat="1" applyFont="1" applyBorder="1" applyAlignment="1">
      <alignment horizontal="center" vertical="center" wrapText="1"/>
    </xf>
    <xf numFmtId="2" fontId="28" fillId="0" borderId="21" xfId="0" applyNumberFormat="1" applyFont="1" applyBorder="1" applyAlignment="1">
      <alignment horizontal="center" vertical="center" wrapText="1"/>
    </xf>
    <xf numFmtId="2" fontId="28" fillId="0" borderId="84" xfId="0" applyNumberFormat="1" applyFont="1" applyBorder="1" applyAlignment="1">
      <alignment horizontal="center" vertical="center" wrapText="1"/>
    </xf>
    <xf numFmtId="177" fontId="42" fillId="0" borderId="23" xfId="1" applyNumberFormat="1" applyFont="1" applyFill="1" applyBorder="1" applyAlignment="1">
      <alignment horizontal="center" vertical="center" wrapText="1"/>
    </xf>
    <xf numFmtId="0" fontId="42" fillId="0" borderId="61" xfId="1" applyFont="1" applyBorder="1" applyAlignment="1">
      <alignment vertical="center" wrapText="1"/>
    </xf>
    <xf numFmtId="0" fontId="42" fillId="0" borderId="48" xfId="1" applyFont="1" applyBorder="1" applyAlignment="1">
      <alignment vertical="center" wrapText="1"/>
    </xf>
    <xf numFmtId="177" fontId="42" fillId="0" borderId="66" xfId="1" applyNumberFormat="1" applyFont="1" applyFill="1" applyBorder="1" applyAlignment="1">
      <alignment horizontal="center" vertical="center" wrapText="1"/>
    </xf>
    <xf numFmtId="0" fontId="41" fillId="0" borderId="44" xfId="1" applyFont="1" applyBorder="1" applyAlignment="1">
      <alignment horizontal="center" vertical="center" wrapText="1"/>
    </xf>
    <xf numFmtId="0" fontId="42" fillId="0" borderId="31" xfId="1" applyFont="1" applyFill="1" applyBorder="1" applyAlignment="1">
      <alignment horizontal="center" vertical="center" wrapText="1"/>
    </xf>
    <xf numFmtId="2" fontId="42" fillId="0" borderId="75" xfId="1" applyNumberFormat="1" applyFont="1" applyBorder="1" applyAlignment="1">
      <alignment horizontal="center" vertical="center" wrapText="1"/>
    </xf>
    <xf numFmtId="2" fontId="24" fillId="0" borderId="78" xfId="1" applyNumberFormat="1" applyFont="1" applyBorder="1" applyAlignment="1">
      <alignment horizontal="center"/>
    </xf>
    <xf numFmtId="171" fontId="30" fillId="0" borderId="8" xfId="1" applyNumberFormat="1" applyFont="1" applyFill="1" applyBorder="1" applyAlignment="1">
      <alignment horizontal="center" vertical="center" wrapText="1"/>
    </xf>
    <xf numFmtId="171" fontId="31" fillId="0" borderId="15" xfId="1" applyNumberFormat="1" applyFont="1" applyFill="1" applyBorder="1" applyAlignment="1">
      <alignment horizontal="center" vertical="center" wrapText="1"/>
    </xf>
    <xf numFmtId="171" fontId="31" fillId="0" borderId="15" xfId="0" applyNumberFormat="1" applyFont="1" applyFill="1" applyBorder="1" applyAlignment="1">
      <alignment horizontal="center" vertical="center" wrapText="1"/>
    </xf>
    <xf numFmtId="170" fontId="31" fillId="4" borderId="15" xfId="0" applyNumberFormat="1" applyFont="1" applyFill="1" applyBorder="1" applyAlignment="1">
      <alignment horizontal="center" vertical="center" wrapText="1"/>
    </xf>
    <xf numFmtId="170" fontId="31" fillId="4" borderId="1" xfId="0" applyNumberFormat="1" applyFont="1" applyFill="1" applyBorder="1" applyAlignment="1">
      <alignment horizontal="center" vertical="center" wrapText="1"/>
    </xf>
    <xf numFmtId="170" fontId="31" fillId="4" borderId="20" xfId="0" applyNumberFormat="1" applyFont="1" applyFill="1" applyBorder="1" applyAlignment="1">
      <alignment horizontal="center" vertical="center" wrapText="1"/>
    </xf>
    <xf numFmtId="170" fontId="31" fillId="4" borderId="21" xfId="0" applyNumberFormat="1" applyFont="1" applyFill="1" applyBorder="1" applyAlignment="1">
      <alignment horizontal="center" vertical="center" wrapText="1"/>
    </xf>
    <xf numFmtId="171" fontId="30" fillId="0" borderId="9" xfId="1" applyNumberFormat="1" applyFont="1" applyFill="1" applyBorder="1" applyAlignment="1">
      <alignment horizontal="center" vertical="center" wrapText="1"/>
    </xf>
    <xf numFmtId="168" fontId="30" fillId="0" borderId="9" xfId="1" applyNumberFormat="1" applyFont="1" applyFill="1" applyBorder="1" applyAlignment="1">
      <alignment horizontal="center" vertical="center" wrapText="1"/>
    </xf>
    <xf numFmtId="169" fontId="30" fillId="0" borderId="10" xfId="1" applyNumberFormat="1" applyFont="1" applyFill="1" applyBorder="1" applyAlignment="1">
      <alignment horizontal="center" vertical="center" wrapText="1"/>
    </xf>
    <xf numFmtId="171" fontId="31" fillId="0" borderId="1" xfId="1" applyNumberFormat="1" applyFont="1" applyFill="1" applyBorder="1" applyAlignment="1">
      <alignment horizontal="center" vertical="center" wrapText="1"/>
    </xf>
    <xf numFmtId="168" fontId="31" fillId="0" borderId="1" xfId="1" applyNumberFormat="1" applyFont="1" applyFill="1" applyBorder="1" applyAlignment="1">
      <alignment horizontal="center" vertical="center" wrapText="1"/>
    </xf>
    <xf numFmtId="169" fontId="31" fillId="0" borderId="16" xfId="1" applyNumberFormat="1" applyFont="1" applyFill="1" applyBorder="1" applyAlignment="1">
      <alignment horizontal="center" vertical="center" wrapText="1"/>
    </xf>
    <xf numFmtId="171" fontId="31" fillId="0" borderId="1" xfId="0" applyNumberFormat="1" applyFont="1" applyFill="1" applyBorder="1" applyAlignment="1">
      <alignment horizontal="center" vertical="center" wrapText="1"/>
    </xf>
    <xf numFmtId="170" fontId="33" fillId="0" borderId="14" xfId="0" applyNumberFormat="1" applyFont="1" applyFill="1" applyBorder="1" applyAlignment="1">
      <alignment horizontal="center" vertical="center"/>
    </xf>
    <xf numFmtId="171" fontId="31" fillId="0" borderId="20" xfId="0" applyNumberFormat="1" applyFont="1" applyFill="1" applyBorder="1" applyAlignment="1">
      <alignment horizontal="center" vertical="center" wrapText="1"/>
    </xf>
    <xf numFmtId="171" fontId="31" fillId="0" borderId="21" xfId="0" applyNumberFormat="1" applyFont="1" applyFill="1" applyBorder="1" applyAlignment="1">
      <alignment horizontal="center" vertical="center" wrapText="1"/>
    </xf>
    <xf numFmtId="168" fontId="31" fillId="0" borderId="21" xfId="1" applyNumberFormat="1" applyFont="1" applyFill="1" applyBorder="1" applyAlignment="1">
      <alignment horizontal="center" vertical="center" wrapText="1"/>
    </xf>
    <xf numFmtId="169" fontId="31" fillId="0" borderId="22" xfId="1" applyNumberFormat="1" applyFont="1" applyFill="1" applyBorder="1" applyAlignment="1">
      <alignment horizontal="center" vertical="center" wrapText="1"/>
    </xf>
    <xf numFmtId="0" fontId="48" fillId="0" borderId="62" xfId="0" applyFont="1" applyFill="1" applyBorder="1" applyAlignment="1">
      <alignment horizontal="center" vertical="center" wrapText="1"/>
    </xf>
    <xf numFmtId="0" fontId="42" fillId="0" borderId="64" xfId="0" applyFont="1" applyFill="1" applyBorder="1" applyAlignment="1">
      <alignment horizontal="center" vertical="center"/>
    </xf>
    <xf numFmtId="0" fontId="42" fillId="0" borderId="66" xfId="0" applyFont="1" applyFill="1" applyBorder="1" applyAlignment="1">
      <alignment horizontal="center" vertical="center" wrapText="1"/>
    </xf>
    <xf numFmtId="0" fontId="48" fillId="0" borderId="15"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16" xfId="0" applyFont="1" applyFill="1" applyBorder="1" applyAlignment="1">
      <alignment horizontal="center" vertical="center" wrapText="1"/>
    </xf>
    <xf numFmtId="0" fontId="48" fillId="0" borderId="24"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73" xfId="0" applyFont="1" applyFill="1" applyBorder="1" applyAlignment="1">
      <alignment horizontal="center" vertical="center" wrapText="1"/>
    </xf>
    <xf numFmtId="0" fontId="48" fillId="0" borderId="72" xfId="0" applyFont="1" applyFill="1" applyBorder="1" applyAlignment="1">
      <alignment horizontal="center" vertical="center" wrapText="1"/>
    </xf>
    <xf numFmtId="0" fontId="48" fillId="0" borderId="74" xfId="0" applyFont="1" applyFill="1" applyBorder="1" applyAlignment="1">
      <alignment horizontal="center" vertical="center" wrapText="1"/>
    </xf>
    <xf numFmtId="0" fontId="42" fillId="0" borderId="37" xfId="0" applyFont="1" applyFill="1" applyBorder="1" applyAlignment="1">
      <alignment horizontal="center" vertical="center"/>
    </xf>
    <xf numFmtId="0" fontId="42" fillId="0" borderId="68" xfId="0" applyFont="1" applyFill="1" applyBorder="1" applyAlignment="1">
      <alignment horizontal="center" vertical="center" wrapText="1"/>
    </xf>
    <xf numFmtId="0" fontId="47" fillId="0" borderId="32"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34" xfId="0" applyFont="1" applyFill="1" applyBorder="1" applyAlignment="1">
      <alignment horizontal="center" vertical="center" wrapText="1"/>
    </xf>
    <xf numFmtId="3" fontId="42" fillId="0" borderId="84" xfId="0" applyNumberFormat="1" applyFont="1" applyFill="1" applyBorder="1" applyAlignment="1">
      <alignment horizontal="center"/>
    </xf>
    <xf numFmtId="0" fontId="0" fillId="0" borderId="0" xfId="0" applyFill="1" applyAlignment="1">
      <alignment vertical="center"/>
    </xf>
    <xf numFmtId="2" fontId="0" fillId="0" borderId="15" xfId="0" applyNumberFormat="1" applyFill="1" applyBorder="1"/>
    <xf numFmtId="2" fontId="0" fillId="0" borderId="16" xfId="0" applyNumberFormat="1" applyFill="1" applyBorder="1"/>
    <xf numFmtId="2" fontId="0" fillId="0" borderId="20" xfId="0" applyNumberFormat="1" applyFill="1" applyBorder="1"/>
    <xf numFmtId="2" fontId="0" fillId="0" borderId="22" xfId="0" applyNumberFormat="1" applyFill="1" applyBorder="1"/>
    <xf numFmtId="0" fontId="0" fillId="0" borderId="50"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70" xfId="0" applyFill="1" applyBorder="1" applyAlignment="1">
      <alignment horizontal="center" vertical="center" wrapText="1"/>
    </xf>
    <xf numFmtId="171" fontId="42" fillId="0" borderId="8" xfId="0" applyNumberFormat="1" applyFont="1" applyFill="1" applyBorder="1" applyAlignment="1">
      <alignment horizontal="center"/>
    </xf>
    <xf numFmtId="2" fontId="0" fillId="0" borderId="8" xfId="0" applyNumberFormat="1" applyFill="1" applyBorder="1"/>
    <xf numFmtId="2" fontId="0" fillId="0" borderId="10" xfId="0" applyNumberFormat="1" applyFill="1" applyBorder="1"/>
    <xf numFmtId="1" fontId="0" fillId="0" borderId="64" xfId="0" applyNumberFormat="1" applyFill="1" applyBorder="1" applyAlignment="1">
      <alignment horizontal="center" vertical="center"/>
    </xf>
    <xf numFmtId="1" fontId="0" fillId="0" borderId="37" xfId="0" applyNumberFormat="1" applyFill="1" applyBorder="1" applyAlignment="1">
      <alignment horizontal="center" vertical="center"/>
    </xf>
    <xf numFmtId="0" fontId="0" fillId="0" borderId="61" xfId="0" applyFill="1" applyBorder="1" applyAlignment="1">
      <alignment horizontal="center" vertical="center"/>
    </xf>
    <xf numFmtId="0" fontId="0" fillId="0" borderId="51" xfId="0" applyFill="1" applyBorder="1" applyAlignment="1">
      <alignment horizontal="center" vertical="center"/>
    </xf>
    <xf numFmtId="0" fontId="0" fillId="0" borderId="64" xfId="0" applyBorder="1" applyAlignment="1">
      <alignment horizontal="center" vertical="center"/>
    </xf>
    <xf numFmtId="0" fontId="0" fillId="0" borderId="37" xfId="0" applyBorder="1" applyAlignment="1">
      <alignment horizontal="center" vertical="center"/>
    </xf>
    <xf numFmtId="0" fontId="24" fillId="4" borderId="30" xfId="1" applyFont="1" applyFill="1" applyBorder="1" applyAlignment="1">
      <alignment horizontal="center" vertical="center" wrapText="1"/>
    </xf>
    <xf numFmtId="0" fontId="0" fillId="0" borderId="64" xfId="0" applyFill="1" applyBorder="1" applyAlignment="1">
      <alignment horizontal="center" vertical="center"/>
    </xf>
    <xf numFmtId="0" fontId="0" fillId="0" borderId="37" xfId="0" applyFill="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1" fontId="0" fillId="21" borderId="1" xfId="20" applyNumberFormat="1" applyFont="1" applyFill="1" applyBorder="1" applyAlignment="1">
      <alignment horizontal="center" vertical="center" wrapText="1"/>
    </xf>
    <xf numFmtId="1" fontId="0" fillId="21" borderId="2" xfId="20" applyNumberFormat="1" applyFont="1" applyFill="1" applyBorder="1" applyAlignment="1">
      <alignment horizontal="center" vertical="center" wrapText="1"/>
    </xf>
    <xf numFmtId="3" fontId="0" fillId="0" borderId="62" xfId="20" applyNumberFormat="1" applyFont="1" applyFill="1" applyBorder="1" applyAlignment="1">
      <alignment horizontal="center" vertical="top"/>
    </xf>
    <xf numFmtId="3" fontId="0" fillId="0" borderId="52" xfId="20" applyNumberFormat="1" applyFont="1" applyFill="1" applyBorder="1" applyAlignment="1">
      <alignment horizontal="center" vertical="top"/>
    </xf>
    <xf numFmtId="0" fontId="59" fillId="0" borderId="0" xfId="1" applyFont="1"/>
    <xf numFmtId="0" fontId="58" fillId="0" borderId="0" xfId="1" applyFont="1"/>
    <xf numFmtId="0" fontId="38" fillId="0" borderId="12" xfId="9" applyFont="1" applyBorder="1" applyAlignment="1">
      <alignment horizontal="center"/>
    </xf>
    <xf numFmtId="0" fontId="38" fillId="0" borderId="4" xfId="9" applyFont="1" applyBorder="1" applyAlignment="1">
      <alignment horizontal="center"/>
    </xf>
    <xf numFmtId="0" fontId="38" fillId="0" borderId="28" xfId="9" applyFont="1" applyBorder="1" applyAlignment="1">
      <alignment horizontal="center"/>
    </xf>
    <xf numFmtId="177" fontId="42" fillId="0" borderId="1" xfId="1" applyNumberFormat="1" applyFont="1" applyFill="1" applyBorder="1" applyAlignment="1">
      <alignment horizontal="center" vertical="center" wrapText="1"/>
    </xf>
    <xf numFmtId="0" fontId="42" fillId="0" borderId="7" xfId="1" applyFont="1" applyFill="1" applyBorder="1" applyAlignment="1">
      <alignment horizontal="center" vertical="center" wrapText="1"/>
    </xf>
    <xf numFmtId="177" fontId="41" fillId="0" borderId="13" xfId="1" applyNumberFormat="1" applyFont="1" applyBorder="1" applyAlignment="1">
      <alignment horizontal="center" vertical="center" wrapText="1"/>
    </xf>
    <xf numFmtId="177" fontId="41" fillId="0" borderId="38" xfId="1" applyNumberFormat="1" applyFont="1" applyBorder="1" applyAlignment="1">
      <alignment horizontal="center" vertical="center" wrapText="1"/>
    </xf>
    <xf numFmtId="177" fontId="41" fillId="0" borderId="91" xfId="1" applyNumberFormat="1" applyFont="1" applyBorder="1" applyAlignment="1">
      <alignment horizontal="center" vertical="center" wrapText="1"/>
    </xf>
    <xf numFmtId="0" fontId="42" fillId="0" borderId="75" xfId="1" applyFont="1" applyBorder="1" applyAlignment="1">
      <alignment horizontal="center" vertical="center" wrapText="1"/>
    </xf>
    <xf numFmtId="177" fontId="42" fillId="0" borderId="15" xfId="1" applyNumberFormat="1" applyFont="1" applyFill="1" applyBorder="1" applyAlignment="1">
      <alignment horizontal="center" vertical="center" wrapText="1"/>
    </xf>
    <xf numFmtId="177" fontId="42" fillId="0" borderId="16" xfId="1" applyNumberFormat="1" applyFont="1" applyFill="1" applyBorder="1" applyAlignment="1">
      <alignment horizontal="center" vertical="center" wrapText="1"/>
    </xf>
    <xf numFmtId="177" fontId="42" fillId="0" borderId="20" xfId="1" applyNumberFormat="1" applyFont="1" applyFill="1" applyBorder="1" applyAlignment="1">
      <alignment horizontal="center" vertical="center" wrapText="1"/>
    </xf>
    <xf numFmtId="177" fontId="42" fillId="0" borderId="21" xfId="1" applyNumberFormat="1" applyFont="1" applyFill="1" applyBorder="1" applyAlignment="1">
      <alignment horizontal="center" vertical="center" wrapText="1"/>
    </xf>
    <xf numFmtId="177" fontId="42" fillId="0" borderId="22" xfId="1" applyNumberFormat="1" applyFont="1" applyFill="1" applyBorder="1" applyAlignment="1">
      <alignment horizontal="center" vertical="center" wrapText="1"/>
    </xf>
    <xf numFmtId="0" fontId="15" fillId="0" borderId="0" xfId="1" quotePrefix="1" applyFont="1" applyFill="1"/>
    <xf numFmtId="2" fontId="22" fillId="0" borderId="1" xfId="1" applyNumberFormat="1" applyBorder="1"/>
    <xf numFmtId="0" fontId="22" fillId="0" borderId="0" xfId="1" applyBorder="1"/>
    <xf numFmtId="0" fontId="24" fillId="0" borderId="0" xfId="1" applyFont="1" applyFill="1" applyBorder="1" applyAlignment="1"/>
    <xf numFmtId="0" fontId="22" fillId="0" borderId="0" xfId="1" applyFill="1" applyBorder="1" applyAlignment="1"/>
    <xf numFmtId="0" fontId="24" fillId="0" borderId="9" xfId="1" applyFont="1" applyBorder="1" applyAlignment="1">
      <alignment horizontal="center" vertical="center" wrapText="1"/>
    </xf>
    <xf numFmtId="2" fontId="22" fillId="0" borderId="15" xfId="1" applyNumberFormat="1" applyBorder="1"/>
    <xf numFmtId="2" fontId="22" fillId="0" borderId="20" xfId="1" applyNumberFormat="1" applyBorder="1"/>
    <xf numFmtId="2" fontId="22" fillId="0" borderId="21" xfId="1" applyNumberFormat="1" applyBorder="1"/>
    <xf numFmtId="0" fontId="22" fillId="0" borderId="21" xfId="1" applyBorder="1"/>
    <xf numFmtId="0" fontId="22" fillId="0" borderId="22" xfId="1" applyFill="1" applyBorder="1" applyAlignment="1">
      <alignment horizontal="center"/>
    </xf>
    <xf numFmtId="1" fontId="22" fillId="0" borderId="1" xfId="1" applyNumberFormat="1" applyBorder="1" applyAlignment="1">
      <alignment horizontal="center"/>
    </xf>
    <xf numFmtId="2" fontId="0" fillId="0" borderId="1" xfId="0" applyNumberFormat="1" applyFill="1" applyBorder="1" applyAlignment="1">
      <alignment horizontal="center"/>
    </xf>
    <xf numFmtId="0" fontId="24" fillId="0" borderId="8" xfId="1" applyFont="1" applyBorder="1" applyAlignment="1">
      <alignment vertical="center"/>
    </xf>
    <xf numFmtId="0" fontId="24" fillId="0" borderId="9" xfId="1" applyFont="1" applyBorder="1" applyAlignment="1">
      <alignment horizontal="center" vertical="center"/>
    </xf>
    <xf numFmtId="0" fontId="24" fillId="0" borderId="9" xfId="1" applyFont="1" applyFill="1" applyBorder="1" applyAlignment="1">
      <alignment horizontal="center" vertical="center" wrapText="1"/>
    </xf>
    <xf numFmtId="0" fontId="24" fillId="0" borderId="10" xfId="1" applyFont="1" applyFill="1" applyBorder="1" applyAlignment="1">
      <alignment horizontal="center" vertical="center" wrapText="1"/>
    </xf>
    <xf numFmtId="1" fontId="22" fillId="0" borderId="16" xfId="1" applyNumberFormat="1" applyFill="1" applyBorder="1" applyAlignment="1">
      <alignment horizontal="center"/>
    </xf>
    <xf numFmtId="0" fontId="22" fillId="0" borderId="16" xfId="1" applyFill="1" applyBorder="1" applyAlignment="1">
      <alignment horizontal="center"/>
    </xf>
    <xf numFmtId="0" fontId="22" fillId="0" borderId="20" xfId="1" applyFill="1" applyBorder="1" applyAlignment="1">
      <alignment horizontal="center"/>
    </xf>
    <xf numFmtId="0" fontId="22" fillId="22" borderId="21" xfId="1" applyFill="1" applyBorder="1" applyAlignment="1"/>
    <xf numFmtId="0" fontId="22" fillId="22" borderId="22" xfId="1" applyFill="1" applyBorder="1" applyAlignment="1"/>
    <xf numFmtId="0" fontId="24" fillId="22" borderId="21" xfId="1" applyFont="1" applyFill="1" applyBorder="1" applyAlignment="1">
      <alignment horizontal="center"/>
    </xf>
    <xf numFmtId="170" fontId="22" fillId="0" borderId="1" xfId="1" applyNumberFormat="1" applyBorder="1"/>
    <xf numFmtId="10" fontId="22" fillId="0" borderId="1" xfId="24" applyNumberFormat="1" applyFont="1" applyBorder="1"/>
    <xf numFmtId="0" fontId="14" fillId="0" borderId="1" xfId="15" applyFont="1" applyBorder="1"/>
    <xf numFmtId="170" fontId="20" fillId="0" borderId="1" xfId="15" applyNumberFormat="1" applyBorder="1" applyAlignment="1">
      <alignment horizontal="left"/>
    </xf>
    <xf numFmtId="185" fontId="20" fillId="0" borderId="1" xfId="15" applyNumberFormat="1" applyBorder="1" applyAlignment="1">
      <alignment horizontal="left"/>
    </xf>
    <xf numFmtId="2" fontId="20" fillId="0" borderId="14" xfId="15" applyNumberFormat="1" applyBorder="1" applyAlignment="1">
      <alignment horizontal="right" vertical="center"/>
    </xf>
    <xf numFmtId="2" fontId="20" fillId="0" borderId="37" xfId="15" applyNumberFormat="1" applyBorder="1" applyAlignment="1">
      <alignment horizontal="right" vertical="center"/>
    </xf>
    <xf numFmtId="9" fontId="20" fillId="0" borderId="37" xfId="15" applyNumberFormat="1" applyBorder="1" applyAlignment="1">
      <alignment horizontal="center" vertical="center"/>
    </xf>
    <xf numFmtId="0" fontId="0" fillId="0" borderId="68" xfId="0" applyBorder="1"/>
    <xf numFmtId="9" fontId="20" fillId="0" borderId="63" xfId="15" applyNumberFormat="1" applyBorder="1" applyAlignment="1">
      <alignment horizontal="center" vertical="center"/>
    </xf>
    <xf numFmtId="1" fontId="0" fillId="0" borderId="64" xfId="0" applyNumberFormat="1" applyBorder="1" applyAlignment="1">
      <alignment horizontal="center" vertical="center"/>
    </xf>
    <xf numFmtId="9" fontId="0" fillId="0" borderId="1" xfId="0" applyNumberFormat="1" applyFill="1" applyBorder="1"/>
    <xf numFmtId="9" fontId="0" fillId="0" borderId="21" xfId="0" applyNumberFormat="1" applyFill="1" applyBorder="1"/>
    <xf numFmtId="3" fontId="24" fillId="4" borderId="44" xfId="15" applyNumberFormat="1" applyFont="1" applyFill="1" applyBorder="1" applyAlignment="1">
      <alignment horizontal="center" vertical="center" wrapText="1"/>
    </xf>
    <xf numFmtId="3" fontId="24" fillId="4" borderId="45" xfId="15" applyNumberFormat="1" applyFont="1" applyFill="1" applyBorder="1" applyAlignment="1">
      <alignment horizontal="center" vertical="center" wrapText="1"/>
    </xf>
    <xf numFmtId="169" fontId="24" fillId="4" borderId="46" xfId="17" applyNumberFormat="1" applyFont="1" applyFill="1" applyBorder="1" applyAlignment="1">
      <alignment horizontal="center" vertical="center" wrapText="1"/>
    </xf>
    <xf numFmtId="1" fontId="20" fillId="4" borderId="8" xfId="15" applyNumberFormat="1" applyFont="1" applyFill="1" applyBorder="1" applyAlignment="1">
      <alignment horizontal="center" vertical="center" wrapText="1"/>
    </xf>
    <xf numFmtId="1" fontId="20" fillId="4" borderId="9" xfId="15" applyNumberFormat="1" applyFont="1" applyFill="1" applyBorder="1" applyAlignment="1">
      <alignment horizontal="center" vertical="center" wrapText="1"/>
    </xf>
    <xf numFmtId="169" fontId="20" fillId="4" borderId="10" xfId="17" applyNumberFormat="1" applyFont="1" applyFill="1" applyBorder="1" applyAlignment="1">
      <alignment horizontal="center" vertical="center" wrapText="1"/>
    </xf>
    <xf numFmtId="3" fontId="20" fillId="4" borderId="8" xfId="15" applyNumberFormat="1" applyFont="1" applyFill="1" applyBorder="1" applyAlignment="1">
      <alignment horizontal="center" vertical="center" wrapText="1"/>
    </xf>
    <xf numFmtId="3" fontId="20" fillId="4" borderId="9" xfId="15" applyNumberFormat="1" applyFont="1" applyFill="1" applyBorder="1" applyAlignment="1">
      <alignment horizontal="center" vertical="center" wrapText="1"/>
    </xf>
    <xf numFmtId="1" fontId="20" fillId="4" borderId="21" xfId="15" applyNumberFormat="1" applyFont="1" applyFill="1" applyBorder="1" applyAlignment="1">
      <alignment horizontal="center" vertical="center" wrapText="1"/>
    </xf>
    <xf numFmtId="169" fontId="20" fillId="4" borderId="46" xfId="17" applyNumberFormat="1" applyFont="1" applyFill="1" applyBorder="1" applyAlignment="1">
      <alignment horizontal="center" vertical="center" wrapText="1"/>
    </xf>
    <xf numFmtId="3" fontId="20" fillId="4" borderId="20" xfId="15" applyNumberFormat="1" applyFont="1" applyFill="1" applyBorder="1" applyAlignment="1">
      <alignment horizontal="center" vertical="center" wrapText="1"/>
    </xf>
    <xf numFmtId="3" fontId="20" fillId="4" borderId="21" xfId="15" applyNumberFormat="1" applyFont="1" applyFill="1" applyBorder="1" applyAlignment="1">
      <alignment horizontal="center" vertical="center" wrapText="1"/>
    </xf>
    <xf numFmtId="169" fontId="20" fillId="4" borderId="34" xfId="17" applyNumberFormat="1" applyFont="1" applyFill="1" applyBorder="1" applyAlignment="1">
      <alignment horizontal="center" vertical="center" wrapText="1"/>
    </xf>
    <xf numFmtId="0" fontId="0" fillId="0" borderId="29" xfId="0" applyFill="1" applyBorder="1" applyAlignment="1">
      <alignment horizontal="center" vertical="center" wrapText="1"/>
    </xf>
    <xf numFmtId="0" fontId="24" fillId="0" borderId="8" xfId="1" applyFont="1" applyFill="1" applyBorder="1" applyAlignment="1">
      <alignment vertical="center" wrapText="1"/>
    </xf>
    <xf numFmtId="0" fontId="24" fillId="0" borderId="9" xfId="1" applyFont="1" applyFill="1" applyBorder="1" applyAlignment="1">
      <alignment vertical="center" wrapText="1"/>
    </xf>
    <xf numFmtId="0" fontId="24" fillId="0" borderId="10" xfId="1" applyFont="1" applyFill="1" applyBorder="1" applyAlignment="1">
      <alignment vertical="center" wrapText="1"/>
    </xf>
    <xf numFmtId="0" fontId="0" fillId="0" borderId="20" xfId="0" applyFill="1" applyBorder="1" applyAlignment="1">
      <alignment horizontal="center" vertical="center" wrapText="1"/>
    </xf>
    <xf numFmtId="0" fontId="20" fillId="0" borderId="63" xfId="15" applyBorder="1"/>
    <xf numFmtId="0" fontId="24" fillId="0" borderId="63" xfId="15" applyFont="1" applyBorder="1" applyAlignment="1">
      <alignment wrapText="1"/>
    </xf>
    <xf numFmtId="0" fontId="24" fillId="0" borderId="76" xfId="15" applyFont="1" applyBorder="1" applyAlignment="1">
      <alignment wrapText="1"/>
    </xf>
    <xf numFmtId="0" fontId="14" fillId="0" borderId="63" xfId="15" applyFont="1" applyBorder="1" applyAlignment="1">
      <alignment vertical="top"/>
    </xf>
    <xf numFmtId="0" fontId="20" fillId="0" borderId="63" xfId="15" applyBorder="1" applyAlignment="1">
      <alignment vertical="top"/>
    </xf>
    <xf numFmtId="0" fontId="14" fillId="0" borderId="63" xfId="15" applyFont="1" applyBorder="1" applyAlignment="1">
      <alignment horizontal="left" vertical="top" wrapText="1"/>
    </xf>
    <xf numFmtId="0" fontId="13" fillId="0" borderId="1" xfId="1" applyFont="1" applyBorder="1"/>
    <xf numFmtId="0" fontId="22" fillId="4" borderId="0" xfId="1" applyFill="1" applyBorder="1" applyAlignment="1" applyProtection="1">
      <alignment horizontal="center"/>
      <protection locked="0"/>
    </xf>
    <xf numFmtId="17" fontId="0" fillId="4" borderId="4" xfId="0" applyNumberFormat="1" applyFill="1" applyBorder="1"/>
    <xf numFmtId="10" fontId="22" fillId="0" borderId="1" xfId="24" applyNumberFormat="1" applyFont="1" applyFill="1" applyBorder="1"/>
    <xf numFmtId="1" fontId="20" fillId="0" borderId="20" xfId="15" applyNumberFormat="1" applyFont="1" applyFill="1" applyBorder="1" applyAlignment="1">
      <alignment horizontal="center" vertical="center" wrapText="1"/>
    </xf>
    <xf numFmtId="0" fontId="12" fillId="4" borderId="0" xfId="27" applyFill="1"/>
    <xf numFmtId="0" fontId="35" fillId="4" borderId="0" xfId="27" applyFont="1" applyFill="1" applyAlignment="1">
      <alignment vertical="center"/>
    </xf>
    <xf numFmtId="0" fontId="36" fillId="4" borderId="0" xfId="27" applyFont="1" applyFill="1" applyAlignment="1">
      <alignment horizontal="left" vertical="center"/>
    </xf>
    <xf numFmtId="0" fontId="37" fillId="4" borderId="0" xfId="27" applyFont="1" applyFill="1" applyAlignment="1">
      <alignment vertical="center" wrapText="1"/>
    </xf>
    <xf numFmtId="0" fontId="37" fillId="28" borderId="0" xfId="27" applyFont="1" applyFill="1" applyAlignment="1">
      <alignment vertical="center" wrapText="1"/>
    </xf>
    <xf numFmtId="0" fontId="38" fillId="5" borderId="47" xfId="0" applyFont="1" applyFill="1" applyBorder="1"/>
    <xf numFmtId="9" fontId="0" fillId="0" borderId="16" xfId="0" applyNumberFormat="1" applyFill="1" applyBorder="1"/>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0" fillId="0" borderId="10" xfId="0" applyNumberFormat="1" applyFill="1" applyBorder="1" applyAlignment="1">
      <alignment horizontal="center"/>
    </xf>
    <xf numFmtId="1" fontId="0" fillId="0" borderId="15" xfId="0" applyNumberFormat="1" applyFill="1" applyBorder="1" applyAlignment="1">
      <alignment horizontal="center"/>
    </xf>
    <xf numFmtId="1" fontId="0" fillId="0" borderId="1" xfId="0" applyNumberFormat="1" applyFill="1" applyBorder="1" applyAlignment="1">
      <alignment horizontal="center"/>
    </xf>
    <xf numFmtId="1" fontId="0" fillId="0" borderId="16" xfId="0" applyNumberFormat="1" applyFill="1" applyBorder="1" applyAlignment="1">
      <alignment horizontal="center"/>
    </xf>
    <xf numFmtId="1" fontId="0" fillId="0" borderId="20" xfId="0" applyNumberFormat="1" applyFill="1" applyBorder="1" applyAlignment="1">
      <alignment horizontal="center"/>
    </xf>
    <xf numFmtId="1" fontId="0" fillId="0" borderId="21" xfId="0" applyNumberFormat="1" applyFill="1" applyBorder="1" applyAlignment="1">
      <alignment horizontal="center"/>
    </xf>
    <xf numFmtId="3" fontId="42" fillId="0" borderId="62" xfId="0" applyNumberFormat="1" applyFont="1" applyFill="1" applyBorder="1" applyAlignment="1">
      <alignment horizontal="center" vertical="center"/>
    </xf>
    <xf numFmtId="3" fontId="42" fillId="0" borderId="5" xfId="0" applyNumberFormat="1" applyFont="1" applyFill="1" applyBorder="1" applyAlignment="1">
      <alignment horizontal="center" vertical="center"/>
    </xf>
    <xf numFmtId="3" fontId="42" fillId="0" borderId="50" xfId="0" applyNumberFormat="1" applyFont="1" applyFill="1" applyBorder="1" applyAlignment="1">
      <alignment horizontal="center" vertical="center"/>
    </xf>
    <xf numFmtId="0" fontId="11" fillId="0" borderId="0" xfId="15" applyFont="1" applyBorder="1" applyAlignment="1">
      <alignment horizontal="center" wrapText="1"/>
    </xf>
    <xf numFmtId="0" fontId="0" fillId="0" borderId="0" xfId="0" applyAlignment="1">
      <alignment horizontal="center"/>
    </xf>
    <xf numFmtId="0" fontId="62" fillId="0" borderId="0" xfId="0" applyFont="1"/>
    <xf numFmtId="0" fontId="0" fillId="0" borderId="0" xfId="0" applyAlignment="1">
      <alignment horizontal="left"/>
    </xf>
    <xf numFmtId="0" fontId="0" fillId="22" borderId="1" xfId="0" applyFill="1" applyBorder="1"/>
    <xf numFmtId="0" fontId="0" fillId="22" borderId="1" xfId="0" applyFill="1" applyBorder="1" applyAlignment="1">
      <alignment horizontal="left"/>
    </xf>
    <xf numFmtId="0" fontId="0" fillId="0" borderId="0" xfId="0" applyBorder="1" applyAlignment="1">
      <alignment horizontal="right"/>
    </xf>
    <xf numFmtId="0" fontId="65" fillId="0" borderId="0" xfId="0" applyFont="1" applyAlignment="1">
      <alignment horizontal="right"/>
    </xf>
    <xf numFmtId="0" fontId="0" fillId="0" borderId="1" xfId="0" applyBorder="1" applyAlignment="1">
      <alignment horizontal="center"/>
    </xf>
    <xf numFmtId="0" fontId="61" fillId="22" borderId="1" xfId="0" applyFont="1" applyFill="1" applyBorder="1" applyAlignment="1">
      <alignment horizontal="left"/>
    </xf>
    <xf numFmtId="0" fontId="10" fillId="0" borderId="1" xfId="1" applyFont="1" applyBorder="1"/>
    <xf numFmtId="0" fontId="53" fillId="4" borderId="0" xfId="0" applyFont="1" applyFill="1"/>
    <xf numFmtId="0" fontId="28" fillId="0" borderId="0" xfId="1" applyFont="1"/>
    <xf numFmtId="9" fontId="42" fillId="4" borderId="15" xfId="0" applyNumberFormat="1" applyFont="1" applyFill="1" applyBorder="1" applyAlignment="1">
      <alignment horizontal="center"/>
    </xf>
    <xf numFmtId="0" fontId="66" fillId="0" borderId="0" xfId="1" applyFont="1"/>
    <xf numFmtId="0" fontId="8" fillId="2" borderId="1" xfId="1" applyFont="1" applyFill="1" applyBorder="1"/>
    <xf numFmtId="0" fontId="53" fillId="0" borderId="0" xfId="0" applyFont="1"/>
    <xf numFmtId="0" fontId="8" fillId="2" borderId="1" xfId="1" applyFont="1" applyFill="1" applyBorder="1" applyAlignment="1">
      <alignment horizontal="left" vertical="center" wrapText="1"/>
    </xf>
    <xf numFmtId="0" fontId="8" fillId="2" borderId="1" xfId="1" applyFont="1" applyFill="1" applyBorder="1" applyAlignment="1">
      <alignment horizontal="left" wrapText="1"/>
    </xf>
    <xf numFmtId="0" fontId="8" fillId="2" borderId="1" xfId="1" applyFont="1" applyFill="1" applyBorder="1" applyAlignment="1">
      <alignment horizontal="left" vertical="top" wrapText="1"/>
    </xf>
    <xf numFmtId="0" fontId="8" fillId="2" borderId="1" xfId="1" applyFont="1" applyFill="1" applyBorder="1" applyAlignment="1">
      <alignment wrapText="1"/>
    </xf>
    <xf numFmtId="0" fontId="0" fillId="0" borderId="1" xfId="0" applyBorder="1" applyAlignment="1">
      <alignment horizontal="left" vertical="top"/>
    </xf>
    <xf numFmtId="0" fontId="7" fillId="0" borderId="1" xfId="1" applyFont="1" applyBorder="1"/>
    <xf numFmtId="0" fontId="7" fillId="0" borderId="0" xfId="1" applyFont="1"/>
    <xf numFmtId="0" fontId="71" fillId="0" borderId="0" xfId="0" applyFont="1" applyAlignment="1">
      <alignment vertical="center"/>
    </xf>
    <xf numFmtId="0" fontId="68" fillId="0" borderId="0" xfId="0" applyFont="1" applyAlignment="1">
      <alignment vertical="center"/>
    </xf>
    <xf numFmtId="0" fontId="45" fillId="0" borderId="0" xfId="0" applyFont="1" applyAlignment="1">
      <alignment vertical="center"/>
    </xf>
    <xf numFmtId="0" fontId="53" fillId="0" borderId="1" xfId="0" applyFont="1" applyBorder="1"/>
    <xf numFmtId="2" fontId="0" fillId="22" borderId="1" xfId="0" applyNumberFormat="1" applyFill="1" applyBorder="1" applyAlignment="1">
      <alignment horizontal="left"/>
    </xf>
    <xf numFmtId="3" fontId="42" fillId="0" borderId="62" xfId="0" applyNumberFormat="1" applyFont="1" applyFill="1" applyBorder="1" applyAlignment="1">
      <alignment horizontal="center"/>
    </xf>
    <xf numFmtId="3" fontId="42" fillId="0" borderId="86" xfId="0" applyNumberFormat="1" applyFont="1" applyFill="1" applyBorder="1" applyAlignment="1">
      <alignment horizontal="center"/>
    </xf>
    <xf numFmtId="172" fontId="0" fillId="22" borderId="1" xfId="0" applyNumberFormat="1" applyFill="1" applyBorder="1" applyAlignment="1">
      <alignment horizontal="left"/>
    </xf>
    <xf numFmtId="0" fontId="0" fillId="4" borderId="1" xfId="0" applyFill="1" applyBorder="1" applyAlignment="1">
      <alignment horizontal="center"/>
    </xf>
    <xf numFmtId="0" fontId="6" fillId="4" borderId="48" xfId="28" applyFill="1" applyBorder="1"/>
    <xf numFmtId="0" fontId="6" fillId="4" borderId="49" xfId="28" applyFill="1" applyBorder="1"/>
    <xf numFmtId="0" fontId="6" fillId="4" borderId="50" xfId="28" applyFill="1" applyBorder="1"/>
    <xf numFmtId="0" fontId="6" fillId="4" borderId="0" xfId="28" applyFill="1" applyBorder="1"/>
    <xf numFmtId="0" fontId="6" fillId="4" borderId="0" xfId="28" applyFill="1"/>
    <xf numFmtId="0" fontId="6" fillId="4" borderId="51" xfId="28" applyFill="1" applyBorder="1"/>
    <xf numFmtId="0" fontId="6" fillId="4" borderId="52" xfId="28" applyFill="1" applyBorder="1"/>
    <xf numFmtId="0" fontId="39" fillId="4" borderId="0" xfId="28" applyFont="1" applyFill="1" applyBorder="1" applyAlignment="1">
      <alignment horizontal="left" vertical="center"/>
    </xf>
    <xf numFmtId="0" fontId="6" fillId="4" borderId="0" xfId="28" applyFill="1" applyBorder="1" applyAlignment="1">
      <alignment horizontal="right"/>
    </xf>
    <xf numFmtId="0" fontId="35" fillId="4" borderId="0" xfId="28" applyFont="1" applyFill="1" applyBorder="1" applyAlignment="1">
      <alignment horizontal="left" vertical="center"/>
    </xf>
    <xf numFmtId="0" fontId="36" fillId="4" borderId="0" xfId="28" applyFont="1" applyFill="1" applyBorder="1" applyAlignment="1">
      <alignment horizontal="left" vertical="center"/>
    </xf>
    <xf numFmtId="0" fontId="6" fillId="3" borderId="0" xfId="28" applyFill="1" applyBorder="1"/>
    <xf numFmtId="0" fontId="36" fillId="4" borderId="0" xfId="28" applyFont="1" applyFill="1" applyBorder="1" applyAlignment="1">
      <alignment wrapText="1"/>
    </xf>
    <xf numFmtId="0" fontId="6" fillId="6" borderId="0" xfId="28" applyFill="1" applyBorder="1"/>
    <xf numFmtId="0" fontId="6" fillId="4" borderId="51" xfId="28" applyFill="1" applyBorder="1" applyAlignment="1">
      <alignment horizontal="left"/>
    </xf>
    <xf numFmtId="0" fontId="6" fillId="4" borderId="0" xfId="28" applyFill="1" applyBorder="1" applyAlignment="1">
      <alignment horizontal="left"/>
    </xf>
    <xf numFmtId="0" fontId="37" fillId="4" borderId="0" xfId="28" applyFont="1" applyFill="1" applyBorder="1" applyAlignment="1">
      <alignment horizontal="left" wrapText="1" indent="1"/>
    </xf>
    <xf numFmtId="0" fontId="33" fillId="4" borderId="0" xfId="28" applyFont="1" applyFill="1" applyAlignment="1">
      <alignment horizontal="left" wrapText="1"/>
    </xf>
    <xf numFmtId="0" fontId="6" fillId="4" borderId="0" xfId="28" applyFill="1" applyAlignment="1">
      <alignment horizontal="left"/>
    </xf>
    <xf numFmtId="0" fontId="37" fillId="4" borderId="0" xfId="28" applyFont="1" applyFill="1" applyBorder="1" applyAlignment="1">
      <alignment horizontal="left" vertical="center" wrapText="1" indent="1"/>
    </xf>
    <xf numFmtId="0" fontId="33" fillId="4" borderId="0" xfId="28" applyFont="1" applyFill="1" applyAlignment="1">
      <alignment vertical="center" wrapText="1"/>
    </xf>
    <xf numFmtId="0" fontId="36" fillId="4" borderId="0" xfId="28" quotePrefix="1" applyFont="1" applyFill="1" applyBorder="1" applyAlignment="1">
      <alignment horizontal="center" vertical="center"/>
    </xf>
    <xf numFmtId="0" fontId="38" fillId="7" borderId="53" xfId="28" applyFont="1" applyFill="1" applyBorder="1"/>
    <xf numFmtId="0" fontId="6" fillId="8" borderId="54" xfId="28" applyFill="1" applyBorder="1"/>
    <xf numFmtId="0" fontId="6" fillId="9" borderId="54" xfId="28" applyFill="1" applyBorder="1"/>
    <xf numFmtId="0" fontId="38" fillId="10" borderId="53" xfId="28" applyFont="1" applyFill="1" applyBorder="1"/>
    <xf numFmtId="0" fontId="38" fillId="11" borderId="55" xfId="28" applyFont="1" applyFill="1" applyBorder="1"/>
    <xf numFmtId="0" fontId="38" fillId="12" borderId="56" xfId="28" applyFont="1" applyFill="1" applyBorder="1"/>
    <xf numFmtId="0" fontId="37" fillId="4" borderId="0" xfId="28" applyFont="1" applyFill="1" applyAlignment="1">
      <alignment horizontal="left" vertical="center" wrapText="1" indent="1"/>
    </xf>
    <xf numFmtId="0" fontId="38" fillId="13" borderId="0" xfId="28" applyFont="1" applyFill="1" applyBorder="1"/>
    <xf numFmtId="0" fontId="38" fillId="14" borderId="0" xfId="28" applyFont="1" applyFill="1" applyBorder="1"/>
    <xf numFmtId="0" fontId="38" fillId="15" borderId="0" xfId="28" applyFont="1" applyFill="1" applyBorder="1"/>
    <xf numFmtId="0" fontId="38" fillId="16" borderId="0" xfId="28" applyFont="1" applyFill="1" applyBorder="1"/>
    <xf numFmtId="0" fontId="38" fillId="5" borderId="0" xfId="28" applyFont="1" applyFill="1" applyBorder="1"/>
    <xf numFmtId="0" fontId="38" fillId="17" borderId="0" xfId="28" applyFont="1" applyFill="1" applyBorder="1"/>
    <xf numFmtId="0" fontId="36" fillId="4" borderId="0" xfId="28" applyFont="1" applyFill="1" applyBorder="1" applyAlignment="1">
      <alignment horizontal="left" vertical="top" wrapText="1"/>
    </xf>
    <xf numFmtId="0" fontId="6" fillId="18" borderId="0" xfId="28" applyFill="1" applyBorder="1"/>
    <xf numFmtId="0" fontId="38" fillId="19" borderId="0" xfId="28" applyFont="1" applyFill="1" applyBorder="1"/>
    <xf numFmtId="0" fontId="6" fillId="20" borderId="57" xfId="28" applyFill="1" applyBorder="1"/>
    <xf numFmtId="0" fontId="36" fillId="4" borderId="51" xfId="28" applyFont="1" applyFill="1" applyBorder="1" applyAlignment="1">
      <alignment horizontal="right" vertical="center"/>
    </xf>
    <xf numFmtId="10" fontId="36" fillId="4" borderId="0" xfId="28" applyNumberFormat="1" applyFont="1" applyFill="1" applyBorder="1" applyAlignment="1">
      <alignment horizontal="left" vertical="center" indent="2"/>
    </xf>
    <xf numFmtId="0" fontId="36" fillId="4" borderId="51" xfId="28" applyFont="1" applyFill="1" applyBorder="1" applyAlignment="1">
      <alignment horizontal="right" vertical="center" wrapText="1"/>
    </xf>
    <xf numFmtId="1" fontId="36" fillId="4" borderId="0" xfId="28" applyNumberFormat="1" applyFont="1" applyFill="1" applyBorder="1" applyAlignment="1">
      <alignment horizontal="left" vertical="center" wrapText="1" indent="3"/>
    </xf>
    <xf numFmtId="10" fontId="36" fillId="4" borderId="59" xfId="29" applyNumberFormat="1" applyFont="1" applyFill="1" applyBorder="1" applyAlignment="1">
      <alignment horizontal="left" vertical="center" wrapText="1" indent="2"/>
    </xf>
    <xf numFmtId="10" fontId="36" fillId="4" borderId="60" xfId="29" applyNumberFormat="1" applyFont="1" applyFill="1" applyBorder="1" applyAlignment="1">
      <alignment horizontal="left" vertical="center" wrapText="1" indent="2"/>
    </xf>
    <xf numFmtId="0" fontId="6" fillId="4" borderId="61" xfId="28" applyFill="1" applyBorder="1"/>
    <xf numFmtId="0" fontId="6" fillId="4" borderId="25" xfId="28" applyFill="1" applyBorder="1"/>
    <xf numFmtId="172" fontId="0" fillId="4" borderId="25" xfId="29" applyNumberFormat="1" applyFont="1" applyFill="1" applyBorder="1"/>
    <xf numFmtId="0" fontId="36" fillId="4" borderId="25" xfId="28" applyFont="1" applyFill="1" applyBorder="1" applyAlignment="1">
      <alignment horizontal="left" vertical="center"/>
    </xf>
    <xf numFmtId="0" fontId="6" fillId="4" borderId="62" xfId="28" applyFill="1" applyBorder="1"/>
    <xf numFmtId="0" fontId="36" fillId="4" borderId="0" xfId="28" applyFont="1" applyFill="1" applyAlignment="1">
      <alignment horizontal="left" vertical="center"/>
    </xf>
    <xf numFmtId="10" fontId="0" fillId="0" borderId="1" xfId="24" applyNumberFormat="1" applyFont="1" applyFill="1" applyBorder="1" applyAlignment="1">
      <alignment horizontal="center"/>
    </xf>
    <xf numFmtId="172" fontId="0" fillId="0" borderId="1" xfId="24" applyNumberFormat="1" applyFont="1" applyFill="1" applyBorder="1" applyAlignment="1">
      <alignment horizontal="center"/>
    </xf>
    <xf numFmtId="0" fontId="8" fillId="0" borderId="0" xfId="1" applyFont="1" applyFill="1"/>
    <xf numFmtId="0" fontId="5" fillId="2" borderId="1" xfId="1" applyFont="1" applyFill="1" applyBorder="1"/>
    <xf numFmtId="0" fontId="5" fillId="0" borderId="0" xfId="1" applyFont="1"/>
    <xf numFmtId="0" fontId="9" fillId="30" borderId="1" xfId="1" applyFont="1" applyFill="1" applyBorder="1"/>
    <xf numFmtId="0" fontId="8" fillId="30" borderId="1" xfId="1" applyFont="1" applyFill="1" applyBorder="1"/>
    <xf numFmtId="0" fontId="5" fillId="29" borderId="1" xfId="1" applyFont="1" applyFill="1" applyBorder="1"/>
    <xf numFmtId="0" fontId="27" fillId="0" borderId="0" xfId="1" applyFont="1"/>
    <xf numFmtId="0" fontId="5" fillId="30" borderId="1" xfId="1" applyFont="1" applyFill="1" applyBorder="1" applyAlignment="1">
      <alignment horizontal="left"/>
    </xf>
    <xf numFmtId="171" fontId="0" fillId="0" borderId="1" xfId="0" applyNumberFormat="1" applyFill="1" applyBorder="1" applyAlignment="1">
      <alignment horizontal="center"/>
    </xf>
    <xf numFmtId="171" fontId="0" fillId="22" borderId="1" xfId="0" applyNumberFormat="1" applyFill="1" applyBorder="1" applyAlignment="1">
      <alignment horizontal="left"/>
    </xf>
    <xf numFmtId="171" fontId="61" fillId="22" borderId="1" xfId="0" applyNumberFormat="1" applyFont="1" applyFill="1" applyBorder="1" applyAlignment="1">
      <alignment horizontal="left"/>
    </xf>
    <xf numFmtId="0" fontId="0" fillId="0" borderId="1" xfId="0" applyBorder="1" applyAlignment="1">
      <alignment vertical="top" wrapText="1"/>
    </xf>
    <xf numFmtId="0" fontId="5" fillId="0" borderId="1" xfId="1" applyFont="1" applyBorder="1"/>
    <xf numFmtId="4" fontId="0" fillId="0" borderId="24" xfId="20" applyNumberFormat="1" applyFont="1" applyBorder="1" applyAlignment="1">
      <alignment horizontal="center" vertical="center"/>
    </xf>
    <xf numFmtId="4" fontId="60" fillId="0" borderId="26" xfId="20" applyNumberFormat="1" applyFont="1" applyBorder="1" applyAlignment="1">
      <alignment horizontal="center" vertical="center"/>
    </xf>
    <xf numFmtId="4" fontId="0" fillId="0" borderId="26" xfId="20" applyNumberFormat="1" applyFont="1" applyBorder="1" applyAlignment="1">
      <alignment horizontal="center" vertical="center"/>
    </xf>
    <xf numFmtId="171" fontId="24" fillId="0" borderId="32" xfId="4" applyNumberFormat="1" applyFont="1" applyBorder="1" applyAlignment="1">
      <alignment horizontal="center" vertical="center"/>
    </xf>
    <xf numFmtId="171" fontId="24" fillId="0" borderId="33" xfId="4" applyNumberFormat="1" applyFont="1" applyBorder="1" applyAlignment="1">
      <alignment horizontal="center" vertical="center"/>
    </xf>
    <xf numFmtId="171" fontId="24" fillId="0" borderId="32" xfId="4" applyNumberFormat="1" applyFont="1" applyBorder="1" applyAlignment="1">
      <alignment horizontal="right" vertical="center"/>
    </xf>
    <xf numFmtId="183" fontId="0" fillId="0" borderId="1" xfId="14" applyNumberFormat="1" applyFont="1" applyFill="1" applyBorder="1" applyAlignment="1">
      <alignment vertical="center"/>
    </xf>
    <xf numFmtId="183" fontId="24" fillId="0" borderId="1" xfId="14" applyNumberFormat="1" applyFont="1" applyFill="1" applyBorder="1" applyAlignment="1">
      <alignment vertical="center"/>
    </xf>
    <xf numFmtId="167" fontId="0" fillId="0" borderId="1" xfId="14" applyNumberFormat="1" applyFont="1" applyFill="1" applyBorder="1" applyAlignment="1">
      <alignment vertical="center"/>
    </xf>
    <xf numFmtId="0" fontId="21" fillId="0" borderId="1" xfId="12" applyBorder="1"/>
    <xf numFmtId="0" fontId="21" fillId="0" borderId="0" xfId="12" applyFill="1" applyBorder="1"/>
    <xf numFmtId="0" fontId="5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183" fontId="0" fillId="0" borderId="0" xfId="14" applyNumberFormat="1" applyFont="1" applyFill="1" applyBorder="1" applyAlignment="1">
      <alignment vertical="center"/>
    </xf>
    <xf numFmtId="0" fontId="24" fillId="0" borderId="0" xfId="12" applyFont="1" applyFill="1" applyBorder="1" applyAlignment="1">
      <alignment horizontal="center" vertical="center" wrapText="1"/>
    </xf>
    <xf numFmtId="0" fontId="21" fillId="0" borderId="0" xfId="12" applyFill="1" applyBorder="1" applyAlignment="1">
      <alignment horizontal="center" vertical="center" wrapText="1"/>
    </xf>
    <xf numFmtId="167" fontId="0" fillId="0" borderId="0" xfId="14" applyNumberFormat="1" applyFont="1" applyFill="1" applyBorder="1" applyAlignment="1">
      <alignment vertical="center"/>
    </xf>
    <xf numFmtId="0" fontId="0" fillId="0" borderId="1" xfId="0" applyBorder="1" applyAlignment="1">
      <alignment horizontal="center" vertical="center" wrapText="1"/>
    </xf>
    <xf numFmtId="169" fontId="0" fillId="0" borderId="1" xfId="6" applyNumberFormat="1" applyFont="1" applyFill="1" applyBorder="1" applyAlignment="1">
      <alignment vertical="center"/>
    </xf>
    <xf numFmtId="0" fontId="0" fillId="0" borderId="1" xfId="0" applyBorder="1" applyAlignment="1">
      <alignment horizontal="left" vertical="center"/>
    </xf>
    <xf numFmtId="169" fontId="24" fillId="0" borderId="1" xfId="6" applyNumberFormat="1" applyFont="1" applyFill="1" applyBorder="1" applyAlignment="1">
      <alignment vertical="center"/>
    </xf>
    <xf numFmtId="0" fontId="21" fillId="0" borderId="1" xfId="12" applyBorder="1" applyAlignment="1">
      <alignment horizontal="center" vertical="center" wrapText="1"/>
    </xf>
    <xf numFmtId="0" fontId="21" fillId="0" borderId="1" xfId="12" applyBorder="1" applyAlignment="1">
      <alignment horizontal="left" vertical="center"/>
    </xf>
    <xf numFmtId="172" fontId="0" fillId="0" borderId="1" xfId="6" applyNumberFormat="1" applyFont="1" applyFill="1" applyBorder="1" applyAlignment="1">
      <alignment vertical="center"/>
    </xf>
    <xf numFmtId="2" fontId="20" fillId="0" borderId="0" xfId="19" applyNumberFormat="1"/>
    <xf numFmtId="169" fontId="42" fillId="0" borderId="10" xfId="0" applyNumberFormat="1" applyFont="1" applyFill="1" applyBorder="1" applyAlignment="1">
      <alignment horizontal="center"/>
    </xf>
    <xf numFmtId="0" fontId="3" fillId="30" borderId="1" xfId="1" applyFont="1" applyFill="1" applyBorder="1" applyAlignment="1">
      <alignment horizontal="left"/>
    </xf>
    <xf numFmtId="0" fontId="3" fillId="29" borderId="1" xfId="1" applyFont="1" applyFill="1" applyBorder="1" applyAlignment="1">
      <alignment horizontal="left"/>
    </xf>
    <xf numFmtId="0" fontId="3" fillId="2" borderId="1" xfId="1" applyFont="1" applyFill="1" applyBorder="1"/>
    <xf numFmtId="0" fontId="2" fillId="29" borderId="1" xfId="1" applyFont="1" applyFill="1" applyBorder="1" applyAlignment="1">
      <alignment horizontal="left"/>
    </xf>
    <xf numFmtId="0" fontId="24" fillId="2" borderId="2" xfId="1" applyFont="1" applyFill="1" applyBorder="1" applyAlignment="1">
      <alignment horizontal="center" vertical="center" wrapText="1"/>
    </xf>
    <xf numFmtId="0" fontId="24" fillId="2" borderId="72" xfId="1" applyFont="1" applyFill="1" applyBorder="1" applyAlignment="1">
      <alignment horizontal="center" vertical="center" wrapText="1"/>
    </xf>
    <xf numFmtId="0" fontId="24" fillId="2" borderId="26" xfId="1" applyFont="1" applyFill="1" applyBorder="1" applyAlignment="1">
      <alignment horizontal="center" vertical="center" wrapText="1"/>
    </xf>
    <xf numFmtId="0" fontId="24" fillId="30" borderId="1" xfId="1" applyFont="1" applyFill="1" applyBorder="1" applyAlignment="1">
      <alignment horizontal="center" vertical="center"/>
    </xf>
    <xf numFmtId="0" fontId="24" fillId="30" borderId="1" xfId="1" applyFont="1" applyFill="1" applyBorder="1" applyAlignment="1">
      <alignment horizontal="left" vertical="center"/>
    </xf>
    <xf numFmtId="0" fontId="24" fillId="29" borderId="1" xfId="1" applyFont="1" applyFill="1" applyBorder="1" applyAlignment="1">
      <alignment horizontal="center" vertical="center" wrapText="1"/>
    </xf>
    <xf numFmtId="0" fontId="24" fillId="29" borderId="1" xfId="1" applyFont="1" applyFill="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wrapText="1"/>
    </xf>
    <xf numFmtId="0" fontId="63" fillId="22" borderId="1" xfId="0" applyFont="1" applyFill="1" applyBorder="1" applyAlignment="1">
      <alignment horizontal="center"/>
    </xf>
    <xf numFmtId="0" fontId="63" fillId="22" borderId="3" xfId="0" applyFont="1" applyFill="1" applyBorder="1" applyAlignment="1">
      <alignment horizontal="center"/>
    </xf>
    <xf numFmtId="0" fontId="63" fillId="22" borderId="5" xfId="0" applyFont="1" applyFill="1" applyBorder="1" applyAlignment="1">
      <alignment horizontal="center"/>
    </xf>
    <xf numFmtId="0" fontId="0" fillId="0" borderId="2"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left" vertical="center" wrapText="1"/>
    </xf>
    <xf numFmtId="0" fontId="24" fillId="0" borderId="3" xfId="1" applyFont="1" applyBorder="1" applyAlignment="1">
      <alignment horizontal="center"/>
    </xf>
    <xf numFmtId="0" fontId="24" fillId="0" borderId="4" xfId="1" applyFont="1" applyBorder="1" applyAlignment="1">
      <alignment horizontal="center"/>
    </xf>
    <xf numFmtId="0" fontId="24" fillId="0" borderId="5" xfId="1"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0" fillId="4" borderId="0" xfId="0" applyFill="1" applyAlignment="1">
      <alignment horizontal="left" wrapText="1"/>
    </xf>
    <xf numFmtId="0" fontId="22" fillId="0" borderId="15" xfId="1" applyFont="1" applyBorder="1" applyAlignment="1">
      <alignment horizontal="left" vertical="center"/>
    </xf>
    <xf numFmtId="0" fontId="24" fillId="0" borderId="30" xfId="1" applyFont="1" applyBorder="1" applyAlignment="1">
      <alignment horizontal="left"/>
    </xf>
    <xf numFmtId="0" fontId="24" fillId="0" borderId="31" xfId="1" applyFont="1" applyBorder="1" applyAlignment="1">
      <alignment horizontal="left"/>
    </xf>
    <xf numFmtId="0" fontId="28" fillId="0" borderId="30" xfId="1" applyFont="1" applyFill="1" applyBorder="1" applyAlignment="1">
      <alignment horizontal="left" vertical="top" wrapText="1"/>
    </xf>
    <xf numFmtId="0" fontId="22" fillId="0" borderId="35" xfId="1" applyFont="1" applyBorder="1" applyAlignment="1">
      <alignment horizontal="left" vertical="top" wrapText="1"/>
    </xf>
    <xf numFmtId="0" fontId="22" fillId="0" borderId="31" xfId="1" applyFont="1" applyBorder="1" applyAlignment="1">
      <alignment horizontal="left" vertical="top" wrapText="1"/>
    </xf>
    <xf numFmtId="0" fontId="24" fillId="0" borderId="6" xfId="1" applyFont="1" applyBorder="1" applyAlignment="1">
      <alignment horizontal="center" vertical="center"/>
    </xf>
    <xf numFmtId="0" fontId="24" fillId="0" borderId="7" xfId="1" applyFont="1" applyBorder="1" applyAlignment="1">
      <alignment horizontal="center" vertical="center"/>
    </xf>
    <xf numFmtId="0" fontId="24" fillId="0" borderId="14" xfId="1" applyFont="1" applyBorder="1" applyAlignment="1">
      <alignment horizontal="center" vertical="center"/>
    </xf>
    <xf numFmtId="0" fontId="24" fillId="0" borderId="0" xfId="1" applyFont="1" applyBorder="1" applyAlignment="1">
      <alignment horizontal="center" vertical="center"/>
    </xf>
    <xf numFmtId="0" fontId="24" fillId="0" borderId="18" xfId="1" applyFont="1" applyBorder="1" applyAlignment="1">
      <alignment horizontal="center" vertical="center"/>
    </xf>
    <xf numFmtId="0" fontId="24" fillId="0" borderId="19" xfId="1" applyFont="1" applyBorder="1" applyAlignment="1">
      <alignment horizontal="center" vertical="center"/>
    </xf>
    <xf numFmtId="0" fontId="24" fillId="0" borderId="8" xfId="1" applyFont="1" applyBorder="1" applyAlignment="1">
      <alignment horizontal="center"/>
    </xf>
    <xf numFmtId="0" fontId="24" fillId="0" borderId="9" xfId="1" applyFont="1" applyBorder="1" applyAlignment="1">
      <alignment horizontal="center"/>
    </xf>
    <xf numFmtId="0" fontId="24" fillId="0" borderId="10" xfId="1" applyFont="1" applyBorder="1" applyAlignment="1">
      <alignment horizontal="center"/>
    </xf>
    <xf numFmtId="0" fontId="24" fillId="0" borderId="11" xfId="1" applyFont="1" applyBorder="1" applyAlignment="1">
      <alignment horizontal="center"/>
    </xf>
    <xf numFmtId="0" fontId="24" fillId="0" borderId="12" xfId="1" applyFont="1" applyBorder="1" applyAlignment="1">
      <alignment horizontal="center"/>
    </xf>
    <xf numFmtId="0" fontId="24" fillId="0" borderId="13" xfId="1" applyFont="1" applyBorder="1" applyAlignment="1">
      <alignment horizontal="center"/>
    </xf>
    <xf numFmtId="0" fontId="24" fillId="0" borderId="1" xfId="1" applyFont="1" applyBorder="1" applyAlignment="1">
      <alignment horizontal="center" vertical="center"/>
    </xf>
    <xf numFmtId="0" fontId="24" fillId="0" borderId="16" xfId="1" applyFont="1" applyBorder="1" applyAlignment="1">
      <alignment horizontal="center" vertical="center"/>
    </xf>
    <xf numFmtId="0" fontId="22" fillId="0" borderId="24" xfId="1" applyFont="1" applyBorder="1" applyAlignment="1">
      <alignment horizontal="left" vertical="center"/>
    </xf>
    <xf numFmtId="0" fontId="28" fillId="4" borderId="44" xfId="1" applyFont="1" applyFill="1" applyBorder="1" applyAlignment="1">
      <alignment horizontal="left" vertical="center" wrapText="1"/>
    </xf>
    <xf numFmtId="0" fontId="28" fillId="4" borderId="45" xfId="1" applyFont="1" applyFill="1" applyBorder="1" applyAlignment="1">
      <alignment horizontal="left" vertical="center" wrapText="1"/>
    </xf>
    <xf numFmtId="0" fontId="28" fillId="4" borderId="46" xfId="1" applyFont="1" applyFill="1" applyBorder="1" applyAlignment="1">
      <alignment horizontal="left" vertical="center" wrapText="1"/>
    </xf>
    <xf numFmtId="0" fontId="30" fillId="4" borderId="36" xfId="1" applyFont="1" applyFill="1" applyBorder="1" applyAlignment="1">
      <alignment horizontal="center" vertical="center" wrapText="1"/>
    </xf>
    <xf numFmtId="0" fontId="30" fillId="4" borderId="37" xfId="1" applyFont="1" applyFill="1" applyBorder="1" applyAlignment="1">
      <alignment horizontal="center" vertical="center" wrapText="1"/>
    </xf>
    <xf numFmtId="0" fontId="30" fillId="4" borderId="39" xfId="1" applyFont="1" applyFill="1" applyBorder="1" applyAlignment="1">
      <alignment horizontal="center" vertical="center" wrapText="1"/>
    </xf>
    <xf numFmtId="0" fontId="30" fillId="0" borderId="11" xfId="1" applyFont="1" applyFill="1" applyBorder="1" applyAlignment="1">
      <alignment horizontal="center" vertical="center" wrapText="1"/>
    </xf>
    <xf numFmtId="0" fontId="30" fillId="0" borderId="12" xfId="1" applyFont="1" applyFill="1" applyBorder="1" applyAlignment="1">
      <alignment horizontal="center" vertical="center" wrapText="1"/>
    </xf>
    <xf numFmtId="0" fontId="30" fillId="0" borderId="13" xfId="1" applyFont="1" applyFill="1" applyBorder="1" applyAlignment="1">
      <alignment horizontal="center" vertical="center" wrapText="1"/>
    </xf>
    <xf numFmtId="0" fontId="30" fillId="4" borderId="11" xfId="1" applyFont="1" applyFill="1" applyBorder="1" applyAlignment="1">
      <alignment horizontal="center" vertical="center" wrapText="1"/>
    </xf>
    <xf numFmtId="0" fontId="30" fillId="4" borderId="12" xfId="1" applyFont="1" applyFill="1" applyBorder="1" applyAlignment="1">
      <alignment horizontal="center" vertical="center" wrapText="1"/>
    </xf>
    <xf numFmtId="0" fontId="30" fillId="4" borderId="13" xfId="1" applyFont="1" applyFill="1" applyBorder="1" applyAlignment="1">
      <alignment horizontal="center" vertical="center" wrapText="1"/>
    </xf>
    <xf numFmtId="0" fontId="30" fillId="4" borderId="3" xfId="1" applyFont="1" applyFill="1" applyBorder="1" applyAlignment="1">
      <alignment horizontal="center" vertical="center" wrapText="1"/>
    </xf>
    <xf numFmtId="0" fontId="30" fillId="4" borderId="38" xfId="1" applyFont="1" applyFill="1" applyBorder="1" applyAlignment="1">
      <alignment horizontal="center" vertical="center" wrapText="1"/>
    </xf>
    <xf numFmtId="0" fontId="37" fillId="4" borderId="0" xfId="19" applyFont="1" applyFill="1" applyAlignment="1">
      <alignment horizontal="left" vertical="center" wrapText="1" indent="1"/>
    </xf>
    <xf numFmtId="0" fontId="24" fillId="0" borderId="1" xfId="15" applyFont="1" applyBorder="1" applyAlignment="1">
      <alignment horizontal="center"/>
    </xf>
    <xf numFmtId="0" fontId="14" fillId="0" borderId="1" xfId="15" applyFont="1" applyBorder="1" applyAlignment="1">
      <alignment horizontal="center"/>
    </xf>
    <xf numFmtId="0" fontId="20" fillId="0" borderId="1" xfId="15" applyBorder="1" applyAlignment="1">
      <alignment horizontal="center"/>
    </xf>
    <xf numFmtId="0" fontId="22" fillId="0" borderId="4" xfId="1" applyBorder="1" applyAlignment="1">
      <alignment horizontal="center"/>
    </xf>
    <xf numFmtId="0" fontId="22" fillId="0" borderId="5" xfId="1" applyBorder="1" applyAlignment="1">
      <alignment horizontal="center"/>
    </xf>
    <xf numFmtId="0" fontId="22" fillId="0" borderId="3" xfId="1" applyBorder="1" applyAlignment="1">
      <alignment horizontal="center"/>
    </xf>
    <xf numFmtId="166" fontId="0" fillId="0" borderId="3" xfId="3" applyNumberFormat="1" applyFont="1" applyFill="1" applyBorder="1" applyAlignment="1">
      <alignment horizontal="center" vertical="center"/>
    </xf>
    <xf numFmtId="166" fontId="0" fillId="0" borderId="4" xfId="3" applyNumberFormat="1" applyFont="1" applyFill="1" applyBorder="1" applyAlignment="1">
      <alignment horizontal="center" vertical="center"/>
    </xf>
    <xf numFmtId="166" fontId="0" fillId="0" borderId="5" xfId="3" applyNumberFormat="1" applyFont="1" applyFill="1" applyBorder="1" applyAlignment="1">
      <alignment horizontal="center" vertical="center"/>
    </xf>
    <xf numFmtId="0" fontId="22" fillId="4" borderId="3" xfId="1" applyFill="1" applyBorder="1" applyAlignment="1" applyProtection="1">
      <alignment horizontal="center"/>
      <protection locked="0"/>
    </xf>
    <xf numFmtId="0" fontId="22" fillId="4" borderId="4" xfId="1" applyFill="1" applyBorder="1" applyAlignment="1" applyProtection="1">
      <alignment horizontal="center"/>
      <protection locked="0"/>
    </xf>
    <xf numFmtId="0" fontId="36" fillId="4" borderId="0" xfId="27" applyFont="1" applyFill="1" applyAlignment="1">
      <alignment horizontal="right" vertical="center" wrapText="1"/>
    </xf>
    <xf numFmtId="0" fontId="36" fillId="4" borderId="0" xfId="0" applyFont="1" applyFill="1" applyAlignment="1">
      <alignment horizontal="right" vertical="center" wrapText="1"/>
    </xf>
    <xf numFmtId="0" fontId="4" fillId="0" borderId="0" xfId="1" applyFont="1" applyAlignment="1">
      <alignment horizontal="left" vertical="top" wrapText="1"/>
    </xf>
    <xf numFmtId="0" fontId="36" fillId="4" borderId="0" xfId="28" applyFont="1" applyFill="1" applyBorder="1" applyAlignment="1">
      <alignment horizontal="left" vertical="top" wrapText="1"/>
    </xf>
    <xf numFmtId="10" fontId="36" fillId="4" borderId="58" xfId="29" applyNumberFormat="1" applyFont="1" applyFill="1" applyBorder="1" applyAlignment="1">
      <alignment horizontal="center" vertical="center" wrapText="1"/>
    </xf>
    <xf numFmtId="10" fontId="36" fillId="4" borderId="59" xfId="29" applyNumberFormat="1" applyFont="1" applyFill="1" applyBorder="1" applyAlignment="1">
      <alignment horizontal="center" vertical="center" wrapText="1"/>
    </xf>
    <xf numFmtId="0" fontId="36" fillId="4" borderId="0" xfId="28" quotePrefix="1" applyFont="1" applyFill="1" applyBorder="1" applyAlignment="1">
      <alignment horizontal="center" vertical="center"/>
    </xf>
    <xf numFmtId="0" fontId="22" fillId="0" borderId="64" xfId="1" applyFill="1" applyBorder="1" applyAlignment="1">
      <alignment horizontal="center" vertical="center"/>
    </xf>
    <xf numFmtId="0" fontId="22" fillId="0" borderId="41" xfId="1" applyFill="1" applyBorder="1" applyAlignment="1">
      <alignment horizontal="center" vertical="center"/>
    </xf>
    <xf numFmtId="0" fontId="22" fillId="0" borderId="43" xfId="1" applyFill="1" applyBorder="1" applyAlignment="1">
      <alignment horizontal="center" vertical="center"/>
    </xf>
    <xf numFmtId="0" fontId="22" fillId="0" borderId="32" xfId="1" applyBorder="1" applyAlignment="1">
      <alignment horizontal="center"/>
    </xf>
    <xf numFmtId="0" fontId="22" fillId="0" borderId="69" xfId="1" applyBorder="1" applyAlignment="1">
      <alignment horizontal="center"/>
    </xf>
    <xf numFmtId="0" fontId="24" fillId="0" borderId="8" xfId="1" applyFont="1" applyBorder="1" applyAlignment="1">
      <alignment horizontal="center" vertical="center" wrapText="1"/>
    </xf>
    <xf numFmtId="0" fontId="24" fillId="0" borderId="15" xfId="1" applyFont="1" applyBorder="1" applyAlignment="1">
      <alignment horizontal="center" vertical="center" wrapText="1"/>
    </xf>
    <xf numFmtId="0" fontId="24" fillId="0" borderId="20" xfId="1" applyFont="1" applyBorder="1" applyAlignment="1">
      <alignment horizontal="center" vertical="center" wrapText="1"/>
    </xf>
    <xf numFmtId="0" fontId="24" fillId="0" borderId="10" xfId="1" applyFont="1" applyBorder="1" applyAlignment="1">
      <alignment horizontal="center" vertical="center" wrapText="1"/>
    </xf>
    <xf numFmtId="0" fontId="24" fillId="0" borderId="16" xfId="1" applyFont="1" applyBorder="1" applyAlignment="1">
      <alignment horizontal="center" vertical="center" wrapText="1"/>
    </xf>
    <xf numFmtId="0" fontId="24" fillId="0" borderId="22" xfId="1" applyFont="1" applyBorder="1" applyAlignment="1">
      <alignment horizontal="center" vertical="center" wrapText="1"/>
    </xf>
    <xf numFmtId="0" fontId="24" fillId="0" borderId="32" xfId="1" applyFont="1" applyFill="1" applyBorder="1" applyAlignment="1">
      <alignment horizontal="center" vertical="center"/>
    </xf>
    <xf numFmtId="0" fontId="24" fillId="0" borderId="34" xfId="1" applyFont="1" applyFill="1" applyBorder="1" applyAlignment="1">
      <alignment horizontal="center" vertical="center"/>
    </xf>
    <xf numFmtId="0" fontId="24" fillId="0" borderId="9" xfId="1" applyFont="1" applyBorder="1" applyAlignment="1">
      <alignment horizontal="center" vertical="center" wrapText="1"/>
    </xf>
    <xf numFmtId="0" fontId="22" fillId="0" borderId="15" xfId="1" applyBorder="1" applyAlignment="1">
      <alignment horizontal="center" vertical="center" wrapText="1"/>
    </xf>
    <xf numFmtId="0" fontId="22" fillId="0" borderId="15" xfId="1" applyFont="1" applyBorder="1" applyAlignment="1">
      <alignment horizontal="center" vertical="center" wrapText="1"/>
    </xf>
    <xf numFmtId="0" fontId="24" fillId="0" borderId="32" xfId="1" applyFont="1" applyBorder="1" applyAlignment="1">
      <alignment horizontal="center" vertical="center" wrapText="1"/>
    </xf>
    <xf numFmtId="0" fontId="24" fillId="0" borderId="34" xfId="1" applyFont="1" applyBorder="1" applyAlignment="1">
      <alignment horizontal="center" vertical="center" wrapText="1"/>
    </xf>
    <xf numFmtId="0" fontId="22" fillId="0" borderId="24" xfId="1" applyFill="1" applyBorder="1" applyAlignment="1">
      <alignment horizontal="center" vertical="center"/>
    </xf>
    <xf numFmtId="0" fontId="22" fillId="0" borderId="15" xfId="1" applyFill="1" applyBorder="1" applyAlignment="1">
      <alignment horizontal="center" vertical="center"/>
    </xf>
    <xf numFmtId="1" fontId="24" fillId="0" borderId="8" xfId="4" applyNumberFormat="1" applyFont="1" applyBorder="1" applyAlignment="1">
      <alignment horizontal="center" vertical="center" wrapText="1"/>
    </xf>
    <xf numFmtId="1" fontId="24" fillId="0" borderId="9" xfId="4" applyNumberFormat="1" applyFont="1" applyBorder="1" applyAlignment="1">
      <alignment horizontal="center" vertical="center" wrapText="1"/>
    </xf>
    <xf numFmtId="1" fontId="24" fillId="0" borderId="10" xfId="4" applyNumberFormat="1" applyFont="1" applyBorder="1" applyAlignment="1">
      <alignment horizontal="center" vertical="center" wrapText="1"/>
    </xf>
    <xf numFmtId="0" fontId="19" fillId="26" borderId="30" xfId="19" applyFont="1" applyFill="1" applyBorder="1" applyAlignment="1">
      <alignment horizontal="center" vertical="center" wrapText="1"/>
    </xf>
    <xf numFmtId="0" fontId="19" fillId="26" borderId="35" xfId="19" applyFont="1" applyFill="1" applyBorder="1" applyAlignment="1">
      <alignment horizontal="center" vertical="center" wrapText="1"/>
    </xf>
    <xf numFmtId="0" fontId="19" fillId="26" borderId="31" xfId="19" applyFont="1" applyFill="1" applyBorder="1" applyAlignment="1">
      <alignment horizontal="center" vertical="center" wrapText="1"/>
    </xf>
    <xf numFmtId="0" fontId="19" fillId="26" borderId="30" xfId="19" applyFont="1" applyFill="1" applyBorder="1" applyAlignment="1">
      <alignment horizontal="center" vertical="center"/>
    </xf>
    <xf numFmtId="0" fontId="19" fillId="26" borderId="35" xfId="19" applyFont="1" applyFill="1" applyBorder="1" applyAlignment="1">
      <alignment horizontal="center" vertical="center"/>
    </xf>
    <xf numFmtId="0" fontId="19" fillId="26" borderId="31" xfId="19" applyFont="1" applyFill="1" applyBorder="1" applyAlignment="1">
      <alignment horizontal="center" vertical="center"/>
    </xf>
    <xf numFmtId="0" fontId="20" fillId="0" borderId="70" xfId="19" applyFont="1" applyBorder="1" applyAlignment="1">
      <alignment horizontal="center" vertical="center" textRotation="90" wrapText="1"/>
    </xf>
    <xf numFmtId="0" fontId="20" fillId="0" borderId="73" xfId="19" applyFont="1" applyBorder="1" applyAlignment="1">
      <alignment horizontal="center" vertical="center" textRotation="90" wrapText="1"/>
    </xf>
    <xf numFmtId="0" fontId="20" fillId="0" borderId="44" xfId="19" applyFont="1" applyBorder="1" applyAlignment="1">
      <alignment horizontal="center" vertical="center" textRotation="90" wrapText="1"/>
    </xf>
    <xf numFmtId="0" fontId="20" fillId="0" borderId="29" xfId="19" applyFont="1" applyBorder="1" applyAlignment="1">
      <alignment horizontal="center" vertical="center" textRotation="90" wrapText="1"/>
    </xf>
    <xf numFmtId="0" fontId="20" fillId="0" borderId="74" xfId="19" applyFont="1" applyBorder="1" applyAlignment="1">
      <alignment horizontal="center" vertical="center" textRotation="90" wrapText="1"/>
    </xf>
    <xf numFmtId="0" fontId="20" fillId="0" borderId="27" xfId="19" applyFont="1" applyBorder="1" applyAlignment="1">
      <alignment horizontal="center" vertical="center" textRotation="90" wrapText="1"/>
    </xf>
    <xf numFmtId="0" fontId="20" fillId="26" borderId="30" xfId="19" applyFont="1" applyFill="1" applyBorder="1" applyAlignment="1">
      <alignment horizontal="center" vertical="center"/>
    </xf>
    <xf numFmtId="0" fontId="20" fillId="26" borderId="35" xfId="19" applyFont="1" applyFill="1" applyBorder="1" applyAlignment="1">
      <alignment horizontal="center" vertical="center"/>
    </xf>
    <xf numFmtId="0" fontId="20" fillId="26" borderId="31" xfId="19" applyFont="1" applyFill="1" applyBorder="1" applyAlignment="1">
      <alignment horizontal="center" vertical="center"/>
    </xf>
    <xf numFmtId="0" fontId="20" fillId="0" borderId="77" xfId="19" applyFont="1" applyBorder="1" applyAlignment="1">
      <alignment horizontal="center" vertical="center" textRotation="90" wrapText="1"/>
    </xf>
    <xf numFmtId="0" fontId="20" fillId="0" borderId="24" xfId="19" applyFont="1" applyBorder="1" applyAlignment="1">
      <alignment horizontal="center" vertical="center" textRotation="90" wrapText="1"/>
    </xf>
    <xf numFmtId="0" fontId="20" fillId="0" borderId="75" xfId="19" applyFont="1" applyBorder="1" applyAlignment="1">
      <alignment horizontal="center" vertical="center" textRotation="90" wrapText="1"/>
    </xf>
    <xf numFmtId="0" fontId="24" fillId="26" borderId="6" xfId="19" applyFont="1" applyFill="1" applyBorder="1" applyAlignment="1">
      <alignment horizontal="center" vertical="center" wrapText="1"/>
    </xf>
    <xf numFmtId="0" fontId="24" fillId="26" borderId="76" xfId="19" applyFont="1" applyFill="1" applyBorder="1" applyAlignment="1">
      <alignment horizontal="center" vertical="center" wrapText="1"/>
    </xf>
    <xf numFmtId="0" fontId="24" fillId="26" borderId="18" xfId="19" applyFont="1" applyFill="1" applyBorder="1" applyAlignment="1">
      <alignment horizontal="center" vertical="center" wrapText="1"/>
    </xf>
    <xf numFmtId="0" fontId="24" fillId="26" borderId="78" xfId="19" applyFont="1" applyFill="1" applyBorder="1" applyAlignment="1">
      <alignment horizontal="center" vertical="center" wrapText="1"/>
    </xf>
    <xf numFmtId="0" fontId="20" fillId="26" borderId="77" xfId="19" applyFont="1" applyFill="1" applyBorder="1" applyAlignment="1">
      <alignment horizontal="center" vertical="center"/>
    </xf>
    <xf numFmtId="0" fontId="20" fillId="26" borderId="44" xfId="19" applyFont="1" applyFill="1" applyBorder="1" applyAlignment="1">
      <alignment horizontal="center" vertical="center"/>
    </xf>
    <xf numFmtId="0" fontId="20" fillId="26" borderId="83" xfId="19" applyFont="1" applyFill="1" applyBorder="1" applyAlignment="1">
      <alignment horizontal="center" vertical="center"/>
    </xf>
    <xf numFmtId="0" fontId="20" fillId="26" borderId="80" xfId="19" applyFont="1" applyFill="1" applyBorder="1" applyAlignment="1">
      <alignment horizontal="center" vertical="center"/>
    </xf>
    <xf numFmtId="0" fontId="18" fillId="26" borderId="30" xfId="19" applyFont="1" applyFill="1" applyBorder="1" applyAlignment="1">
      <alignment horizontal="center" vertical="center" wrapText="1"/>
    </xf>
    <xf numFmtId="0" fontId="40" fillId="0" borderId="79"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8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84"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8" xfId="0" applyFont="1" applyFill="1" applyBorder="1" applyAlignment="1">
      <alignment horizontal="left" vertical="center" wrapText="1"/>
    </xf>
    <xf numFmtId="0" fontId="40" fillId="0" borderId="15" xfId="0" applyFont="1" applyFill="1" applyBorder="1" applyAlignment="1">
      <alignment horizontal="left" vertical="center" wrapText="1"/>
    </xf>
    <xf numFmtId="0" fontId="0" fillId="0" borderId="8" xfId="0" applyFill="1" applyBorder="1" applyAlignment="1">
      <alignment horizontal="center" vertical="center" wrapText="1"/>
    </xf>
    <xf numFmtId="0" fontId="0" fillId="0" borderId="7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8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24" xfId="0" applyFill="1" applyBorder="1" applyAlignment="1">
      <alignment horizontal="left" vertical="center"/>
    </xf>
    <xf numFmtId="0" fontId="0" fillId="0" borderId="15" xfId="0" applyFill="1" applyBorder="1" applyAlignment="1">
      <alignment horizontal="left" vertical="center"/>
    </xf>
    <xf numFmtId="0" fontId="40" fillId="0" borderId="24" xfId="0" applyFont="1" applyFill="1" applyBorder="1" applyAlignment="1">
      <alignment horizontal="left" vertical="center" wrapText="1"/>
    </xf>
    <xf numFmtId="0" fontId="24" fillId="0" borderId="40" xfId="0" applyFont="1" applyFill="1" applyBorder="1" applyAlignment="1">
      <alignment horizontal="center" vertical="center" wrapText="1"/>
    </xf>
    <xf numFmtId="0" fontId="24" fillId="0" borderId="43"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2" fillId="0" borderId="24" xfId="12" applyFont="1" applyBorder="1" applyAlignment="1">
      <alignment horizontal="left" vertical="center"/>
    </xf>
    <xf numFmtId="0" fontId="42" fillId="0" borderId="15" xfId="12" applyFont="1" applyBorder="1" applyAlignment="1">
      <alignment horizontal="left" vertical="center"/>
    </xf>
    <xf numFmtId="172" fontId="42" fillId="0" borderId="0" xfId="12" applyNumberFormat="1" applyFont="1" applyBorder="1" applyAlignment="1">
      <alignment horizontal="center" vertical="center" wrapText="1"/>
    </xf>
    <xf numFmtId="0" fontId="24" fillId="0" borderId="8" xfId="12" applyFont="1" applyBorder="1" applyAlignment="1">
      <alignment horizontal="center" vertical="center"/>
    </xf>
    <xf numFmtId="0" fontId="24" fillId="0" borderId="15" xfId="12" applyFont="1" applyBorder="1" applyAlignment="1">
      <alignment horizontal="center" vertical="center"/>
    </xf>
    <xf numFmtId="0" fontId="24" fillId="0" borderId="20" xfId="12" applyFont="1" applyBorder="1" applyAlignment="1">
      <alignment horizontal="center" vertical="center"/>
    </xf>
    <xf numFmtId="0" fontId="24" fillId="0" borderId="10" xfId="12" applyFont="1" applyBorder="1" applyAlignment="1">
      <alignment horizontal="center" vertical="center"/>
    </xf>
    <xf numFmtId="0" fontId="24" fillId="0" borderId="16" xfId="12" applyFont="1" applyBorder="1" applyAlignment="1">
      <alignment horizontal="center" vertical="center"/>
    </xf>
    <xf numFmtId="0" fontId="24" fillId="0" borderId="22" xfId="12" applyFont="1" applyBorder="1" applyAlignment="1">
      <alignment horizontal="center" vertical="center"/>
    </xf>
    <xf numFmtId="0" fontId="24" fillId="0" borderId="77" xfId="12" applyFont="1" applyBorder="1" applyAlignment="1">
      <alignment horizontal="center" vertical="center" wrapText="1"/>
    </xf>
    <xf numFmtId="0" fontId="24" fillId="0" borderId="73" xfId="12" applyFont="1" applyBorder="1" applyAlignment="1">
      <alignment horizontal="center" vertical="center" wrapText="1"/>
    </xf>
    <xf numFmtId="0" fontId="24" fillId="0" borderId="44" xfId="12" applyFont="1" applyBorder="1" applyAlignment="1">
      <alignment horizontal="center" vertical="center" wrapText="1"/>
    </xf>
    <xf numFmtId="0" fontId="24" fillId="0" borderId="81" xfId="12" applyFont="1" applyBorder="1" applyAlignment="1">
      <alignment horizontal="center" vertical="center" wrapText="1"/>
    </xf>
    <xf numFmtId="0" fontId="24" fillId="0" borderId="72" xfId="12" applyFont="1" applyBorder="1" applyAlignment="1">
      <alignment horizontal="center" vertical="center" wrapText="1"/>
    </xf>
    <xf numFmtId="0" fontId="24" fillId="0" borderId="45" xfId="12" applyFont="1" applyBorder="1" applyAlignment="1">
      <alignment horizontal="center" vertical="center" wrapText="1"/>
    </xf>
    <xf numFmtId="0" fontId="41" fillId="0" borderId="83" xfId="12" applyFont="1" applyBorder="1" applyAlignment="1">
      <alignment horizontal="center" vertical="center" wrapText="1"/>
    </xf>
    <xf numFmtId="0" fontId="41" fillId="0" borderId="76" xfId="12" applyFont="1" applyBorder="1" applyAlignment="1">
      <alignment horizontal="center" vertical="center" wrapText="1"/>
    </xf>
    <xf numFmtId="0" fontId="41" fillId="0" borderId="51" xfId="12" applyFont="1" applyBorder="1" applyAlignment="1">
      <alignment horizontal="center" vertical="center" wrapText="1"/>
    </xf>
    <xf numFmtId="0" fontId="41" fillId="0" borderId="68" xfId="12" applyFont="1" applyBorder="1" applyAlignment="1">
      <alignment horizontal="center" vertical="center" wrapText="1"/>
    </xf>
    <xf numFmtId="0" fontId="41" fillId="0" borderId="61" xfId="12" applyFont="1" applyBorder="1" applyAlignment="1">
      <alignment horizontal="center" vertical="center" wrapText="1"/>
    </xf>
    <xf numFmtId="0" fontId="41" fillId="0" borderId="66" xfId="12" applyFont="1" applyBorder="1" applyAlignment="1">
      <alignment horizontal="center" vertical="center" wrapText="1"/>
    </xf>
    <xf numFmtId="172" fontId="41" fillId="0" borderId="6" xfId="12" applyNumberFormat="1" applyFont="1" applyBorder="1" applyAlignment="1">
      <alignment horizontal="center" vertical="center" wrapText="1"/>
    </xf>
    <xf numFmtId="172" fontId="41" fillId="0" borderId="7" xfId="12" applyNumberFormat="1" applyFont="1" applyBorder="1" applyAlignment="1">
      <alignment horizontal="center" vertical="center" wrapText="1"/>
    </xf>
    <xf numFmtId="172" fontId="41" fillId="0" borderId="14" xfId="12" applyNumberFormat="1" applyFont="1" applyBorder="1" applyAlignment="1">
      <alignment horizontal="center" vertical="center" wrapText="1"/>
    </xf>
    <xf numFmtId="172" fontId="41" fillId="0" borderId="0" xfId="12" applyNumberFormat="1" applyFont="1" applyBorder="1" applyAlignment="1">
      <alignment horizontal="center" vertical="center" wrapText="1"/>
    </xf>
    <xf numFmtId="172" fontId="41" fillId="0" borderId="65" xfId="12" applyNumberFormat="1" applyFont="1" applyBorder="1" applyAlignment="1">
      <alignment horizontal="center" vertical="center" wrapText="1"/>
    </xf>
    <xf numFmtId="172" fontId="41" fillId="0" borderId="25" xfId="12" applyNumberFormat="1" applyFont="1" applyBorder="1" applyAlignment="1">
      <alignment horizontal="center" vertical="center" wrapText="1"/>
    </xf>
    <xf numFmtId="172" fontId="24" fillId="0" borderId="36" xfId="12" applyNumberFormat="1" applyFont="1" applyBorder="1" applyAlignment="1">
      <alignment horizontal="center" vertical="center" wrapText="1"/>
    </xf>
    <xf numFmtId="172" fontId="24" fillId="0" borderId="37" xfId="12" applyNumberFormat="1" applyFont="1" applyBorder="1" applyAlignment="1">
      <alignment horizontal="center" vertical="center" wrapText="1"/>
    </xf>
    <xf numFmtId="172" fontId="24" fillId="0" borderId="39" xfId="12" applyNumberFormat="1" applyFont="1" applyBorder="1" applyAlignment="1">
      <alignment horizontal="center" vertical="center" wrapText="1"/>
    </xf>
    <xf numFmtId="0" fontId="41" fillId="0" borderId="70" xfId="12" applyFont="1" applyBorder="1" applyAlignment="1">
      <alignment horizontal="center" vertical="center" wrapText="1"/>
    </xf>
    <xf numFmtId="0" fontId="41" fillId="0" borderId="44" xfId="12" applyFont="1" applyBorder="1" applyAlignment="1">
      <alignment horizontal="center" vertical="center" wrapText="1"/>
    </xf>
    <xf numFmtId="0" fontId="41" fillId="0" borderId="48" xfId="12" applyFont="1" applyBorder="1" applyAlignment="1">
      <alignment horizontal="center" vertical="center" wrapText="1"/>
    </xf>
    <xf numFmtId="0" fontId="41" fillId="0" borderId="80" xfId="12" applyFont="1" applyBorder="1" applyAlignment="1">
      <alignment horizontal="center" vertical="center" wrapText="1"/>
    </xf>
    <xf numFmtId="0" fontId="21" fillId="0" borderId="30" xfId="12" applyBorder="1" applyAlignment="1">
      <alignment horizontal="center"/>
    </xf>
    <xf numFmtId="0" fontId="21" fillId="0" borderId="35" xfId="12" applyBorder="1" applyAlignment="1">
      <alignment horizontal="center"/>
    </xf>
    <xf numFmtId="0" fontId="21" fillId="0" borderId="31" xfId="12" applyBorder="1" applyAlignment="1">
      <alignment horizont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77" xfId="0" applyFill="1" applyBorder="1" applyAlignment="1">
      <alignment horizontal="left" vertical="center"/>
    </xf>
    <xf numFmtId="0" fontId="0" fillId="0" borderId="73" xfId="0" applyFill="1" applyBorder="1" applyAlignment="1">
      <alignment horizontal="left" vertical="center"/>
    </xf>
    <xf numFmtId="0" fontId="0" fillId="0" borderId="70" xfId="0" applyFill="1" applyBorder="1" applyAlignment="1">
      <alignment horizontal="left" vertical="center"/>
    </xf>
    <xf numFmtId="0" fontId="0" fillId="0" borderId="87" xfId="0" applyFill="1" applyBorder="1" applyAlignment="1">
      <alignment horizontal="center" vertical="center" wrapText="1"/>
    </xf>
    <xf numFmtId="0" fontId="42" fillId="0" borderId="15" xfId="0" applyFont="1" applyFill="1" applyBorder="1" applyAlignment="1">
      <alignment vertical="center"/>
    </xf>
    <xf numFmtId="0" fontId="42" fillId="0" borderId="15" xfId="0" applyFont="1" applyFill="1" applyBorder="1" applyAlignment="1">
      <alignment horizontal="left" vertical="center"/>
    </xf>
    <xf numFmtId="0" fontId="42" fillId="0" borderId="15" xfId="0" applyFont="1" applyFill="1" applyBorder="1" applyAlignment="1">
      <alignment horizontal="center" vertical="center"/>
    </xf>
    <xf numFmtId="0" fontId="41" fillId="0" borderId="32" xfId="0" applyFont="1" applyFill="1" applyBorder="1" applyAlignment="1">
      <alignment horizontal="center"/>
    </xf>
    <xf numFmtId="0" fontId="41" fillId="0" borderId="34" xfId="0" applyFont="1" applyFill="1" applyBorder="1" applyAlignment="1">
      <alignment horizontal="center"/>
    </xf>
    <xf numFmtId="0" fontId="42" fillId="0" borderId="12"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70" xfId="0" applyFont="1" applyFill="1" applyBorder="1" applyAlignment="1">
      <alignment horizontal="left" vertical="center"/>
    </xf>
    <xf numFmtId="0" fontId="42" fillId="0" borderId="24" xfId="0" applyFont="1" applyFill="1" applyBorder="1" applyAlignment="1">
      <alignment horizontal="left" vertical="center"/>
    </xf>
    <xf numFmtId="0" fontId="42" fillId="0" borderId="8"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84"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28" xfId="0" applyFill="1" applyBorder="1" applyAlignment="1">
      <alignment horizontal="center" vertical="center" wrapText="1"/>
    </xf>
    <xf numFmtId="0" fontId="42" fillId="0" borderId="73" xfId="0" applyFont="1" applyFill="1" applyBorder="1" applyAlignment="1">
      <alignment vertical="center"/>
    </xf>
    <xf numFmtId="0" fontId="42" fillId="0" borderId="24" xfId="0" applyFont="1" applyFill="1" applyBorder="1" applyAlignment="1">
      <alignment vertical="center"/>
    </xf>
    <xf numFmtId="0" fontId="42" fillId="0" borderId="77" xfId="0" applyFont="1" applyFill="1" applyBorder="1" applyAlignment="1">
      <alignment horizontal="center" vertical="center"/>
    </xf>
    <xf numFmtId="0" fontId="42" fillId="0" borderId="44"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46" xfId="0" applyFont="1" applyFill="1" applyBorder="1" applyAlignment="1">
      <alignment horizontal="center" vertical="center"/>
    </xf>
    <xf numFmtId="0" fontId="42" fillId="0" borderId="11" xfId="0" applyFont="1" applyFill="1" applyBorder="1" applyAlignment="1">
      <alignment horizontal="center" vertical="center"/>
    </xf>
    <xf numFmtId="0" fontId="24" fillId="0" borderId="8" xfId="0" applyFont="1" applyFill="1" applyBorder="1" applyAlignment="1">
      <alignment horizontal="center"/>
    </xf>
    <xf numFmtId="0" fontId="24" fillId="0" borderId="9" xfId="0" applyFont="1" applyFill="1" applyBorder="1" applyAlignment="1">
      <alignment horizontal="center"/>
    </xf>
    <xf numFmtId="0" fontId="24" fillId="0" borderId="10" xfId="0" applyFont="1" applyFill="1" applyBorder="1" applyAlignment="1">
      <alignment horizontal="center"/>
    </xf>
    <xf numFmtId="0" fontId="42" fillId="0" borderId="73" xfId="0" applyFont="1" applyFill="1" applyBorder="1" applyAlignment="1">
      <alignment horizontal="left" vertical="center"/>
    </xf>
    <xf numFmtId="0" fontId="42" fillId="0" borderId="96" xfId="0" applyFont="1" applyFill="1" applyBorder="1" applyAlignment="1">
      <alignment horizontal="left" vertical="center"/>
    </xf>
    <xf numFmtId="0" fontId="42" fillId="0" borderId="24" xfId="0" applyFont="1" applyFill="1" applyBorder="1" applyAlignment="1">
      <alignment horizontal="center" vertical="center"/>
    </xf>
    <xf numFmtId="0" fontId="24" fillId="0" borderId="30" xfId="0" applyFont="1" applyFill="1" applyBorder="1" applyAlignment="1">
      <alignment horizontal="left" vertical="center"/>
    </xf>
    <xf numFmtId="0" fontId="24" fillId="0" borderId="31" xfId="0" applyFont="1" applyFill="1" applyBorder="1" applyAlignment="1">
      <alignment horizontal="left" vertical="center"/>
    </xf>
    <xf numFmtId="0" fontId="41" fillId="0" borderId="8" xfId="0" applyFont="1" applyFill="1" applyBorder="1" applyAlignment="1">
      <alignment horizontal="center" vertical="center"/>
    </xf>
    <xf numFmtId="0" fontId="41" fillId="0" borderId="20"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22" xfId="0" applyFont="1" applyFill="1" applyBorder="1" applyAlignment="1">
      <alignment horizontal="center" vertical="center"/>
    </xf>
    <xf numFmtId="0" fontId="41" fillId="0" borderId="77" xfId="0" applyFont="1" applyFill="1" applyBorder="1" applyAlignment="1">
      <alignment horizontal="center" vertical="center"/>
    </xf>
    <xf numFmtId="0" fontId="41" fillId="0" borderId="73" xfId="0" applyFont="1" applyFill="1" applyBorder="1" applyAlignment="1">
      <alignment horizontal="center" vertical="center"/>
    </xf>
    <xf numFmtId="0" fontId="41" fillId="0" borderId="44" xfId="0" applyFont="1" applyFill="1" applyBorder="1" applyAlignment="1">
      <alignment horizontal="center" vertical="center"/>
    </xf>
    <xf numFmtId="0" fontId="41" fillId="0" borderId="83" xfId="0" applyFont="1" applyFill="1" applyBorder="1" applyAlignment="1">
      <alignment horizontal="center" vertical="center"/>
    </xf>
    <xf numFmtId="0" fontId="41" fillId="0" borderId="51" xfId="0" applyFont="1" applyFill="1" applyBorder="1" applyAlignment="1">
      <alignment horizontal="center" vertical="center"/>
    </xf>
    <xf numFmtId="0" fontId="41" fillId="0" borderId="80" xfId="0" applyFont="1" applyFill="1" applyBorder="1" applyAlignment="1">
      <alignment horizontal="center" vertical="center"/>
    </xf>
    <xf numFmtId="0" fontId="41" fillId="0" borderId="33" xfId="0" applyFont="1" applyFill="1" applyBorder="1" applyAlignment="1">
      <alignment horizontal="center"/>
    </xf>
    <xf numFmtId="0" fontId="24" fillId="0" borderId="7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33" xfId="0" applyFont="1" applyFill="1" applyBorder="1" applyAlignment="1">
      <alignment horizontal="center"/>
    </xf>
    <xf numFmtId="0" fontId="24" fillId="0" borderId="34" xfId="0" applyFont="1" applyFill="1" applyBorder="1" applyAlignment="1">
      <alignment horizontal="center"/>
    </xf>
    <xf numFmtId="0" fontId="41" fillId="0" borderId="75" xfId="0" applyFont="1" applyFill="1" applyBorder="1" applyAlignment="1">
      <alignment horizontal="center" vertical="center"/>
    </xf>
    <xf numFmtId="0" fontId="41" fillId="0" borderId="74"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25" xfId="0" applyFont="1" applyFill="1" applyBorder="1" applyAlignment="1">
      <alignment horizontal="center"/>
    </xf>
    <xf numFmtId="0" fontId="41" fillId="0" borderId="62" xfId="0" applyFont="1" applyFill="1" applyBorder="1" applyAlignment="1">
      <alignment horizontal="center"/>
    </xf>
    <xf numFmtId="0" fontId="41" fillId="0" borderId="61" xfId="0" applyFont="1" applyFill="1" applyBorder="1" applyAlignment="1">
      <alignment horizontal="center"/>
    </xf>
    <xf numFmtId="0" fontId="41" fillId="0" borderId="30" xfId="0" applyFont="1" applyFill="1" applyBorder="1" applyAlignment="1">
      <alignment horizontal="center" vertical="center"/>
    </xf>
    <xf numFmtId="0" fontId="41" fillId="0" borderId="35" xfId="0" applyFont="1" applyFill="1" applyBorder="1" applyAlignment="1">
      <alignment horizontal="center" vertical="center"/>
    </xf>
    <xf numFmtId="0" fontId="41" fillId="0" borderId="31" xfId="0" applyFont="1" applyFill="1" applyBorder="1" applyAlignment="1">
      <alignment horizontal="center" vertical="center"/>
    </xf>
    <xf numFmtId="174" fontId="42" fillId="6" borderId="51" xfId="12" applyNumberFormat="1" applyFont="1" applyFill="1" applyBorder="1" applyAlignment="1">
      <alignment horizontal="center" vertical="center" wrapText="1"/>
    </xf>
    <xf numFmtId="174" fontId="42" fillId="6" borderId="0" xfId="12" applyNumberFormat="1" applyFont="1" applyFill="1" applyBorder="1" applyAlignment="1">
      <alignment horizontal="center" vertical="center" wrapText="1"/>
    </xf>
    <xf numFmtId="174" fontId="42" fillId="6" borderId="52" xfId="12" applyNumberFormat="1" applyFont="1" applyFill="1" applyBorder="1" applyAlignment="1">
      <alignment horizontal="center" vertical="center" wrapText="1"/>
    </xf>
    <xf numFmtId="174" fontId="42" fillId="6" borderId="80" xfId="12" applyNumberFormat="1" applyFont="1" applyFill="1" applyBorder="1" applyAlignment="1">
      <alignment horizontal="center" vertical="center" wrapText="1"/>
    </xf>
    <xf numFmtId="174" fontId="42" fillId="6" borderId="19" xfId="12" applyNumberFormat="1" applyFont="1" applyFill="1" applyBorder="1" applyAlignment="1">
      <alignment horizontal="center" vertical="center" wrapText="1"/>
    </xf>
    <xf numFmtId="174" fontId="42" fillId="6" borderId="86" xfId="12" applyNumberFormat="1" applyFont="1" applyFill="1" applyBorder="1" applyAlignment="1">
      <alignment horizontal="center" vertical="center" wrapText="1"/>
    </xf>
    <xf numFmtId="0" fontId="24" fillId="0" borderId="1" xfId="12" applyFont="1" applyBorder="1" applyAlignment="1">
      <alignment horizontal="center" vertical="center" wrapText="1"/>
    </xf>
    <xf numFmtId="0" fontId="21" fillId="0" borderId="1" xfId="12" applyBorder="1" applyAlignment="1">
      <alignment horizontal="center" vertical="center" wrapText="1"/>
    </xf>
    <xf numFmtId="0" fontId="18" fillId="0" borderId="1" xfId="12" applyFont="1" applyBorder="1" applyAlignment="1">
      <alignment horizontal="left" vertical="center"/>
    </xf>
    <xf numFmtId="0" fontId="21" fillId="0" borderId="1" xfId="12" applyBorder="1" applyAlignment="1">
      <alignment horizontal="left" vertical="center"/>
    </xf>
    <xf numFmtId="0" fontId="41" fillId="0" borderId="1" xfId="12" applyFont="1" applyBorder="1" applyAlignment="1">
      <alignment horizontal="left" vertical="center" wrapText="1"/>
    </xf>
    <xf numFmtId="0" fontId="41" fillId="0" borderId="1" xfId="0" applyFont="1" applyBorder="1" applyAlignment="1">
      <alignment horizontal="left" vertical="center" wrapText="1"/>
    </xf>
    <xf numFmtId="0" fontId="24"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0" fillId="0" borderId="1" xfId="0" applyBorder="1" applyAlignment="1">
      <alignment horizontal="left" vertical="center"/>
    </xf>
    <xf numFmtId="0" fontId="41" fillId="0" borderId="6" xfId="1" applyFont="1" applyBorder="1" applyAlignment="1">
      <alignment horizontal="center" vertical="center"/>
    </xf>
    <xf numFmtId="0" fontId="41" fillId="0" borderId="7" xfId="1" applyFont="1" applyBorder="1" applyAlignment="1">
      <alignment horizontal="center" vertical="center"/>
    </xf>
    <xf numFmtId="0" fontId="41" fillId="0" borderId="76" xfId="1" applyFont="1" applyBorder="1" applyAlignment="1">
      <alignment horizontal="center" vertical="center"/>
    </xf>
    <xf numFmtId="0" fontId="41" fillId="0" borderId="0" xfId="1" applyFont="1" applyFill="1" applyBorder="1" applyAlignment="1">
      <alignment horizontal="left" vertical="center" wrapText="1"/>
    </xf>
    <xf numFmtId="0" fontId="22" fillId="0" borderId="6" xfId="1" applyBorder="1"/>
    <xf numFmtId="0" fontId="24" fillId="0" borderId="73" xfId="8" applyFont="1" applyBorder="1" applyAlignment="1">
      <alignment horizontal="center" vertical="center" wrapText="1"/>
    </xf>
    <xf numFmtId="0" fontId="24" fillId="0" borderId="83" xfId="1" applyFont="1" applyBorder="1" applyAlignment="1">
      <alignment horizontal="center" vertical="center"/>
    </xf>
    <xf numFmtId="0" fontId="24" fillId="0" borderId="51" xfId="1" applyFont="1" applyBorder="1" applyAlignment="1">
      <alignment horizontal="center" vertical="center"/>
    </xf>
    <xf numFmtId="0" fontId="41" fillId="0" borderId="6" xfId="1" applyFont="1" applyBorder="1" applyAlignment="1">
      <alignment horizontal="center" vertical="center" wrapText="1"/>
    </xf>
    <xf numFmtId="0" fontId="41" fillId="0" borderId="7" xfId="1" applyFont="1" applyBorder="1" applyAlignment="1">
      <alignment horizontal="center" vertical="center" wrapText="1"/>
    </xf>
    <xf numFmtId="0" fontId="41" fillId="0" borderId="76" xfId="1" applyFont="1" applyBorder="1" applyAlignment="1">
      <alignment horizontal="center" vertical="center" wrapText="1"/>
    </xf>
    <xf numFmtId="0" fontId="22" fillId="0" borderId="15" xfId="1" applyBorder="1" applyAlignment="1">
      <alignment horizontal="center"/>
    </xf>
    <xf numFmtId="0" fontId="22" fillId="0" borderId="1" xfId="1" applyBorder="1" applyAlignment="1">
      <alignment horizontal="center"/>
    </xf>
    <xf numFmtId="0" fontId="22" fillId="0" borderId="77" xfId="8" applyFont="1" applyBorder="1" applyAlignment="1">
      <alignment horizontal="left" vertical="center"/>
    </xf>
    <xf numFmtId="0" fontId="22" fillId="0" borderId="73" xfId="8" applyFont="1" applyBorder="1" applyAlignment="1">
      <alignment horizontal="left" vertical="center"/>
    </xf>
    <xf numFmtId="0" fontId="22" fillId="0" borderId="24" xfId="8" applyFont="1" applyBorder="1" applyAlignment="1">
      <alignment horizontal="left" vertical="center"/>
    </xf>
    <xf numFmtId="0" fontId="22" fillId="0" borderId="70" xfId="8" applyFont="1" applyBorder="1" applyAlignment="1">
      <alignment horizontal="left" vertical="center"/>
    </xf>
    <xf numFmtId="0" fontId="41" fillId="0" borderId="18" xfId="1" applyFont="1" applyBorder="1" applyAlignment="1">
      <alignment horizontal="center" vertical="center" wrapText="1"/>
    </xf>
    <xf numFmtId="0" fontId="41" fillId="0" borderId="19" xfId="1" applyFont="1" applyBorder="1" applyAlignment="1">
      <alignment horizontal="center" vertical="center" wrapText="1"/>
    </xf>
    <xf numFmtId="178" fontId="22" fillId="0" borderId="0" xfId="1" applyNumberFormat="1" applyBorder="1" applyAlignment="1">
      <alignment horizontal="center"/>
    </xf>
    <xf numFmtId="0" fontId="22" fillId="0" borderId="0" xfId="1" applyBorder="1" applyAlignment="1">
      <alignment horizontal="center"/>
    </xf>
    <xf numFmtId="0" fontId="24" fillId="0" borderId="8" xfId="8" applyFont="1" applyBorder="1" applyAlignment="1">
      <alignment horizontal="center" vertical="center" wrapText="1"/>
    </xf>
    <xf numFmtId="0" fontId="24" fillId="0" borderId="20" xfId="8" applyFont="1" applyBorder="1" applyAlignment="1">
      <alignment horizontal="center" vertical="center" wrapText="1"/>
    </xf>
    <xf numFmtId="0" fontId="24" fillId="0" borderId="79" xfId="1" applyFont="1" applyBorder="1" applyAlignment="1">
      <alignment horizontal="center" vertical="center"/>
    </xf>
    <xf numFmtId="0" fontId="24" fillId="0" borderId="84" xfId="1" applyFont="1" applyBorder="1" applyAlignment="1">
      <alignment horizontal="center" vertical="center"/>
    </xf>
    <xf numFmtId="0" fontId="24" fillId="0" borderId="32" xfId="1" applyFont="1" applyBorder="1" applyAlignment="1">
      <alignment horizontal="center"/>
    </xf>
    <xf numFmtId="0" fontId="24" fillId="0" borderId="33" xfId="1" applyFont="1" applyBorder="1" applyAlignment="1">
      <alignment horizontal="center"/>
    </xf>
    <xf numFmtId="0" fontId="24" fillId="0" borderId="34" xfId="1" applyFont="1" applyBorder="1" applyAlignment="1">
      <alignment horizontal="center"/>
    </xf>
    <xf numFmtId="0" fontId="41" fillId="0" borderId="40" xfId="1" applyFont="1" applyBorder="1" applyAlignment="1">
      <alignment horizontal="center" vertical="center" wrapText="1"/>
    </xf>
    <xf numFmtId="0" fontId="41" fillId="0" borderId="43" xfId="1" applyFont="1" applyBorder="1" applyAlignment="1">
      <alignment horizontal="center" vertical="center" wrapText="1"/>
    </xf>
    <xf numFmtId="0" fontId="22" fillId="0" borderId="15" xfId="8" applyFont="1" applyBorder="1" applyAlignment="1">
      <alignment horizontal="left" vertical="center"/>
    </xf>
    <xf numFmtId="0" fontId="41" fillId="0" borderId="30" xfId="1" applyFont="1" applyBorder="1" applyAlignment="1">
      <alignment horizontal="center" vertical="center" wrapText="1"/>
    </xf>
    <xf numFmtId="0" fontId="41" fillId="0" borderId="35" xfId="1" applyFont="1" applyBorder="1" applyAlignment="1">
      <alignment horizontal="center" vertical="center" wrapText="1"/>
    </xf>
    <xf numFmtId="0" fontId="22" fillId="0" borderId="15" xfId="1" applyBorder="1" applyAlignment="1">
      <alignment vertical="center"/>
    </xf>
    <xf numFmtId="0" fontId="22" fillId="0" borderId="8" xfId="1" applyBorder="1" applyAlignment="1">
      <alignment vertical="center"/>
    </xf>
    <xf numFmtId="2" fontId="22" fillId="0" borderId="82" xfId="1" applyNumberFormat="1" applyFill="1" applyBorder="1" applyAlignment="1">
      <alignment horizontal="center" vertical="center"/>
    </xf>
    <xf numFmtId="2" fontId="22" fillId="0" borderId="52" xfId="1" applyNumberFormat="1" applyFill="1" applyBorder="1" applyAlignment="1">
      <alignment horizontal="center" vertical="center"/>
    </xf>
    <xf numFmtId="2" fontId="22" fillId="0" borderId="62" xfId="1" applyNumberFormat="1" applyFill="1" applyBorder="1" applyAlignment="1">
      <alignment horizontal="center" vertical="center"/>
    </xf>
    <xf numFmtId="2" fontId="22" fillId="21" borderId="83" xfId="1" applyNumberFormat="1" applyFill="1" applyBorder="1" applyAlignment="1">
      <alignment horizontal="center" vertical="center"/>
    </xf>
    <xf numFmtId="2" fontId="22" fillId="21" borderId="51" xfId="1" applyNumberFormat="1" applyFill="1" applyBorder="1" applyAlignment="1">
      <alignment horizontal="center" vertical="center"/>
    </xf>
    <xf numFmtId="2" fontId="22" fillId="21" borderId="61" xfId="1" applyNumberFormat="1" applyFill="1" applyBorder="1" applyAlignment="1">
      <alignment horizontal="center" vertical="center"/>
    </xf>
    <xf numFmtId="2" fontId="22" fillId="0" borderId="50" xfId="1" applyNumberFormat="1" applyFill="1" applyBorder="1" applyAlignment="1">
      <alignment horizontal="center" vertical="center"/>
    </xf>
    <xf numFmtId="2" fontId="22" fillId="21" borderId="48" xfId="1" applyNumberFormat="1" applyFill="1" applyBorder="1" applyAlignment="1">
      <alignment horizontal="center" vertical="center"/>
    </xf>
    <xf numFmtId="172" fontId="41" fillId="0" borderId="75" xfId="0" applyNumberFormat="1" applyFont="1" applyBorder="1" applyAlignment="1">
      <alignment horizontal="center" vertical="center"/>
    </xf>
    <xf numFmtId="172" fontId="41" fillId="0" borderId="90" xfId="0" applyNumberFormat="1" applyFont="1" applyBorder="1" applyAlignment="1">
      <alignment horizontal="center" vertical="center"/>
    </xf>
    <xf numFmtId="0" fontId="0" fillId="0" borderId="24" xfId="0" applyBorder="1" applyAlignment="1">
      <alignment horizontal="left" vertical="center"/>
    </xf>
    <xf numFmtId="0" fontId="0" fillId="0" borderId="15" xfId="0" applyBorder="1" applyAlignment="1">
      <alignment horizontal="left" vertical="center"/>
    </xf>
    <xf numFmtId="0" fontId="24" fillId="0" borderId="18" xfId="0" applyFont="1" applyBorder="1" applyAlignment="1">
      <alignment horizontal="left"/>
    </xf>
    <xf numFmtId="0" fontId="24" fillId="0" borderId="78" xfId="0" applyFont="1" applyBorder="1" applyAlignment="1">
      <alignment horizontal="left"/>
    </xf>
    <xf numFmtId="0" fontId="41" fillId="0" borderId="77" xfId="0" applyFont="1" applyBorder="1" applyAlignment="1">
      <alignment horizontal="left" vertical="center"/>
    </xf>
    <xf numFmtId="0" fontId="41" fillId="0" borderId="89" xfId="0" applyFont="1" applyBorder="1" applyAlignment="1">
      <alignment horizontal="left" vertical="center"/>
    </xf>
    <xf numFmtId="0" fontId="41" fillId="0" borderId="75" xfId="0" applyFont="1" applyBorder="1" applyAlignment="1">
      <alignment horizontal="center" vertical="center"/>
    </xf>
    <xf numFmtId="0" fontId="41" fillId="0" borderId="90" xfId="0" applyFont="1" applyBorder="1" applyAlignment="1">
      <alignment horizontal="center" vertical="center"/>
    </xf>
    <xf numFmtId="0" fontId="41" fillId="0" borderId="77" xfId="0" applyFont="1" applyBorder="1" applyAlignment="1">
      <alignment horizontal="center" vertical="center" wrapText="1"/>
    </xf>
    <xf numFmtId="0" fontId="41" fillId="0" borderId="89" xfId="0" applyFont="1" applyBorder="1" applyAlignment="1">
      <alignment horizontal="center" vertical="center" wrapText="1"/>
    </xf>
    <xf numFmtId="0" fontId="41" fillId="0" borderId="75" xfId="0" applyFont="1" applyBorder="1" applyAlignment="1">
      <alignment horizontal="center" vertical="center" wrapText="1"/>
    </xf>
    <xf numFmtId="0" fontId="41" fillId="0" borderId="90" xfId="0" applyFont="1" applyBorder="1" applyAlignment="1">
      <alignment horizontal="center" vertical="center" wrapText="1"/>
    </xf>
    <xf numFmtId="0" fontId="41" fillId="0" borderId="11" xfId="0" applyFont="1" applyBorder="1" applyAlignment="1">
      <alignment horizontal="center"/>
    </xf>
    <xf numFmtId="0" fontId="41" fillId="0" borderId="12" xfId="0" applyFont="1" applyBorder="1" applyAlignment="1">
      <alignment horizontal="center"/>
    </xf>
    <xf numFmtId="0" fontId="41" fillId="0" borderId="88" xfId="0" applyFont="1" applyBorder="1" applyAlignment="1">
      <alignment horizontal="center"/>
    </xf>
    <xf numFmtId="0" fontId="41" fillId="0" borderId="82" xfId="0" applyFont="1" applyBorder="1" applyAlignment="1">
      <alignment horizontal="center" vertical="center" wrapText="1"/>
    </xf>
    <xf numFmtId="0" fontId="41" fillId="0" borderId="92" xfId="0" applyFont="1" applyBorder="1" applyAlignment="1">
      <alignment horizontal="center" vertical="center" wrapText="1"/>
    </xf>
    <xf numFmtId="0" fontId="56" fillId="4" borderId="42" xfId="21" applyFont="1" applyFill="1" applyBorder="1" applyAlignment="1">
      <alignment horizontal="left" vertical="center" wrapText="1"/>
    </xf>
    <xf numFmtId="0" fontId="56" fillId="4" borderId="64" xfId="21" applyFont="1" applyFill="1" applyBorder="1" applyAlignment="1">
      <alignment horizontal="left" vertical="center" wrapText="1"/>
    </xf>
    <xf numFmtId="0" fontId="18" fillId="4" borderId="15" xfId="21" applyFill="1" applyBorder="1" applyAlignment="1">
      <alignment horizontal="left" vertical="center" wrapText="1"/>
    </xf>
    <xf numFmtId="0" fontId="54" fillId="4" borderId="30" xfId="21" applyFont="1" applyFill="1" applyBorder="1" applyAlignment="1">
      <alignment horizontal="left" vertical="top" wrapText="1"/>
    </xf>
    <xf numFmtId="0" fontId="54" fillId="4" borderId="71" xfId="21" applyFont="1" applyFill="1" applyBorder="1" applyAlignment="1">
      <alignment horizontal="left" vertical="top" wrapText="1"/>
    </xf>
    <xf numFmtId="0" fontId="56" fillId="4" borderId="36" xfId="21" applyFont="1" applyFill="1" applyBorder="1" applyAlignment="1">
      <alignment horizontal="left" vertical="center" wrapText="1"/>
    </xf>
    <xf numFmtId="0" fontId="18" fillId="4" borderId="8" xfId="21" applyFill="1" applyBorder="1" applyAlignment="1">
      <alignment horizontal="left" vertical="center" wrapText="1"/>
    </xf>
    <xf numFmtId="0" fontId="18" fillId="4" borderId="20" xfId="21" applyFill="1" applyBorder="1" applyAlignment="1">
      <alignment horizontal="left" vertical="center" wrapText="1"/>
    </xf>
    <xf numFmtId="10" fontId="57" fillId="4" borderId="3" xfId="21" applyNumberFormat="1" applyFont="1" applyFill="1" applyBorder="1" applyAlignment="1">
      <alignment horizontal="center" vertical="center" wrapText="1"/>
    </xf>
    <xf numFmtId="10" fontId="57" fillId="4" borderId="4" xfId="21" applyNumberFormat="1" applyFont="1" applyFill="1" applyBorder="1" applyAlignment="1">
      <alignment horizontal="center" vertical="center" wrapText="1"/>
    </xf>
    <xf numFmtId="10" fontId="57" fillId="4" borderId="38" xfId="21" applyNumberFormat="1" applyFont="1" applyFill="1" applyBorder="1" applyAlignment="1">
      <alignment horizontal="center" vertical="center" wrapText="1"/>
    </xf>
    <xf numFmtId="0" fontId="57" fillId="4" borderId="42" xfId="21" applyFont="1" applyFill="1" applyBorder="1" applyAlignment="1">
      <alignment horizontal="left" vertical="center" wrapText="1"/>
    </xf>
    <xf numFmtId="0" fontId="57" fillId="4" borderId="64" xfId="21" applyFont="1" applyFill="1" applyBorder="1" applyAlignment="1">
      <alignment horizontal="left" vertical="center" wrapText="1"/>
    </xf>
    <xf numFmtId="0" fontId="18" fillId="4" borderId="0" xfId="21" applyFill="1" applyBorder="1" applyAlignment="1">
      <alignment horizontal="left" vertical="center" wrapText="1"/>
    </xf>
    <xf numFmtId="0" fontId="56" fillId="4" borderId="39" xfId="21" applyFont="1" applyFill="1" applyBorder="1" applyAlignment="1">
      <alignment horizontal="left" vertical="center" wrapText="1"/>
    </xf>
    <xf numFmtId="0" fontId="18" fillId="4" borderId="0" xfId="21" applyFill="1" applyAlignment="1">
      <alignment horizontal="left" vertical="center" wrapText="1"/>
    </xf>
    <xf numFmtId="0" fontId="24" fillId="4" borderId="40" xfId="15" applyFont="1" applyFill="1" applyBorder="1" applyAlignment="1">
      <alignment horizontal="left" vertical="center" wrapText="1"/>
    </xf>
    <xf numFmtId="0" fontId="24" fillId="4" borderId="43" xfId="15" applyFont="1" applyFill="1" applyBorder="1" applyAlignment="1">
      <alignment horizontal="left" vertical="center" wrapText="1"/>
    </xf>
    <xf numFmtId="0" fontId="24" fillId="4" borderId="8" xfId="15" applyFont="1" applyFill="1" applyBorder="1" applyAlignment="1">
      <alignment horizontal="center" vertical="center" wrapText="1"/>
    </xf>
    <xf numFmtId="0" fontId="24" fillId="4" borderId="9" xfId="15" applyFont="1" applyFill="1" applyBorder="1" applyAlignment="1">
      <alignment horizontal="center" vertical="center" wrapText="1"/>
    </xf>
    <xf numFmtId="0" fontId="24" fillId="4" borderId="10" xfId="15" applyFont="1" applyFill="1" applyBorder="1" applyAlignment="1">
      <alignment horizontal="center" vertical="center" wrapText="1"/>
    </xf>
    <xf numFmtId="0" fontId="24" fillId="4" borderId="44" xfId="15" applyFont="1" applyFill="1" applyBorder="1" applyAlignment="1">
      <alignment horizontal="left" vertical="center" wrapText="1"/>
    </xf>
    <xf numFmtId="0" fontId="24" fillId="4" borderId="45" xfId="15" applyFont="1" applyFill="1" applyBorder="1" applyAlignment="1">
      <alignment horizontal="left" vertical="center" wrapText="1"/>
    </xf>
    <xf numFmtId="0" fontId="24" fillId="4" borderId="46" xfId="15" applyFont="1" applyFill="1" applyBorder="1" applyAlignment="1">
      <alignment horizontal="left" vertical="center" wrapText="1"/>
    </xf>
    <xf numFmtId="0" fontId="24" fillId="0" borderId="6" xfId="15" applyFont="1" applyBorder="1" applyAlignment="1">
      <alignment horizontal="center" vertical="center"/>
    </xf>
    <xf numFmtId="0" fontId="24" fillId="0" borderId="7" xfId="15" applyFont="1" applyBorder="1" applyAlignment="1">
      <alignment horizontal="center" vertical="center"/>
    </xf>
    <xf numFmtId="0" fontId="24" fillId="0" borderId="76" xfId="15" applyFont="1" applyBorder="1" applyAlignment="1">
      <alignment horizontal="center" vertical="center"/>
    </xf>
    <xf numFmtId="0" fontId="20" fillId="0" borderId="15" xfId="15" applyBorder="1" applyAlignment="1">
      <alignment horizontal="center" vertical="center"/>
    </xf>
    <xf numFmtId="0" fontId="24" fillId="0" borderId="30" xfId="15" applyFont="1" applyBorder="1" applyAlignment="1">
      <alignment horizontal="center"/>
    </xf>
    <xf numFmtId="0" fontId="24" fillId="0" borderId="35" xfId="15" applyFont="1" applyBorder="1" applyAlignment="1">
      <alignment horizontal="center"/>
    </xf>
    <xf numFmtId="0" fontId="24" fillId="0" borderId="30" xfId="15" applyFont="1" applyBorder="1" applyAlignment="1">
      <alignment horizontal="center" wrapText="1"/>
    </xf>
    <xf numFmtId="0" fontId="24" fillId="0" borderId="35" xfId="15" applyFont="1" applyBorder="1" applyAlignment="1">
      <alignment horizontal="center" wrapText="1"/>
    </xf>
    <xf numFmtId="0" fontId="24" fillId="0" borderId="31" xfId="15" applyFont="1" applyBorder="1" applyAlignment="1">
      <alignment horizontal="center" wrapText="1"/>
    </xf>
    <xf numFmtId="0" fontId="24" fillId="0" borderId="32" xfId="15" applyFont="1" applyBorder="1" applyAlignment="1">
      <alignment horizontal="center" wrapText="1"/>
    </xf>
    <xf numFmtId="0" fontId="24" fillId="0" borderId="33" xfId="15" applyFont="1" applyBorder="1" applyAlignment="1">
      <alignment horizontal="center" wrapText="1"/>
    </xf>
    <xf numFmtId="0" fontId="24" fillId="0" borderId="34" xfId="15" applyFont="1" applyBorder="1" applyAlignment="1">
      <alignment horizontal="center" wrapText="1"/>
    </xf>
    <xf numFmtId="0" fontId="14" fillId="0" borderId="86" xfId="15" applyFont="1" applyBorder="1" applyAlignment="1">
      <alignment horizontal="left" wrapText="1"/>
    </xf>
    <xf numFmtId="0" fontId="14" fillId="0" borderId="45" xfId="15" applyFont="1" applyBorder="1" applyAlignment="1">
      <alignment horizontal="left" wrapText="1"/>
    </xf>
    <xf numFmtId="0" fontId="14" fillId="0" borderId="46" xfId="15" applyFont="1" applyBorder="1" applyAlignment="1">
      <alignment horizontal="left" wrapText="1"/>
    </xf>
    <xf numFmtId="0" fontId="14" fillId="0" borderId="32" xfId="15" applyFont="1" applyBorder="1" applyAlignment="1">
      <alignment horizontal="left" wrapText="1"/>
    </xf>
    <xf numFmtId="0" fontId="14" fillId="0" borderId="33" xfId="15" applyFont="1" applyBorder="1" applyAlignment="1">
      <alignment horizontal="left" wrapText="1"/>
    </xf>
    <xf numFmtId="0" fontId="14" fillId="0" borderId="34" xfId="15" applyFont="1" applyBorder="1" applyAlignment="1">
      <alignment horizontal="left" wrapText="1"/>
    </xf>
    <xf numFmtId="0" fontId="17" fillId="0" borderId="24" xfId="15" applyFont="1" applyBorder="1" applyAlignment="1">
      <alignment horizontal="center" vertical="center"/>
    </xf>
    <xf numFmtId="0" fontId="11" fillId="0" borderId="30" xfId="15" applyFont="1" applyBorder="1" applyAlignment="1">
      <alignment horizontal="left" wrapText="1"/>
    </xf>
    <xf numFmtId="0" fontId="11" fillId="0" borderId="35" xfId="15" applyFont="1" applyBorder="1" applyAlignment="1">
      <alignment horizontal="left" wrapText="1"/>
    </xf>
    <xf numFmtId="0" fontId="11" fillId="0" borderId="31" xfId="15" applyFont="1" applyBorder="1" applyAlignment="1">
      <alignment horizontal="left" wrapText="1"/>
    </xf>
    <xf numFmtId="0" fontId="50" fillId="0" borderId="0" xfId="1" applyFont="1"/>
  </cellXfs>
  <cellStyles count="30">
    <cellStyle name="Bad" xfId="11" builtinId="27"/>
    <cellStyle name="Comma" xfId="20" builtinId="3"/>
    <cellStyle name="Comma 19" xfId="14"/>
    <cellStyle name="Comma 2" xfId="4"/>
    <cellStyle name="Comma 3" xfId="16"/>
    <cellStyle name="Currency 2" xfId="7"/>
    <cellStyle name="Currency 3" xfId="18"/>
    <cellStyle name="Good" xfId="10" builtinId="26"/>
    <cellStyle name="Level 1" xfId="2"/>
    <cellStyle name="Normal" xfId="0" builtinId="0"/>
    <cellStyle name="Normal 11" xfId="8"/>
    <cellStyle name="Normal 2" xfId="1"/>
    <cellStyle name="Normal 2 2" xfId="19"/>
    <cellStyle name="Normal 2 2 54" xfId="9"/>
    <cellStyle name="Normal 2 35" xfId="27"/>
    <cellStyle name="Normal 2 35 2" xfId="5"/>
    <cellStyle name="Normal 3" xfId="12"/>
    <cellStyle name="Normal 3 10" xfId="23"/>
    <cellStyle name="Normal 4" xfId="15"/>
    <cellStyle name="Normal 5" xfId="21"/>
    <cellStyle name="Normal 6" xfId="25"/>
    <cellStyle name="Normal 7" xfId="28"/>
    <cellStyle name="Percent" xfId="24" builtinId="5"/>
    <cellStyle name="Percent 10 64" xfId="6"/>
    <cellStyle name="Percent 2" xfId="3"/>
    <cellStyle name="Percent 3" xfId="13"/>
    <cellStyle name="Percent 4" xfId="17"/>
    <cellStyle name="Percent 5" xfId="22"/>
    <cellStyle name="Percent 6" xfId="26"/>
    <cellStyle name="Percent 7" xfId="29"/>
  </cellStyles>
  <dxfs count="10">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customXml" Target="../customXml/item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0"/>
    </mc:Choice>
    <mc:Fallback>
      <c:style val="20"/>
    </mc:Fallback>
  </mc:AlternateContent>
  <c:chart>
    <c:autoTitleDeleted val="1"/>
    <c:plotArea>
      <c:layout>
        <c:manualLayout>
          <c:layoutTarget val="inner"/>
          <c:xMode val="edge"/>
          <c:yMode val="edge"/>
          <c:x val="8.7797872850529604E-2"/>
          <c:y val="3.5268848618493769E-2"/>
          <c:w val="0.89678536159902211"/>
          <c:h val="0.75152022839882449"/>
        </c:manualLayout>
      </c:layout>
      <c:barChart>
        <c:barDir val="col"/>
        <c:grouping val="clustered"/>
        <c:varyColors val="0"/>
        <c:ser>
          <c:idx val="0"/>
          <c:order val="0"/>
          <c:tx>
            <c:strRef>
              <c:f>'Analysis of expenditure'!$C$3</c:f>
              <c:strCache>
                <c:ptCount val="1"/>
                <c:pt idx="0">
                  <c:v>Opex</c:v>
                </c:pt>
              </c:strCache>
            </c:strRef>
          </c:tx>
          <c:invertIfNegative val="0"/>
          <c:cat>
            <c:strLit>
              <c:ptCount val="8"/>
              <c:pt idx="0">
                <c:v>EoE</c:v>
              </c:pt>
              <c:pt idx="1">
                <c:v>Lon</c:v>
              </c:pt>
              <c:pt idx="2">
                <c:v>NW</c:v>
              </c:pt>
              <c:pt idx="3">
                <c:v>WM</c:v>
              </c:pt>
              <c:pt idx="4">
                <c:v>NGN</c:v>
              </c:pt>
              <c:pt idx="5">
                <c:v>Sc</c:v>
              </c:pt>
              <c:pt idx="6">
                <c:v>So</c:v>
              </c:pt>
              <c:pt idx="7">
                <c:v>WWU</c:v>
              </c:pt>
            </c:strLit>
          </c:cat>
          <c:val>
            <c:numRef>
              <c:f>'Analysis of expenditure'!$C$4:$C$11</c:f>
              <c:numCache>
                <c:formatCode>0%</c:formatCode>
                <c:ptCount val="8"/>
                <c:pt idx="0">
                  <c:v>0.1168672190590942</c:v>
                </c:pt>
                <c:pt idx="1">
                  <c:v>9.0311625199118395E-2</c:v>
                </c:pt>
                <c:pt idx="2">
                  <c:v>8.5469525317312209E-2</c:v>
                </c:pt>
                <c:pt idx="3">
                  <c:v>-7.1480894956945642E-4</c:v>
                </c:pt>
                <c:pt idx="4">
                  <c:v>-0.18440067372972446</c:v>
                </c:pt>
                <c:pt idx="5">
                  <c:v>-0.25527341454339236</c:v>
                </c:pt>
                <c:pt idx="6">
                  <c:v>-0.23075551610237002</c:v>
                </c:pt>
                <c:pt idx="7">
                  <c:v>-0.13524634427365828</c:v>
                </c:pt>
              </c:numCache>
            </c:numRef>
          </c:val>
          <c:extLst>
            <c:ext xmlns:c16="http://schemas.microsoft.com/office/drawing/2014/chart" uri="{C3380CC4-5D6E-409C-BE32-E72D297353CC}">
              <c16:uniqueId val="{00000000-B0E7-44E3-B9C9-232AEC2C44C7}"/>
            </c:ext>
          </c:extLst>
        </c:ser>
        <c:ser>
          <c:idx val="1"/>
          <c:order val="1"/>
          <c:tx>
            <c:strRef>
              <c:f>'Analysis of expenditure'!$D$3</c:f>
              <c:strCache>
                <c:ptCount val="1"/>
                <c:pt idx="0">
                  <c:v>Repex</c:v>
                </c:pt>
              </c:strCache>
            </c:strRef>
          </c:tx>
          <c:invertIfNegative val="0"/>
          <c:dLbls>
            <c:spPr>
              <a:noFill/>
              <a:ln>
                <a:noFill/>
              </a:ln>
              <a:effectLst/>
            </c:spPr>
            <c:txPr>
              <a:bodyPr wrap="square" lIns="38100" tIns="19050" rIns="38100" bIns="19050" anchor="ctr">
                <a:spAutoFit/>
              </a:bodyPr>
              <a:lstStyle/>
              <a:p>
                <a:pPr>
                  <a:defRPr b="1"/>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1"/>
              </c:ext>
            </c:extLst>
          </c:dLbls>
          <c:cat>
            <c:strLit>
              <c:ptCount val="8"/>
              <c:pt idx="0">
                <c:v>EoE</c:v>
              </c:pt>
              <c:pt idx="1">
                <c:v>Lon</c:v>
              </c:pt>
              <c:pt idx="2">
                <c:v>NW</c:v>
              </c:pt>
              <c:pt idx="3">
                <c:v>WM</c:v>
              </c:pt>
              <c:pt idx="4">
                <c:v>NGN</c:v>
              </c:pt>
              <c:pt idx="5">
                <c:v>Sc</c:v>
              </c:pt>
              <c:pt idx="6">
                <c:v>So</c:v>
              </c:pt>
              <c:pt idx="7">
                <c:v>WWU</c:v>
              </c:pt>
            </c:strLit>
          </c:cat>
          <c:val>
            <c:numRef>
              <c:f>'Analysis of expenditure'!$D$4:$D$11</c:f>
              <c:numCache>
                <c:formatCode>0%</c:formatCode>
                <c:ptCount val="8"/>
                <c:pt idx="0">
                  <c:v>-0.21136110341660466</c:v>
                </c:pt>
                <c:pt idx="1">
                  <c:v>-0.3571295218667348</c:v>
                </c:pt>
                <c:pt idx="2">
                  <c:v>-0.15131519889309306</c:v>
                </c:pt>
                <c:pt idx="3">
                  <c:v>-0.19557622857614734</c:v>
                </c:pt>
                <c:pt idx="4">
                  <c:v>-0.10015672207125585</c:v>
                </c:pt>
                <c:pt idx="5">
                  <c:v>-0.23253340738614955</c:v>
                </c:pt>
                <c:pt idx="6">
                  <c:v>-0.18517092967874557</c:v>
                </c:pt>
                <c:pt idx="7">
                  <c:v>-0.19701731387331128</c:v>
                </c:pt>
              </c:numCache>
            </c:numRef>
          </c:val>
          <c:extLst>
            <c:ext xmlns:c16="http://schemas.microsoft.com/office/drawing/2014/chart" uri="{C3380CC4-5D6E-409C-BE32-E72D297353CC}">
              <c16:uniqueId val="{00000001-B0E7-44E3-B9C9-232AEC2C44C7}"/>
            </c:ext>
          </c:extLst>
        </c:ser>
        <c:ser>
          <c:idx val="2"/>
          <c:order val="2"/>
          <c:tx>
            <c:strRef>
              <c:f>'Analysis of expenditure'!$E$3</c:f>
              <c:strCache>
                <c:ptCount val="1"/>
                <c:pt idx="0">
                  <c:v>Capex</c:v>
                </c:pt>
              </c:strCache>
            </c:strRef>
          </c:tx>
          <c:invertIfNegative val="0"/>
          <c:cat>
            <c:strLit>
              <c:ptCount val="8"/>
              <c:pt idx="0">
                <c:v>EoE</c:v>
              </c:pt>
              <c:pt idx="1">
                <c:v>Lon</c:v>
              </c:pt>
              <c:pt idx="2">
                <c:v>NW</c:v>
              </c:pt>
              <c:pt idx="3">
                <c:v>WM</c:v>
              </c:pt>
              <c:pt idx="4">
                <c:v>NGN</c:v>
              </c:pt>
              <c:pt idx="5">
                <c:v>Sc</c:v>
              </c:pt>
              <c:pt idx="6">
                <c:v>So</c:v>
              </c:pt>
              <c:pt idx="7">
                <c:v>WWU</c:v>
              </c:pt>
            </c:strLit>
          </c:cat>
          <c:val>
            <c:numRef>
              <c:f>'Analysis of expenditure'!$E$4:$E$11</c:f>
              <c:numCache>
                <c:formatCode>0%</c:formatCode>
                <c:ptCount val="8"/>
                <c:pt idx="0">
                  <c:v>-0.16775394275345681</c:v>
                </c:pt>
                <c:pt idx="1">
                  <c:v>-8.855389265190243E-2</c:v>
                </c:pt>
                <c:pt idx="2">
                  <c:v>-0.19735607107061562</c:v>
                </c:pt>
                <c:pt idx="3">
                  <c:v>-0.20344191653231442</c:v>
                </c:pt>
                <c:pt idx="4">
                  <c:v>-8.0888329706623893E-2</c:v>
                </c:pt>
                <c:pt idx="5">
                  <c:v>-0.12282635031693535</c:v>
                </c:pt>
                <c:pt idx="6">
                  <c:v>-9.8310453789288751E-2</c:v>
                </c:pt>
                <c:pt idx="7">
                  <c:v>-0.18557494014729245</c:v>
                </c:pt>
              </c:numCache>
            </c:numRef>
          </c:val>
          <c:extLst>
            <c:ext xmlns:c16="http://schemas.microsoft.com/office/drawing/2014/chart" uri="{C3380CC4-5D6E-409C-BE32-E72D297353CC}">
              <c16:uniqueId val="{00000002-B0E7-44E3-B9C9-232AEC2C44C7}"/>
            </c:ext>
          </c:extLst>
        </c:ser>
        <c:dLbls>
          <c:showLegendKey val="0"/>
          <c:showVal val="0"/>
          <c:showCatName val="0"/>
          <c:showSerName val="0"/>
          <c:showPercent val="0"/>
          <c:showBubbleSize val="0"/>
        </c:dLbls>
        <c:gapWidth val="150"/>
        <c:axId val="3408384"/>
        <c:axId val="103196352"/>
      </c:barChart>
      <c:catAx>
        <c:axId val="3408384"/>
        <c:scaling>
          <c:orientation val="minMax"/>
        </c:scaling>
        <c:delete val="0"/>
        <c:axPos val="b"/>
        <c:numFmt formatCode="General" sourceLinked="0"/>
        <c:majorTickMark val="none"/>
        <c:minorTickMark val="none"/>
        <c:tickLblPos val="nextTo"/>
        <c:txPr>
          <a:bodyPr/>
          <a:lstStyle/>
          <a:p>
            <a:pPr>
              <a:defRPr b="1"/>
            </a:pPr>
            <a:endParaRPr lang="en-US"/>
          </a:p>
        </c:txPr>
        <c:crossAx val="103196352"/>
        <c:crosses val="autoZero"/>
        <c:auto val="1"/>
        <c:lblAlgn val="ctr"/>
        <c:lblOffset val="100"/>
        <c:noMultiLvlLbl val="0"/>
      </c:catAx>
      <c:valAx>
        <c:axId val="103196352"/>
        <c:scaling>
          <c:orientation val="minMax"/>
        </c:scaling>
        <c:delete val="0"/>
        <c:axPos val="l"/>
        <c:majorGridlines/>
        <c:numFmt formatCode="0%" sourceLinked="1"/>
        <c:majorTickMark val="none"/>
        <c:minorTickMark val="none"/>
        <c:tickLblPos val="nextTo"/>
        <c:crossAx val="340838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0"/>
    </mc:Choice>
    <mc:Fallback>
      <c:style val="20"/>
    </mc:Fallback>
  </mc:AlternateContent>
  <c:chart>
    <c:autoTitleDeleted val="1"/>
    <c:plotArea>
      <c:layout/>
      <c:barChart>
        <c:barDir val="col"/>
        <c:grouping val="clustered"/>
        <c:varyColors val="0"/>
        <c:ser>
          <c:idx val="0"/>
          <c:order val="0"/>
          <c:tx>
            <c:strRef>
              <c:f>'Analysis of expenditure'!$F$3</c:f>
              <c:strCache>
                <c:ptCount val="1"/>
                <c:pt idx="0">
                  <c:v>Opex</c:v>
                </c:pt>
              </c:strCache>
            </c:strRef>
          </c:tx>
          <c:invertIfNegative val="0"/>
          <c:cat>
            <c:strLit>
              <c:ptCount val="8"/>
              <c:pt idx="0">
                <c:v>EoE</c:v>
              </c:pt>
              <c:pt idx="1">
                <c:v>Lon</c:v>
              </c:pt>
              <c:pt idx="2">
                <c:v>NW</c:v>
              </c:pt>
              <c:pt idx="3">
                <c:v>WM</c:v>
              </c:pt>
              <c:pt idx="4">
                <c:v>NGN</c:v>
              </c:pt>
              <c:pt idx="5">
                <c:v>Sc</c:v>
              </c:pt>
              <c:pt idx="6">
                <c:v>So</c:v>
              </c:pt>
              <c:pt idx="7">
                <c:v>WWU</c:v>
              </c:pt>
            </c:strLit>
          </c:cat>
          <c:val>
            <c:numRef>
              <c:f>'Analysis of expenditure'!$F$4:$F$11</c:f>
              <c:numCache>
                <c:formatCode>0%</c:formatCode>
                <c:ptCount val="8"/>
                <c:pt idx="0">
                  <c:v>7.9019865118376609E-2</c:v>
                </c:pt>
                <c:pt idx="1">
                  <c:v>4.2578190213277467E-2</c:v>
                </c:pt>
                <c:pt idx="2">
                  <c:v>5.2909958667720441E-2</c:v>
                </c:pt>
                <c:pt idx="3">
                  <c:v>-8.2748504435330092E-3</c:v>
                </c:pt>
                <c:pt idx="4">
                  <c:v>-0.19308691613891402</c:v>
                </c:pt>
                <c:pt idx="5">
                  <c:v>-0.22150874027456596</c:v>
                </c:pt>
                <c:pt idx="6">
                  <c:v>-0.21427808038950349</c:v>
                </c:pt>
                <c:pt idx="7">
                  <c:v>-0.11670921326979615</c:v>
                </c:pt>
              </c:numCache>
            </c:numRef>
          </c:val>
          <c:extLst>
            <c:ext xmlns:c16="http://schemas.microsoft.com/office/drawing/2014/chart" uri="{C3380CC4-5D6E-409C-BE32-E72D297353CC}">
              <c16:uniqueId val="{00000000-9A6C-4A4E-BDCA-A27279435ED3}"/>
            </c:ext>
          </c:extLst>
        </c:ser>
        <c:ser>
          <c:idx val="1"/>
          <c:order val="1"/>
          <c:tx>
            <c:strRef>
              <c:f>'Analysis of expenditure'!$G$3</c:f>
              <c:strCache>
                <c:ptCount val="1"/>
                <c:pt idx="0">
                  <c:v>Repex</c:v>
                </c:pt>
              </c:strCache>
            </c:strRef>
          </c:tx>
          <c:invertIfNegative val="0"/>
          <c:dLbls>
            <c:spPr>
              <a:noFill/>
              <a:ln>
                <a:noFill/>
              </a:ln>
              <a:effectLst/>
            </c:spPr>
            <c:txPr>
              <a:bodyPr wrap="square" lIns="38100" tIns="19050" rIns="38100" bIns="19050" anchor="ctr">
                <a:spAutoFit/>
              </a:bodyPr>
              <a:lstStyle/>
              <a:p>
                <a:pPr>
                  <a:defRPr b="1"/>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Lit>
              <c:ptCount val="8"/>
              <c:pt idx="0">
                <c:v>EoE</c:v>
              </c:pt>
              <c:pt idx="1">
                <c:v>Lon</c:v>
              </c:pt>
              <c:pt idx="2">
                <c:v>NW</c:v>
              </c:pt>
              <c:pt idx="3">
                <c:v>WM</c:v>
              </c:pt>
              <c:pt idx="4">
                <c:v>NGN</c:v>
              </c:pt>
              <c:pt idx="5">
                <c:v>Sc</c:v>
              </c:pt>
              <c:pt idx="6">
                <c:v>So</c:v>
              </c:pt>
              <c:pt idx="7">
                <c:v>WWU</c:v>
              </c:pt>
            </c:strLit>
          </c:cat>
          <c:val>
            <c:numRef>
              <c:f>'Analysis of expenditure'!$G$4:$G$11</c:f>
              <c:numCache>
                <c:formatCode>0%</c:formatCode>
                <c:ptCount val="8"/>
                <c:pt idx="0">
                  <c:v>-0.20475768573643552</c:v>
                </c:pt>
                <c:pt idx="1">
                  <c:v>-0.23979404686819716</c:v>
                </c:pt>
                <c:pt idx="2">
                  <c:v>-0.21800541315067776</c:v>
                </c:pt>
                <c:pt idx="3">
                  <c:v>-0.24077654049801381</c:v>
                </c:pt>
                <c:pt idx="4">
                  <c:v>-0.13396995739886874</c:v>
                </c:pt>
                <c:pt idx="5">
                  <c:v>-0.18707104746234499</c:v>
                </c:pt>
                <c:pt idx="6">
                  <c:v>-0.13258697051535723</c:v>
                </c:pt>
                <c:pt idx="7">
                  <c:v>-0.20595835365912479</c:v>
                </c:pt>
              </c:numCache>
            </c:numRef>
          </c:val>
          <c:extLst>
            <c:ext xmlns:c16="http://schemas.microsoft.com/office/drawing/2014/chart" uri="{C3380CC4-5D6E-409C-BE32-E72D297353CC}">
              <c16:uniqueId val="{00000001-9A6C-4A4E-BDCA-A27279435ED3}"/>
            </c:ext>
          </c:extLst>
        </c:ser>
        <c:ser>
          <c:idx val="2"/>
          <c:order val="2"/>
          <c:tx>
            <c:strRef>
              <c:f>'Analysis of expenditure'!$H$3</c:f>
              <c:strCache>
                <c:ptCount val="1"/>
                <c:pt idx="0">
                  <c:v>Capex</c:v>
                </c:pt>
              </c:strCache>
            </c:strRef>
          </c:tx>
          <c:invertIfNegative val="0"/>
          <c:cat>
            <c:strLit>
              <c:ptCount val="8"/>
              <c:pt idx="0">
                <c:v>EoE</c:v>
              </c:pt>
              <c:pt idx="1">
                <c:v>Lon</c:v>
              </c:pt>
              <c:pt idx="2">
                <c:v>NW</c:v>
              </c:pt>
              <c:pt idx="3">
                <c:v>WM</c:v>
              </c:pt>
              <c:pt idx="4">
                <c:v>NGN</c:v>
              </c:pt>
              <c:pt idx="5">
                <c:v>Sc</c:v>
              </c:pt>
              <c:pt idx="6">
                <c:v>So</c:v>
              </c:pt>
              <c:pt idx="7">
                <c:v>WWU</c:v>
              </c:pt>
            </c:strLit>
          </c:cat>
          <c:val>
            <c:numRef>
              <c:f>'Analysis of expenditure'!$H$4:$H$11</c:f>
              <c:numCache>
                <c:formatCode>0%</c:formatCode>
                <c:ptCount val="8"/>
                <c:pt idx="0">
                  <c:v>8.672561936933226E-3</c:v>
                </c:pt>
                <c:pt idx="1">
                  <c:v>0.19855542715501709</c:v>
                </c:pt>
                <c:pt idx="2">
                  <c:v>-0.10385009546350076</c:v>
                </c:pt>
                <c:pt idx="3">
                  <c:v>-0.13882732237798093</c:v>
                </c:pt>
                <c:pt idx="4">
                  <c:v>1.9264696497224368E-3</c:v>
                </c:pt>
                <c:pt idx="5">
                  <c:v>-6.9351801080330011E-2</c:v>
                </c:pt>
                <c:pt idx="6">
                  <c:v>-6.9898257850795023E-2</c:v>
                </c:pt>
                <c:pt idx="7">
                  <c:v>-0.18971324238183956</c:v>
                </c:pt>
              </c:numCache>
            </c:numRef>
          </c:val>
          <c:extLst>
            <c:ext xmlns:c16="http://schemas.microsoft.com/office/drawing/2014/chart" uri="{C3380CC4-5D6E-409C-BE32-E72D297353CC}">
              <c16:uniqueId val="{00000002-9A6C-4A4E-BDCA-A27279435ED3}"/>
            </c:ext>
          </c:extLst>
        </c:ser>
        <c:dLbls>
          <c:showLegendKey val="0"/>
          <c:showVal val="0"/>
          <c:showCatName val="0"/>
          <c:showSerName val="0"/>
          <c:showPercent val="0"/>
          <c:showBubbleSize val="0"/>
        </c:dLbls>
        <c:gapWidth val="150"/>
        <c:axId val="3409920"/>
        <c:axId val="103198656"/>
      </c:barChart>
      <c:catAx>
        <c:axId val="3409920"/>
        <c:scaling>
          <c:orientation val="minMax"/>
        </c:scaling>
        <c:delete val="0"/>
        <c:axPos val="b"/>
        <c:numFmt formatCode="General" sourceLinked="0"/>
        <c:majorTickMark val="none"/>
        <c:minorTickMark val="none"/>
        <c:tickLblPos val="nextTo"/>
        <c:txPr>
          <a:bodyPr/>
          <a:lstStyle/>
          <a:p>
            <a:pPr>
              <a:defRPr b="1"/>
            </a:pPr>
            <a:endParaRPr lang="en-US"/>
          </a:p>
        </c:txPr>
        <c:crossAx val="103198656"/>
        <c:crosses val="autoZero"/>
        <c:auto val="1"/>
        <c:lblAlgn val="ctr"/>
        <c:lblOffset val="100"/>
        <c:noMultiLvlLbl val="0"/>
      </c:catAx>
      <c:valAx>
        <c:axId val="103198656"/>
        <c:scaling>
          <c:orientation val="minMax"/>
          <c:min val="-0.5"/>
        </c:scaling>
        <c:delete val="0"/>
        <c:axPos val="l"/>
        <c:majorGridlines/>
        <c:numFmt formatCode="0%" sourceLinked="1"/>
        <c:majorTickMark val="none"/>
        <c:minorTickMark val="none"/>
        <c:tickLblPos val="nextTo"/>
        <c:crossAx val="340992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Business Plan Forecasts</c:v>
          </c:tx>
          <c:spPr>
            <a:ln w="34925">
              <a:solidFill>
                <a:srgbClr val="00B0F0"/>
              </a:solidFill>
              <a:prstDash val="lgDash"/>
            </a:ln>
          </c:spPr>
          <c:marker>
            <c:symbol val="none"/>
          </c:marker>
          <c:cat>
            <c:numLit>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Lit>
          </c:cat>
          <c:val>
            <c:numLit>
              <c:formatCode>General</c:formatCode>
              <c:ptCount val="13"/>
              <c:pt idx="0">
                <c:v>2594.5578674343433</c:v>
              </c:pt>
              <c:pt idx="1">
                <c:v>2710.5970858076544</c:v>
              </c:pt>
              <c:pt idx="2">
                <c:v>2519.7932990716427</c:v>
              </c:pt>
              <c:pt idx="3">
                <c:v>2616.1518766962895</c:v>
              </c:pt>
              <c:pt idx="4">
                <c:v>2617.8913986128891</c:v>
              </c:pt>
              <c:pt idx="5">
                <c:v>2542.6969071580756</c:v>
              </c:pt>
              <c:pt idx="6">
                <c:v>2511.4971195633229</c:v>
              </c:pt>
              <c:pt idx="7">
                <c:v>2548.153217350366</c:v>
              </c:pt>
              <c:pt idx="8">
                <c:v>2556.3547569748803</c:v>
              </c:pt>
              <c:pt idx="9">
                <c:v>2569.7439950580888</c:v>
              </c:pt>
              <c:pt idx="10">
                <c:v>2556.4470815021778</c:v>
              </c:pt>
              <c:pt idx="11">
                <c:v>2518.1626316430716</c:v>
              </c:pt>
              <c:pt idx="12">
                <c:v>2486.8720727588698</c:v>
              </c:pt>
            </c:numLit>
          </c:val>
          <c:smooth val="0"/>
          <c:extLst>
            <c:ext xmlns:c16="http://schemas.microsoft.com/office/drawing/2014/chart" uri="{C3380CC4-5D6E-409C-BE32-E72D297353CC}">
              <c16:uniqueId val="{00000001-671A-4300-9ADE-2194E02D1DAC}"/>
            </c:ext>
          </c:extLst>
        </c:ser>
        <c:ser>
          <c:idx val="1"/>
          <c:order val="1"/>
          <c:tx>
            <c:v>Ofgem adjusted allowances</c:v>
          </c:tx>
          <c:spPr>
            <a:ln w="34925">
              <a:solidFill>
                <a:srgbClr val="00B050"/>
              </a:solidFill>
              <a:prstDash val="dashDot"/>
            </a:ln>
          </c:spPr>
          <c:marker>
            <c:symbol val="none"/>
          </c:marker>
          <c:dPt>
            <c:idx val="5"/>
            <c:bubble3D val="0"/>
            <c:extLst>
              <c:ext xmlns:c16="http://schemas.microsoft.com/office/drawing/2014/chart" uri="{C3380CC4-5D6E-409C-BE32-E72D297353CC}">
                <c16:uniqueId val="{00000003-671A-4300-9ADE-2194E02D1DAC}"/>
              </c:ext>
            </c:extLst>
          </c:dPt>
          <c:dPt>
            <c:idx val="10"/>
            <c:bubble3D val="0"/>
            <c:extLst>
              <c:ext xmlns:c16="http://schemas.microsoft.com/office/drawing/2014/chart" uri="{C3380CC4-5D6E-409C-BE32-E72D297353CC}">
                <c16:uniqueId val="{00000004-671A-4300-9ADE-2194E02D1DAC}"/>
              </c:ext>
            </c:extLst>
          </c:dPt>
          <c:cat>
            <c:numLit>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Lit>
          </c:cat>
          <c:val>
            <c:numLit>
              <c:formatCode>General</c:formatCode>
              <c:ptCount val="13"/>
              <c:pt idx="0">
                <c:v>2423.9937557311755</c:v>
              </c:pt>
              <c:pt idx="1">
                <c:v>2514.5492147771147</c:v>
              </c:pt>
              <c:pt idx="2">
                <c:v>2334.2898093965805</c:v>
              </c:pt>
              <c:pt idx="3">
                <c:v>2332.5832921660681</c:v>
              </c:pt>
              <c:pt idx="4">
                <c:v>2355.2099291455379</c:v>
              </c:pt>
              <c:pt idx="5">
                <c:v>2271.1506600113585</c:v>
              </c:pt>
              <c:pt idx="6">
                <c:v>2216.0462851990092</c:v>
              </c:pt>
              <c:pt idx="7">
                <c:v>2208.0039038995355</c:v>
              </c:pt>
              <c:pt idx="8">
                <c:v>2238.1241382814169</c:v>
              </c:pt>
              <c:pt idx="9">
                <c:v>2233.3282255697031</c:v>
              </c:pt>
              <c:pt idx="10">
                <c:v>2206.1396073350802</c:v>
              </c:pt>
              <c:pt idx="11">
                <c:v>2141.5648188375017</c:v>
              </c:pt>
              <c:pt idx="12">
                <c:v>2106.8694436881524</c:v>
              </c:pt>
            </c:numLit>
          </c:val>
          <c:smooth val="0"/>
          <c:extLst>
            <c:ext xmlns:c16="http://schemas.microsoft.com/office/drawing/2014/chart" uri="{C3380CC4-5D6E-409C-BE32-E72D297353CC}">
              <c16:uniqueId val="{00000005-671A-4300-9ADE-2194E02D1DAC}"/>
            </c:ext>
          </c:extLst>
        </c:ser>
        <c:ser>
          <c:idx val="4"/>
          <c:order val="2"/>
          <c:tx>
            <c:v>Actuals</c:v>
          </c:tx>
          <c:spPr>
            <a:ln w="34925">
              <a:solidFill>
                <a:srgbClr val="C00000"/>
              </a:solidFill>
              <a:prstDash val="sysDot"/>
            </a:ln>
          </c:spPr>
          <c:marker>
            <c:symbol val="none"/>
          </c:marker>
          <c:cat>
            <c:numLit>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Lit>
          </c:cat>
          <c:val>
            <c:numLit>
              <c:formatCode>General</c:formatCode>
              <c:ptCount val="13"/>
              <c:pt idx="0">
                <c:v>2294.8757348814779</c:v>
              </c:pt>
              <c:pt idx="1">
                <c:v>2413.4171304453739</c:v>
              </c:pt>
              <c:pt idx="2">
                <c:v>2304.1661569985467</c:v>
              </c:pt>
              <c:pt idx="3">
                <c:v>2239.4262738915963</c:v>
              </c:pt>
              <c:pt idx="4">
                <c:v>2217.6472020253464</c:v>
              </c:pt>
              <c:pt idx="5">
                <c:v>1894.0176569385258</c:v>
              </c:pt>
              <c:pt idx="6">
                <c:v>1930.6456847478596</c:v>
              </c:pt>
              <c:pt idx="7">
                <c:v>1920.8714107952344</c:v>
              </c:pt>
              <c:pt idx="8">
                <c:v>1911.9018794478147</c:v>
              </c:pt>
            </c:numLit>
          </c:val>
          <c:smooth val="0"/>
          <c:extLst>
            <c:ext xmlns:c16="http://schemas.microsoft.com/office/drawing/2014/chart" uri="{C3380CC4-5D6E-409C-BE32-E72D297353CC}">
              <c16:uniqueId val="{00000002-671A-4300-9ADE-2194E02D1DAC}"/>
            </c:ext>
          </c:extLst>
        </c:ser>
        <c:ser>
          <c:idx val="11"/>
          <c:order val="3"/>
          <c:tx>
            <c:v>2015-16 Forecast</c:v>
          </c:tx>
          <c:spPr>
            <a:ln>
              <a:solidFill>
                <a:schemeClr val="accent4">
                  <a:lumMod val="60000"/>
                  <a:lumOff val="40000"/>
                </a:schemeClr>
              </a:solidFill>
            </a:ln>
          </c:spPr>
          <c:marker>
            <c:symbol val="none"/>
          </c:marker>
          <c:cat>
            <c:numLit>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Lit>
          </c:cat>
          <c:val>
            <c:numLit>
              <c:formatCode>General</c:formatCode>
              <c:ptCount val="13"/>
              <c:pt idx="8">
                <c:v>1959.414002395981</c:v>
              </c:pt>
              <c:pt idx="9">
                <c:v>2000.6478979416977</c:v>
              </c:pt>
              <c:pt idx="10">
                <c:v>2014.2325292645946</c:v>
              </c:pt>
              <c:pt idx="11">
                <c:v>1922.2188742683288</c:v>
              </c:pt>
              <c:pt idx="12">
                <c:v>1880.0968098890764</c:v>
              </c:pt>
            </c:numLit>
          </c:val>
          <c:smooth val="0"/>
          <c:extLst>
            <c:ext xmlns:c16="http://schemas.microsoft.com/office/drawing/2014/chart" uri="{C3380CC4-5D6E-409C-BE32-E72D297353CC}">
              <c16:uniqueId val="{00000000-671A-4300-9ADE-2194E02D1DAC}"/>
            </c:ext>
          </c:extLst>
        </c:ser>
        <c:ser>
          <c:idx val="5"/>
          <c:order val="4"/>
          <c:tx>
            <c:v>2016-17 Forecast</c:v>
          </c:tx>
          <c:spPr>
            <a:ln>
              <a:solidFill>
                <a:srgbClr val="FF0000"/>
              </a:solidFill>
              <a:prstDash val="sysDash"/>
            </a:ln>
          </c:spPr>
          <c:marker>
            <c:symbol val="none"/>
          </c:marker>
          <c:cat>
            <c:numLit>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Lit>
          </c:cat>
          <c:val>
            <c:numLit>
              <c:formatCode>General</c:formatCode>
              <c:ptCount val="13"/>
              <c:pt idx="9">
                <c:v>2017.4092767320324</c:v>
              </c:pt>
              <c:pt idx="10">
                <c:v>1994.1157561748641</c:v>
              </c:pt>
              <c:pt idx="11">
                <c:v>1954.7563546164517</c:v>
              </c:pt>
              <c:pt idx="12">
                <c:v>1887.6169119528204</c:v>
              </c:pt>
            </c:numLit>
          </c:val>
          <c:smooth val="0"/>
          <c:extLst>
            <c:ext xmlns:c16="http://schemas.microsoft.com/office/drawing/2014/chart" uri="{C3380CC4-5D6E-409C-BE32-E72D297353CC}">
              <c16:uniqueId val="{00000006-671A-4300-9ADE-2194E02D1DAC}"/>
            </c:ext>
          </c:extLst>
        </c:ser>
        <c:dLbls>
          <c:showLegendKey val="0"/>
          <c:showVal val="0"/>
          <c:showCatName val="0"/>
          <c:showSerName val="0"/>
          <c:showPercent val="0"/>
          <c:showBubbleSize val="0"/>
        </c:dLbls>
        <c:smooth val="0"/>
        <c:axId val="83567104"/>
        <c:axId val="103200960"/>
      </c:lineChart>
      <c:catAx>
        <c:axId val="83567104"/>
        <c:scaling>
          <c:orientation val="minMax"/>
        </c:scaling>
        <c:delete val="0"/>
        <c:axPos val="b"/>
        <c:numFmt formatCode="General" sourceLinked="1"/>
        <c:majorTickMark val="none"/>
        <c:minorTickMark val="none"/>
        <c:tickLblPos val="nextTo"/>
        <c:txPr>
          <a:bodyPr rot="-2700000" vert="horz"/>
          <a:lstStyle/>
          <a:p>
            <a:pPr>
              <a:defRPr sz="1000"/>
            </a:pPr>
            <a:endParaRPr lang="en-US"/>
          </a:p>
        </c:txPr>
        <c:crossAx val="103200960"/>
        <c:crosses val="autoZero"/>
        <c:auto val="1"/>
        <c:lblAlgn val="ctr"/>
        <c:lblOffset val="100"/>
        <c:noMultiLvlLbl val="0"/>
      </c:catAx>
      <c:valAx>
        <c:axId val="103200960"/>
        <c:scaling>
          <c:orientation val="minMax"/>
          <c:min val="1400"/>
        </c:scaling>
        <c:delete val="0"/>
        <c:axPos val="l"/>
        <c:majorGridlines/>
        <c:title>
          <c:tx>
            <c:rich>
              <a:bodyPr/>
              <a:lstStyle/>
              <a:p>
                <a:pPr>
                  <a:defRPr/>
                </a:pPr>
                <a:r>
                  <a:rPr lang="en-US"/>
                  <a:t>£m 2016-17</a:t>
                </a:r>
                <a:r>
                  <a:rPr lang="en-US" baseline="0"/>
                  <a:t> </a:t>
                </a:r>
                <a:r>
                  <a:rPr lang="en-US"/>
                  <a:t>prices</a:t>
                </a:r>
              </a:p>
            </c:rich>
          </c:tx>
          <c:overlay val="0"/>
        </c:title>
        <c:numFmt formatCode="General" sourceLinked="1"/>
        <c:majorTickMark val="none"/>
        <c:minorTickMark val="none"/>
        <c:tickLblPos val="nextTo"/>
        <c:crossAx val="83567104"/>
        <c:crosses val="autoZero"/>
        <c:crossBetween val="between"/>
      </c:valAx>
    </c:plotArea>
    <c:legend>
      <c:legendPos val="b"/>
      <c:overlay val="0"/>
      <c:txPr>
        <a:bodyPr/>
        <a:lstStyle/>
        <a:p>
          <a:pPr>
            <a:defRPr sz="1000" b="1"/>
          </a:pPr>
          <a:endParaRPr lang="en-US"/>
        </a:p>
      </c:txPr>
    </c:legend>
    <c:plotVisOnly val="1"/>
    <c:dispBlanksAs val="gap"/>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68320394057622E-2"/>
          <c:y val="7.4470345451173051E-2"/>
          <c:w val="0.91857286596620691"/>
          <c:h val="0.78632109740118417"/>
        </c:manualLayout>
      </c:layout>
      <c:areaChart>
        <c:grouping val="stacked"/>
        <c:varyColors val="0"/>
        <c:ser>
          <c:idx val="1"/>
          <c:order val="1"/>
          <c:tx>
            <c:v>Minimum</c:v>
          </c:tx>
          <c:spPr>
            <a:noFill/>
          </c:spPr>
          <c:cat>
            <c:numLit>
              <c:formatCode>mmm\-yy</c:formatCode>
              <c:ptCount val="7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pt idx="12">
                <c:v>41730</c:v>
              </c:pt>
              <c:pt idx="13">
                <c:v>41760</c:v>
              </c:pt>
              <c:pt idx="14">
                <c:v>41791</c:v>
              </c:pt>
              <c:pt idx="15">
                <c:v>41821</c:v>
              </c:pt>
              <c:pt idx="16">
                <c:v>41852</c:v>
              </c:pt>
              <c:pt idx="17">
                <c:v>41883</c:v>
              </c:pt>
              <c:pt idx="18">
                <c:v>41913</c:v>
              </c:pt>
              <c:pt idx="19">
                <c:v>41944</c:v>
              </c:pt>
              <c:pt idx="20">
                <c:v>41974</c:v>
              </c:pt>
              <c:pt idx="21">
                <c:v>42005</c:v>
              </c:pt>
              <c:pt idx="22">
                <c:v>42036</c:v>
              </c:pt>
              <c:pt idx="23">
                <c:v>42064</c:v>
              </c:pt>
              <c:pt idx="24">
                <c:v>42095</c:v>
              </c:pt>
              <c:pt idx="25">
                <c:v>42125</c:v>
              </c:pt>
              <c:pt idx="26">
                <c:v>42156</c:v>
              </c:pt>
              <c:pt idx="27">
                <c:v>42186</c:v>
              </c:pt>
              <c:pt idx="28">
                <c:v>42217</c:v>
              </c:pt>
              <c:pt idx="29">
                <c:v>42248</c:v>
              </c:pt>
              <c:pt idx="30">
                <c:v>42278</c:v>
              </c:pt>
              <c:pt idx="31">
                <c:v>42309</c:v>
              </c:pt>
              <c:pt idx="32">
                <c:v>42339</c:v>
              </c:pt>
              <c:pt idx="33">
                <c:v>42370</c:v>
              </c:pt>
              <c:pt idx="34">
                <c:v>42401</c:v>
              </c:pt>
              <c:pt idx="35">
                <c:v>42430</c:v>
              </c:pt>
              <c:pt idx="36">
                <c:v>42461</c:v>
              </c:pt>
              <c:pt idx="37">
                <c:v>42491</c:v>
              </c:pt>
              <c:pt idx="38">
                <c:v>42522</c:v>
              </c:pt>
              <c:pt idx="39">
                <c:v>42552</c:v>
              </c:pt>
              <c:pt idx="40">
                <c:v>42583</c:v>
              </c:pt>
              <c:pt idx="41">
                <c:v>42614</c:v>
              </c:pt>
              <c:pt idx="42">
                <c:v>42644</c:v>
              </c:pt>
              <c:pt idx="43">
                <c:v>42675</c:v>
              </c:pt>
              <c:pt idx="44">
                <c:v>42705</c:v>
              </c:pt>
              <c:pt idx="45">
                <c:v>42736</c:v>
              </c:pt>
              <c:pt idx="46">
                <c:v>42767</c:v>
              </c:pt>
              <c:pt idx="47">
                <c:v>42795</c:v>
              </c:pt>
              <c:pt idx="48">
                <c:v>42826</c:v>
              </c:pt>
              <c:pt idx="49">
                <c:v>42856</c:v>
              </c:pt>
              <c:pt idx="50">
                <c:v>42887</c:v>
              </c:pt>
              <c:pt idx="51">
                <c:v>42917</c:v>
              </c:pt>
              <c:pt idx="52">
                <c:v>42948</c:v>
              </c:pt>
              <c:pt idx="53">
                <c:v>42979</c:v>
              </c:pt>
              <c:pt idx="54">
                <c:v>43009</c:v>
              </c:pt>
              <c:pt idx="55">
                <c:v>43040</c:v>
              </c:pt>
              <c:pt idx="56">
                <c:v>43070</c:v>
              </c:pt>
              <c:pt idx="57">
                <c:v>43101</c:v>
              </c:pt>
              <c:pt idx="58">
                <c:v>43132</c:v>
              </c:pt>
              <c:pt idx="59">
                <c:v>43160</c:v>
              </c:pt>
              <c:pt idx="60">
                <c:v>43191</c:v>
              </c:pt>
              <c:pt idx="61">
                <c:v>43221</c:v>
              </c:pt>
              <c:pt idx="62">
                <c:v>43252</c:v>
              </c:pt>
              <c:pt idx="63">
                <c:v>43282</c:v>
              </c:pt>
              <c:pt idx="64">
                <c:v>43313</c:v>
              </c:pt>
              <c:pt idx="65">
                <c:v>43344</c:v>
              </c:pt>
              <c:pt idx="66">
                <c:v>43374</c:v>
              </c:pt>
              <c:pt idx="67">
                <c:v>43405</c:v>
              </c:pt>
              <c:pt idx="68">
                <c:v>43435</c:v>
              </c:pt>
              <c:pt idx="69">
                <c:v>43466</c:v>
              </c:pt>
              <c:pt idx="70">
                <c:v>43497</c:v>
              </c:pt>
              <c:pt idx="71">
                <c:v>43525</c:v>
              </c:pt>
              <c:pt idx="72">
                <c:v>43556</c:v>
              </c:pt>
            </c:numLit>
          </c:cat>
          <c:val>
            <c:numLit>
              <c:formatCode>0.00</c:formatCode>
              <c:ptCount val="73"/>
              <c:pt idx="0">
                <c:v>101.94277875182306</c:v>
              </c:pt>
              <c:pt idx="1">
                <c:v>101.94277875182306</c:v>
              </c:pt>
              <c:pt idx="2">
                <c:v>101.94277875182306</c:v>
              </c:pt>
              <c:pt idx="3">
                <c:v>101.94277875182306</c:v>
              </c:pt>
              <c:pt idx="4">
                <c:v>101.94277875182306</c:v>
              </c:pt>
              <c:pt idx="5">
                <c:v>101.94277875182306</c:v>
              </c:pt>
              <c:pt idx="6">
                <c:v>101.94277875182306</c:v>
              </c:pt>
              <c:pt idx="7">
                <c:v>101.94277875182306</c:v>
              </c:pt>
              <c:pt idx="8">
                <c:v>101.94277875182306</c:v>
              </c:pt>
              <c:pt idx="9">
                <c:v>101.94277875182306</c:v>
              </c:pt>
              <c:pt idx="10">
                <c:v>101.94277875182306</c:v>
              </c:pt>
              <c:pt idx="11">
                <c:v>101.94277875182306</c:v>
              </c:pt>
              <c:pt idx="12">
                <c:v>101.43072703146169</c:v>
              </c:pt>
              <c:pt idx="13">
                <c:v>101.43072703146169</c:v>
              </c:pt>
              <c:pt idx="14">
                <c:v>101.43072703146169</c:v>
              </c:pt>
              <c:pt idx="15">
                <c:v>101.43072703146169</c:v>
              </c:pt>
              <c:pt idx="16">
                <c:v>101.43072703146169</c:v>
              </c:pt>
              <c:pt idx="17">
                <c:v>101.43072703146169</c:v>
              </c:pt>
              <c:pt idx="18">
                <c:v>101.43072703146169</c:v>
              </c:pt>
              <c:pt idx="19">
                <c:v>101.43072703146169</c:v>
              </c:pt>
              <c:pt idx="20">
                <c:v>101.43072703146169</c:v>
              </c:pt>
              <c:pt idx="21">
                <c:v>101.43072703146169</c:v>
              </c:pt>
              <c:pt idx="22">
                <c:v>101.43072703146169</c:v>
              </c:pt>
              <c:pt idx="23">
                <c:v>101.43072703146169</c:v>
              </c:pt>
              <c:pt idx="24">
                <c:v>105.30337473391022</c:v>
              </c:pt>
              <c:pt idx="25">
                <c:v>105.30337473391022</c:v>
              </c:pt>
              <c:pt idx="26">
                <c:v>105.30337473391022</c:v>
              </c:pt>
              <c:pt idx="27">
                <c:v>105.30337473391022</c:v>
              </c:pt>
              <c:pt idx="28">
                <c:v>105.30337473391022</c:v>
              </c:pt>
              <c:pt idx="29">
                <c:v>105.30337473391022</c:v>
              </c:pt>
              <c:pt idx="30">
                <c:v>105.30337473391022</c:v>
              </c:pt>
              <c:pt idx="31">
                <c:v>105.30337473391022</c:v>
              </c:pt>
              <c:pt idx="32">
                <c:v>105.30337473391022</c:v>
              </c:pt>
              <c:pt idx="33">
                <c:v>105.30337473391022</c:v>
              </c:pt>
              <c:pt idx="34">
                <c:v>105.30337473391022</c:v>
              </c:pt>
              <c:pt idx="35">
                <c:v>105.30337473391022</c:v>
              </c:pt>
              <c:pt idx="36">
                <c:v>102.06435939325753</c:v>
              </c:pt>
              <c:pt idx="37">
                <c:v>102.06435939325753</c:v>
              </c:pt>
              <c:pt idx="38">
                <c:v>102.06435939325753</c:v>
              </c:pt>
              <c:pt idx="39">
                <c:v>102.06435939325753</c:v>
              </c:pt>
              <c:pt idx="40">
                <c:v>102.06435939325753</c:v>
              </c:pt>
              <c:pt idx="41">
                <c:v>102.06435939325753</c:v>
              </c:pt>
              <c:pt idx="42">
                <c:v>102.06435939325753</c:v>
              </c:pt>
              <c:pt idx="43">
                <c:v>102.06435939325753</c:v>
              </c:pt>
              <c:pt idx="44">
                <c:v>102.06435939325753</c:v>
              </c:pt>
              <c:pt idx="45">
                <c:v>102.06435939325753</c:v>
              </c:pt>
              <c:pt idx="46">
                <c:v>102.06435939325753</c:v>
              </c:pt>
              <c:pt idx="47">
                <c:v>102.06435939325753</c:v>
              </c:pt>
              <c:pt idx="48">
                <c:v>105.22802452790522</c:v>
              </c:pt>
              <c:pt idx="49">
                <c:v>105.22802452790522</c:v>
              </c:pt>
              <c:pt idx="50">
                <c:v>105.22802452790522</c:v>
              </c:pt>
              <c:pt idx="51">
                <c:v>105.22802452790522</c:v>
              </c:pt>
              <c:pt idx="52">
                <c:v>105.22802452790522</c:v>
              </c:pt>
              <c:pt idx="53">
                <c:v>105.22802452790522</c:v>
              </c:pt>
              <c:pt idx="54">
                <c:v>105.22802452790522</c:v>
              </c:pt>
              <c:pt idx="55">
                <c:v>105.22802452790522</c:v>
              </c:pt>
              <c:pt idx="56">
                <c:v>105.22802452790522</c:v>
              </c:pt>
              <c:pt idx="57">
                <c:v>105.22802452790522</c:v>
              </c:pt>
              <c:pt idx="58">
                <c:v>105.22802452790522</c:v>
              </c:pt>
              <c:pt idx="59">
                <c:v>105.22802452790522</c:v>
              </c:pt>
              <c:pt idx="60">
                <c:v>109.5522182366786</c:v>
              </c:pt>
              <c:pt idx="61">
                <c:v>109.5522182366786</c:v>
              </c:pt>
              <c:pt idx="62">
                <c:v>109.5522182366786</c:v>
              </c:pt>
              <c:pt idx="63">
                <c:v>109.5522182366786</c:v>
              </c:pt>
              <c:pt idx="64">
                <c:v>109.5522182366786</c:v>
              </c:pt>
              <c:pt idx="65">
                <c:v>109.5522182366786</c:v>
              </c:pt>
              <c:pt idx="66">
                <c:v>109.5522182366786</c:v>
              </c:pt>
              <c:pt idx="67">
                <c:v>109.5522182366786</c:v>
              </c:pt>
              <c:pt idx="68">
                <c:v>109.5522182366786</c:v>
              </c:pt>
              <c:pt idx="69">
                <c:v>109.5522182366786</c:v>
              </c:pt>
              <c:pt idx="70">
                <c:v>109.5522182366786</c:v>
              </c:pt>
              <c:pt idx="71">
                <c:v>109.5522182366786</c:v>
              </c:pt>
              <c:pt idx="72">
                <c:v>109.5522182366786</c:v>
              </c:pt>
            </c:numLit>
          </c:val>
          <c:extLst>
            <c:ext xmlns:c16="http://schemas.microsoft.com/office/drawing/2014/chart" uri="{C3380CC4-5D6E-409C-BE32-E72D297353CC}">
              <c16:uniqueId val="{00000000-70A6-4090-953E-2D14322296E6}"/>
            </c:ext>
          </c:extLst>
        </c:ser>
        <c:ser>
          <c:idx val="2"/>
          <c:order val="2"/>
          <c:tx>
            <c:v>Maximum</c:v>
          </c:tx>
          <c:spPr>
            <a:solidFill>
              <a:srgbClr val="BCCDE4"/>
            </a:solidFill>
          </c:spPr>
          <c:cat>
            <c:numLit>
              <c:formatCode>mmm\-yy</c:formatCode>
              <c:ptCount val="7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pt idx="12">
                <c:v>41730</c:v>
              </c:pt>
              <c:pt idx="13">
                <c:v>41760</c:v>
              </c:pt>
              <c:pt idx="14">
                <c:v>41791</c:v>
              </c:pt>
              <c:pt idx="15">
                <c:v>41821</c:v>
              </c:pt>
              <c:pt idx="16">
                <c:v>41852</c:v>
              </c:pt>
              <c:pt idx="17">
                <c:v>41883</c:v>
              </c:pt>
              <c:pt idx="18">
                <c:v>41913</c:v>
              </c:pt>
              <c:pt idx="19">
                <c:v>41944</c:v>
              </c:pt>
              <c:pt idx="20">
                <c:v>41974</c:v>
              </c:pt>
              <c:pt idx="21">
                <c:v>42005</c:v>
              </c:pt>
              <c:pt idx="22">
                <c:v>42036</c:v>
              </c:pt>
              <c:pt idx="23">
                <c:v>42064</c:v>
              </c:pt>
              <c:pt idx="24">
                <c:v>42095</c:v>
              </c:pt>
              <c:pt idx="25">
                <c:v>42125</c:v>
              </c:pt>
              <c:pt idx="26">
                <c:v>42156</c:v>
              </c:pt>
              <c:pt idx="27">
                <c:v>42186</c:v>
              </c:pt>
              <c:pt idx="28">
                <c:v>42217</c:v>
              </c:pt>
              <c:pt idx="29">
                <c:v>42248</c:v>
              </c:pt>
              <c:pt idx="30">
                <c:v>42278</c:v>
              </c:pt>
              <c:pt idx="31">
                <c:v>42309</c:v>
              </c:pt>
              <c:pt idx="32">
                <c:v>42339</c:v>
              </c:pt>
              <c:pt idx="33">
                <c:v>42370</c:v>
              </c:pt>
              <c:pt idx="34">
                <c:v>42401</c:v>
              </c:pt>
              <c:pt idx="35">
                <c:v>42430</c:v>
              </c:pt>
              <c:pt idx="36">
                <c:v>42461</c:v>
              </c:pt>
              <c:pt idx="37">
                <c:v>42491</c:v>
              </c:pt>
              <c:pt idx="38">
                <c:v>42522</c:v>
              </c:pt>
              <c:pt idx="39">
                <c:v>42552</c:v>
              </c:pt>
              <c:pt idx="40">
                <c:v>42583</c:v>
              </c:pt>
              <c:pt idx="41">
                <c:v>42614</c:v>
              </c:pt>
              <c:pt idx="42">
                <c:v>42644</c:v>
              </c:pt>
              <c:pt idx="43">
                <c:v>42675</c:v>
              </c:pt>
              <c:pt idx="44">
                <c:v>42705</c:v>
              </c:pt>
              <c:pt idx="45">
                <c:v>42736</c:v>
              </c:pt>
              <c:pt idx="46">
                <c:v>42767</c:v>
              </c:pt>
              <c:pt idx="47">
                <c:v>42795</c:v>
              </c:pt>
              <c:pt idx="48">
                <c:v>42826</c:v>
              </c:pt>
              <c:pt idx="49">
                <c:v>42856</c:v>
              </c:pt>
              <c:pt idx="50">
                <c:v>42887</c:v>
              </c:pt>
              <c:pt idx="51">
                <c:v>42917</c:v>
              </c:pt>
              <c:pt idx="52">
                <c:v>42948</c:v>
              </c:pt>
              <c:pt idx="53">
                <c:v>42979</c:v>
              </c:pt>
              <c:pt idx="54">
                <c:v>43009</c:v>
              </c:pt>
              <c:pt idx="55">
                <c:v>43040</c:v>
              </c:pt>
              <c:pt idx="56">
                <c:v>43070</c:v>
              </c:pt>
              <c:pt idx="57">
                <c:v>43101</c:v>
              </c:pt>
              <c:pt idx="58">
                <c:v>43132</c:v>
              </c:pt>
              <c:pt idx="59">
                <c:v>43160</c:v>
              </c:pt>
              <c:pt idx="60">
                <c:v>43191</c:v>
              </c:pt>
              <c:pt idx="61">
                <c:v>43221</c:v>
              </c:pt>
              <c:pt idx="62">
                <c:v>43252</c:v>
              </c:pt>
              <c:pt idx="63">
                <c:v>43282</c:v>
              </c:pt>
              <c:pt idx="64">
                <c:v>43313</c:v>
              </c:pt>
              <c:pt idx="65">
                <c:v>43344</c:v>
              </c:pt>
              <c:pt idx="66">
                <c:v>43374</c:v>
              </c:pt>
              <c:pt idx="67">
                <c:v>43405</c:v>
              </c:pt>
              <c:pt idx="68">
                <c:v>43435</c:v>
              </c:pt>
              <c:pt idx="69">
                <c:v>43466</c:v>
              </c:pt>
              <c:pt idx="70">
                <c:v>43497</c:v>
              </c:pt>
              <c:pt idx="71">
                <c:v>43525</c:v>
              </c:pt>
              <c:pt idx="72">
                <c:v>43556</c:v>
              </c:pt>
            </c:numLit>
          </c:cat>
          <c:val>
            <c:numLit>
              <c:formatCode>0.00</c:formatCode>
              <c:ptCount val="73"/>
              <c:pt idx="0">
                <c:v>20.386167652522843</c:v>
              </c:pt>
              <c:pt idx="1">
                <c:v>20.386167652522843</c:v>
              </c:pt>
              <c:pt idx="2">
                <c:v>20.386167652522843</c:v>
              </c:pt>
              <c:pt idx="3">
                <c:v>20.386167652522843</c:v>
              </c:pt>
              <c:pt idx="4">
                <c:v>20.386167652522843</c:v>
              </c:pt>
              <c:pt idx="5">
                <c:v>20.386167652522843</c:v>
              </c:pt>
              <c:pt idx="6">
                <c:v>20.386167652522843</c:v>
              </c:pt>
              <c:pt idx="7">
                <c:v>20.386167652522843</c:v>
              </c:pt>
              <c:pt idx="8">
                <c:v>20.386167652522843</c:v>
              </c:pt>
              <c:pt idx="9">
                <c:v>20.386167652522843</c:v>
              </c:pt>
              <c:pt idx="10">
                <c:v>20.386167652522843</c:v>
              </c:pt>
              <c:pt idx="11">
                <c:v>20.386167652522843</c:v>
              </c:pt>
              <c:pt idx="12">
                <c:v>17.676855894009861</c:v>
              </c:pt>
              <c:pt idx="13">
                <c:v>17.676855894009861</c:v>
              </c:pt>
              <c:pt idx="14">
                <c:v>17.676855894009861</c:v>
              </c:pt>
              <c:pt idx="15">
                <c:v>17.676855894009861</c:v>
              </c:pt>
              <c:pt idx="16">
                <c:v>17.676855894009861</c:v>
              </c:pt>
              <c:pt idx="17">
                <c:v>17.676855894009861</c:v>
              </c:pt>
              <c:pt idx="18">
                <c:v>17.676855894009861</c:v>
              </c:pt>
              <c:pt idx="19">
                <c:v>17.676855894009861</c:v>
              </c:pt>
              <c:pt idx="20">
                <c:v>17.676855894009861</c:v>
              </c:pt>
              <c:pt idx="21">
                <c:v>17.676855894009861</c:v>
              </c:pt>
              <c:pt idx="22">
                <c:v>17.676855894009861</c:v>
              </c:pt>
              <c:pt idx="23">
                <c:v>17.676855894009861</c:v>
              </c:pt>
              <c:pt idx="24">
                <c:v>24.159854724424022</c:v>
              </c:pt>
              <c:pt idx="25">
                <c:v>24.159854724424022</c:v>
              </c:pt>
              <c:pt idx="26">
                <c:v>24.159854724424022</c:v>
              </c:pt>
              <c:pt idx="27">
                <c:v>24.159854724424022</c:v>
              </c:pt>
              <c:pt idx="28">
                <c:v>24.159854724424022</c:v>
              </c:pt>
              <c:pt idx="29">
                <c:v>24.159854724424022</c:v>
              </c:pt>
              <c:pt idx="30">
                <c:v>24.159854724424022</c:v>
              </c:pt>
              <c:pt idx="31">
                <c:v>24.159854724424022</c:v>
              </c:pt>
              <c:pt idx="32">
                <c:v>24.159854724424022</c:v>
              </c:pt>
              <c:pt idx="33">
                <c:v>24.159854724424022</c:v>
              </c:pt>
              <c:pt idx="34">
                <c:v>24.159854724424022</c:v>
              </c:pt>
              <c:pt idx="35">
                <c:v>24.159854724424022</c:v>
              </c:pt>
              <c:pt idx="36">
                <c:v>25.419943514891031</c:v>
              </c:pt>
              <c:pt idx="37">
                <c:v>25.419943514891031</c:v>
              </c:pt>
              <c:pt idx="38">
                <c:v>25.419943514891031</c:v>
              </c:pt>
              <c:pt idx="39">
                <c:v>25.419943514891031</c:v>
              </c:pt>
              <c:pt idx="40">
                <c:v>25.419943514891031</c:v>
              </c:pt>
              <c:pt idx="41">
                <c:v>25.419943514891031</c:v>
              </c:pt>
              <c:pt idx="42">
                <c:v>25.419943514891031</c:v>
              </c:pt>
              <c:pt idx="43">
                <c:v>25.419943514891031</c:v>
              </c:pt>
              <c:pt idx="44">
                <c:v>25.419943514891031</c:v>
              </c:pt>
              <c:pt idx="45">
                <c:v>25.419943514891031</c:v>
              </c:pt>
              <c:pt idx="46">
                <c:v>25.419943514891031</c:v>
              </c:pt>
              <c:pt idx="47">
                <c:v>25.419943514891031</c:v>
              </c:pt>
              <c:pt idx="48">
                <c:v>16.714089184469429</c:v>
              </c:pt>
              <c:pt idx="49">
                <c:v>16.714089184469429</c:v>
              </c:pt>
              <c:pt idx="50">
                <c:v>16.714089184469429</c:v>
              </c:pt>
              <c:pt idx="51">
                <c:v>16.714089184469429</c:v>
              </c:pt>
              <c:pt idx="52">
                <c:v>16.714089184469429</c:v>
              </c:pt>
              <c:pt idx="53">
                <c:v>16.714089184469429</c:v>
              </c:pt>
              <c:pt idx="54">
                <c:v>16.714089184469429</c:v>
              </c:pt>
              <c:pt idx="55">
                <c:v>16.714089184469429</c:v>
              </c:pt>
              <c:pt idx="56">
                <c:v>16.714089184469429</c:v>
              </c:pt>
              <c:pt idx="57">
                <c:v>16.714089184469429</c:v>
              </c:pt>
              <c:pt idx="58">
                <c:v>16.714089184469429</c:v>
              </c:pt>
              <c:pt idx="59">
                <c:v>16.714089184469429</c:v>
              </c:pt>
              <c:pt idx="60">
                <c:v>20.199686356099178</c:v>
              </c:pt>
              <c:pt idx="61">
                <c:v>20.199686356099178</c:v>
              </c:pt>
              <c:pt idx="62">
                <c:v>20.199686356099178</c:v>
              </c:pt>
              <c:pt idx="63">
                <c:v>20.199686356099178</c:v>
              </c:pt>
              <c:pt idx="64">
                <c:v>20.199686356099178</c:v>
              </c:pt>
              <c:pt idx="65">
                <c:v>20.199686356099178</c:v>
              </c:pt>
              <c:pt idx="66">
                <c:v>20.199686356099178</c:v>
              </c:pt>
              <c:pt idx="67">
                <c:v>20.199686356099178</c:v>
              </c:pt>
              <c:pt idx="68">
                <c:v>20.199686356099178</c:v>
              </c:pt>
              <c:pt idx="69">
                <c:v>20.199686356099178</c:v>
              </c:pt>
              <c:pt idx="70">
                <c:v>20.199686356099178</c:v>
              </c:pt>
              <c:pt idx="71">
                <c:v>20.199686356099178</c:v>
              </c:pt>
              <c:pt idx="72">
                <c:v>20.199686356099178</c:v>
              </c:pt>
            </c:numLit>
          </c:val>
          <c:extLst>
            <c:ext xmlns:c16="http://schemas.microsoft.com/office/drawing/2014/chart" uri="{C3380CC4-5D6E-409C-BE32-E72D297353CC}">
              <c16:uniqueId val="{00000001-70A6-4090-953E-2D14322296E6}"/>
            </c:ext>
          </c:extLst>
        </c:ser>
        <c:dLbls>
          <c:showLegendKey val="0"/>
          <c:showVal val="0"/>
          <c:showCatName val="0"/>
          <c:showSerName val="0"/>
          <c:showPercent val="0"/>
          <c:showBubbleSize val="0"/>
        </c:dLbls>
        <c:axId val="609958912"/>
        <c:axId val="611436224"/>
      </c:areaChart>
      <c:lineChart>
        <c:grouping val="standard"/>
        <c:varyColors val="0"/>
        <c:ser>
          <c:idx val="0"/>
          <c:order val="0"/>
          <c:tx>
            <c:v>GD charge (£ per year)</c:v>
          </c:tx>
          <c:spPr>
            <a:ln>
              <a:solidFill>
                <a:srgbClr val="3D6497"/>
              </a:solidFill>
            </a:ln>
          </c:spPr>
          <c:marker>
            <c:symbol val="none"/>
          </c:marker>
          <c:cat>
            <c:numLit>
              <c:formatCode>mmm\-yy</c:formatCode>
              <c:ptCount val="7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pt idx="12">
                <c:v>41730</c:v>
              </c:pt>
              <c:pt idx="13">
                <c:v>41760</c:v>
              </c:pt>
              <c:pt idx="14">
                <c:v>41791</c:v>
              </c:pt>
              <c:pt idx="15">
                <c:v>41821</c:v>
              </c:pt>
              <c:pt idx="16">
                <c:v>41852</c:v>
              </c:pt>
              <c:pt idx="17">
                <c:v>41883</c:v>
              </c:pt>
              <c:pt idx="18">
                <c:v>41913</c:v>
              </c:pt>
              <c:pt idx="19">
                <c:v>41944</c:v>
              </c:pt>
              <c:pt idx="20">
                <c:v>41974</c:v>
              </c:pt>
              <c:pt idx="21">
                <c:v>42005</c:v>
              </c:pt>
              <c:pt idx="22">
                <c:v>42036</c:v>
              </c:pt>
              <c:pt idx="23">
                <c:v>42064</c:v>
              </c:pt>
              <c:pt idx="24">
                <c:v>42095</c:v>
              </c:pt>
              <c:pt idx="25">
                <c:v>42125</c:v>
              </c:pt>
              <c:pt idx="26">
                <c:v>42156</c:v>
              </c:pt>
              <c:pt idx="27">
                <c:v>42186</c:v>
              </c:pt>
              <c:pt idx="28">
                <c:v>42217</c:v>
              </c:pt>
              <c:pt idx="29">
                <c:v>42248</c:v>
              </c:pt>
              <c:pt idx="30">
                <c:v>42278</c:v>
              </c:pt>
              <c:pt idx="31">
                <c:v>42309</c:v>
              </c:pt>
              <c:pt idx="32">
                <c:v>42339</c:v>
              </c:pt>
              <c:pt idx="33">
                <c:v>42370</c:v>
              </c:pt>
              <c:pt idx="34">
                <c:v>42401</c:v>
              </c:pt>
              <c:pt idx="35">
                <c:v>42430</c:v>
              </c:pt>
              <c:pt idx="36">
                <c:v>42461</c:v>
              </c:pt>
              <c:pt idx="37">
                <c:v>42491</c:v>
              </c:pt>
              <c:pt idx="38">
                <c:v>42522</c:v>
              </c:pt>
              <c:pt idx="39">
                <c:v>42552</c:v>
              </c:pt>
              <c:pt idx="40">
                <c:v>42583</c:v>
              </c:pt>
              <c:pt idx="41">
                <c:v>42614</c:v>
              </c:pt>
              <c:pt idx="42">
                <c:v>42644</c:v>
              </c:pt>
              <c:pt idx="43">
                <c:v>42675</c:v>
              </c:pt>
              <c:pt idx="44">
                <c:v>42705</c:v>
              </c:pt>
              <c:pt idx="45">
                <c:v>42736</c:v>
              </c:pt>
              <c:pt idx="46">
                <c:v>42767</c:v>
              </c:pt>
              <c:pt idx="47">
                <c:v>42795</c:v>
              </c:pt>
              <c:pt idx="48">
                <c:v>42826</c:v>
              </c:pt>
              <c:pt idx="49">
                <c:v>42856</c:v>
              </c:pt>
              <c:pt idx="50">
                <c:v>42887</c:v>
              </c:pt>
              <c:pt idx="51">
                <c:v>42917</c:v>
              </c:pt>
              <c:pt idx="52">
                <c:v>42948</c:v>
              </c:pt>
              <c:pt idx="53">
                <c:v>42979</c:v>
              </c:pt>
              <c:pt idx="54">
                <c:v>43009</c:v>
              </c:pt>
              <c:pt idx="55">
                <c:v>43040</c:v>
              </c:pt>
              <c:pt idx="56">
                <c:v>43070</c:v>
              </c:pt>
              <c:pt idx="57">
                <c:v>43101</c:v>
              </c:pt>
              <c:pt idx="58">
                <c:v>43132</c:v>
              </c:pt>
              <c:pt idx="59">
                <c:v>43160</c:v>
              </c:pt>
              <c:pt idx="60">
                <c:v>43191</c:v>
              </c:pt>
              <c:pt idx="61">
                <c:v>43221</c:v>
              </c:pt>
              <c:pt idx="62">
                <c:v>43252</c:v>
              </c:pt>
              <c:pt idx="63">
                <c:v>43282</c:v>
              </c:pt>
              <c:pt idx="64">
                <c:v>43313</c:v>
              </c:pt>
              <c:pt idx="65">
                <c:v>43344</c:v>
              </c:pt>
              <c:pt idx="66">
                <c:v>43374</c:v>
              </c:pt>
              <c:pt idx="67">
                <c:v>43405</c:v>
              </c:pt>
              <c:pt idx="68">
                <c:v>43435</c:v>
              </c:pt>
              <c:pt idx="69">
                <c:v>43466</c:v>
              </c:pt>
              <c:pt idx="70">
                <c:v>43497</c:v>
              </c:pt>
              <c:pt idx="71">
                <c:v>43525</c:v>
              </c:pt>
              <c:pt idx="72">
                <c:v>43556</c:v>
              </c:pt>
            </c:numLit>
          </c:cat>
          <c:val>
            <c:numLit>
              <c:formatCode>0.00</c:formatCode>
              <c:ptCount val="73"/>
              <c:pt idx="0">
                <c:v>110.16854762767731</c:v>
              </c:pt>
              <c:pt idx="1">
                <c:v>110.16854762767731</c:v>
              </c:pt>
              <c:pt idx="2">
                <c:v>110.16854762767731</c:v>
              </c:pt>
              <c:pt idx="3">
                <c:v>110.16854762767731</c:v>
              </c:pt>
              <c:pt idx="4">
                <c:v>110.16854762767731</c:v>
              </c:pt>
              <c:pt idx="5">
                <c:v>110.16854762767731</c:v>
              </c:pt>
              <c:pt idx="6">
                <c:v>110.16854762767731</c:v>
              </c:pt>
              <c:pt idx="7">
                <c:v>110.16854762767731</c:v>
              </c:pt>
              <c:pt idx="8">
                <c:v>110.16854762767731</c:v>
              </c:pt>
              <c:pt idx="9">
                <c:v>110.16854762767731</c:v>
              </c:pt>
              <c:pt idx="10">
                <c:v>110.16854762767731</c:v>
              </c:pt>
              <c:pt idx="11">
                <c:v>110.16854762767731</c:v>
              </c:pt>
              <c:pt idx="12">
                <c:v>110.45102012859266</c:v>
              </c:pt>
              <c:pt idx="13">
                <c:v>110.45102012859266</c:v>
              </c:pt>
              <c:pt idx="14">
                <c:v>110.45102012859266</c:v>
              </c:pt>
              <c:pt idx="15">
                <c:v>110.45102012859266</c:v>
              </c:pt>
              <c:pt idx="16">
                <c:v>110.45102012859266</c:v>
              </c:pt>
              <c:pt idx="17">
                <c:v>110.45102012859266</c:v>
              </c:pt>
              <c:pt idx="18">
                <c:v>110.45102012859266</c:v>
              </c:pt>
              <c:pt idx="19">
                <c:v>110.45102012859266</c:v>
              </c:pt>
              <c:pt idx="20">
                <c:v>110.45102012859266</c:v>
              </c:pt>
              <c:pt idx="21">
                <c:v>110.45102012859266</c:v>
              </c:pt>
              <c:pt idx="22">
                <c:v>110.45102012859266</c:v>
              </c:pt>
              <c:pt idx="23">
                <c:v>110.45102012859266</c:v>
              </c:pt>
              <c:pt idx="24">
                <c:v>114.05667199936993</c:v>
              </c:pt>
              <c:pt idx="25">
                <c:v>114.05667199936993</c:v>
              </c:pt>
              <c:pt idx="26">
                <c:v>114.05667199936993</c:v>
              </c:pt>
              <c:pt idx="27">
                <c:v>114.05667199936993</c:v>
              </c:pt>
              <c:pt idx="28">
                <c:v>114.05667199936993</c:v>
              </c:pt>
              <c:pt idx="29">
                <c:v>114.05667199936993</c:v>
              </c:pt>
              <c:pt idx="30">
                <c:v>114.05667199936993</c:v>
              </c:pt>
              <c:pt idx="31">
                <c:v>114.05667199936993</c:v>
              </c:pt>
              <c:pt idx="32">
                <c:v>114.05667199936993</c:v>
              </c:pt>
              <c:pt idx="33">
                <c:v>114.05667199936993</c:v>
              </c:pt>
              <c:pt idx="34">
                <c:v>114.05667199936993</c:v>
              </c:pt>
              <c:pt idx="35">
                <c:v>114.05667199936993</c:v>
              </c:pt>
              <c:pt idx="36">
                <c:v>115.86781417735637</c:v>
              </c:pt>
              <c:pt idx="37">
                <c:v>115.86781417735637</c:v>
              </c:pt>
              <c:pt idx="38">
                <c:v>115.86781417735637</c:v>
              </c:pt>
              <c:pt idx="39">
                <c:v>115.86781417735637</c:v>
              </c:pt>
              <c:pt idx="40">
                <c:v>115.86781417735637</c:v>
              </c:pt>
              <c:pt idx="41">
                <c:v>115.86781417735637</c:v>
              </c:pt>
              <c:pt idx="42">
                <c:v>115.86781417735637</c:v>
              </c:pt>
              <c:pt idx="43">
                <c:v>115.86781417735637</c:v>
              </c:pt>
              <c:pt idx="44">
                <c:v>115.86781417735637</c:v>
              </c:pt>
              <c:pt idx="45">
                <c:v>115.86781417735637</c:v>
              </c:pt>
              <c:pt idx="46">
                <c:v>115.86781417735637</c:v>
              </c:pt>
              <c:pt idx="47">
                <c:v>115.86781417735637</c:v>
              </c:pt>
              <c:pt idx="48">
                <c:v>113.48779825194299</c:v>
              </c:pt>
              <c:pt idx="49">
                <c:v>113.48779825194299</c:v>
              </c:pt>
              <c:pt idx="50">
                <c:v>113.48779825194299</c:v>
              </c:pt>
              <c:pt idx="51">
                <c:v>113.48779825194299</c:v>
              </c:pt>
              <c:pt idx="52">
                <c:v>113.48779825194299</c:v>
              </c:pt>
              <c:pt idx="53">
                <c:v>113.48779825194299</c:v>
              </c:pt>
              <c:pt idx="54">
                <c:v>113.48779825194299</c:v>
              </c:pt>
              <c:pt idx="55">
                <c:v>113.48779825194299</c:v>
              </c:pt>
              <c:pt idx="56">
                <c:v>113.48779825194299</c:v>
              </c:pt>
              <c:pt idx="57">
                <c:v>113.48779825194299</c:v>
              </c:pt>
              <c:pt idx="58">
                <c:v>113.48779825194299</c:v>
              </c:pt>
              <c:pt idx="59">
                <c:v>113.48779825194299</c:v>
              </c:pt>
              <c:pt idx="60">
                <c:v>118.30884713039252</c:v>
              </c:pt>
              <c:pt idx="61">
                <c:v>118.30884713039252</c:v>
              </c:pt>
              <c:pt idx="62">
                <c:v>118.30884713039252</c:v>
              </c:pt>
              <c:pt idx="63">
                <c:v>118.30884713039252</c:v>
              </c:pt>
              <c:pt idx="64">
                <c:v>118.30884713039252</c:v>
              </c:pt>
              <c:pt idx="65">
                <c:v>118.30884713039252</c:v>
              </c:pt>
              <c:pt idx="66">
                <c:v>118.30884713039252</c:v>
              </c:pt>
              <c:pt idx="67">
                <c:v>118.30884713039252</c:v>
              </c:pt>
              <c:pt idx="68">
                <c:v>118.30884713039252</c:v>
              </c:pt>
              <c:pt idx="69">
                <c:v>118.30884713039252</c:v>
              </c:pt>
              <c:pt idx="70">
                <c:v>118.30884713039252</c:v>
              </c:pt>
              <c:pt idx="71">
                <c:v>118.30884713039252</c:v>
              </c:pt>
              <c:pt idx="72">
                <c:v>118.30884713039252</c:v>
              </c:pt>
            </c:numLit>
          </c:val>
          <c:smooth val="0"/>
          <c:extLst>
            <c:ext xmlns:c16="http://schemas.microsoft.com/office/drawing/2014/chart" uri="{C3380CC4-5D6E-409C-BE32-E72D297353CC}">
              <c16:uniqueId val="{00000002-70A6-4090-953E-2D14322296E6}"/>
            </c:ext>
          </c:extLst>
        </c:ser>
        <c:dLbls>
          <c:showLegendKey val="0"/>
          <c:showVal val="0"/>
          <c:showCatName val="0"/>
          <c:showSerName val="0"/>
          <c:showPercent val="0"/>
          <c:showBubbleSize val="0"/>
        </c:dLbls>
        <c:marker val="1"/>
        <c:smooth val="0"/>
        <c:axId val="609957376"/>
        <c:axId val="611435648"/>
      </c:lineChart>
      <c:dateAx>
        <c:axId val="609957376"/>
        <c:scaling>
          <c:orientation val="minMax"/>
        </c:scaling>
        <c:delete val="0"/>
        <c:axPos val="b"/>
        <c:title>
          <c:tx>
            <c:rich>
              <a:bodyPr/>
              <a:lstStyle/>
              <a:p>
                <a:pPr>
                  <a:defRPr/>
                </a:pPr>
                <a:r>
                  <a:rPr lang="en-US"/>
                  <a:t>Year beginning</a:t>
                </a:r>
              </a:p>
            </c:rich>
          </c:tx>
          <c:layout>
            <c:manualLayout>
              <c:xMode val="edge"/>
              <c:yMode val="edge"/>
              <c:x val="0.45891266435297495"/>
              <c:y val="0.92391807424485917"/>
            </c:manualLayout>
          </c:layout>
          <c:overlay val="0"/>
        </c:title>
        <c:numFmt formatCode="mmm\-yy" sourceLinked="1"/>
        <c:majorTickMark val="out"/>
        <c:minorTickMark val="none"/>
        <c:tickLblPos val="nextTo"/>
        <c:spPr>
          <a:ln>
            <a:solidFill>
              <a:schemeClr val="tx1"/>
            </a:solidFill>
          </a:ln>
        </c:spPr>
        <c:crossAx val="611435648"/>
        <c:crosses val="autoZero"/>
        <c:auto val="0"/>
        <c:lblOffset val="100"/>
        <c:baseTimeUnit val="months"/>
        <c:majorUnit val="12"/>
      </c:dateAx>
      <c:valAx>
        <c:axId val="611435648"/>
        <c:scaling>
          <c:orientation val="minMax"/>
          <c:max val="140"/>
          <c:min val="0"/>
        </c:scaling>
        <c:delete val="0"/>
        <c:axPos val="l"/>
        <c:majorGridlines>
          <c:spPr>
            <a:ln>
              <a:solidFill>
                <a:schemeClr val="bg1">
                  <a:lumMod val="65000"/>
                </a:schemeClr>
              </a:solidFill>
            </a:ln>
          </c:spPr>
        </c:majorGridlines>
        <c:minorGridlines>
          <c:spPr>
            <a:ln>
              <a:solidFill>
                <a:schemeClr val="bg1">
                  <a:lumMod val="85000"/>
                </a:schemeClr>
              </a:solidFill>
            </a:ln>
          </c:spPr>
        </c:minorGridlines>
        <c:numFmt formatCode="0" sourceLinked="0"/>
        <c:majorTickMark val="out"/>
        <c:minorTickMark val="none"/>
        <c:tickLblPos val="nextTo"/>
        <c:spPr>
          <a:ln>
            <a:solidFill>
              <a:schemeClr val="tx1"/>
            </a:solidFill>
          </a:ln>
        </c:spPr>
        <c:crossAx val="609957376"/>
        <c:crossesAt val="41365"/>
        <c:crossBetween val="between"/>
      </c:valAx>
      <c:valAx>
        <c:axId val="611436224"/>
        <c:scaling>
          <c:orientation val="minMax"/>
          <c:max val="160"/>
          <c:min val="0"/>
        </c:scaling>
        <c:delete val="1"/>
        <c:axPos val="r"/>
        <c:numFmt formatCode="0" sourceLinked="0"/>
        <c:majorTickMark val="none"/>
        <c:minorTickMark val="none"/>
        <c:tickLblPos val="none"/>
        <c:crossAx val="609958912"/>
        <c:crosses val="max"/>
        <c:crossBetween val="between"/>
      </c:valAx>
      <c:dateAx>
        <c:axId val="609958912"/>
        <c:scaling>
          <c:orientation val="minMax"/>
        </c:scaling>
        <c:delete val="1"/>
        <c:axPos val="b"/>
        <c:numFmt formatCode="mmm\-yy" sourceLinked="1"/>
        <c:majorTickMark val="out"/>
        <c:minorTickMark val="none"/>
        <c:tickLblPos val="nextTo"/>
        <c:crossAx val="611436224"/>
        <c:crosses val="autoZero"/>
        <c:auto val="1"/>
        <c:lblOffset val="100"/>
        <c:baseTimeUnit val="months"/>
      </c:dateAx>
    </c:plotArea>
    <c:plotVisOnly val="1"/>
    <c:dispBlanksAs val="zero"/>
    <c:showDLblsOverMax val="0"/>
  </c:chart>
  <c:spPr>
    <a:ln>
      <a:noFill/>
    </a:ln>
  </c:spPr>
  <c:txPr>
    <a:bodyPr/>
    <a:lstStyle/>
    <a:p>
      <a:pPr>
        <a:defRPr sz="1600" b="0"/>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97351947197175E-2"/>
          <c:y val="7.1543692022653815E-2"/>
          <c:w val="0.91761668575426514"/>
          <c:h val="0.85074179142072037"/>
        </c:manualLayout>
      </c:layout>
      <c:barChart>
        <c:barDir val="col"/>
        <c:grouping val="stacked"/>
        <c:varyColors val="0"/>
        <c:ser>
          <c:idx val="0"/>
          <c:order val="0"/>
          <c:tx>
            <c:v>Cost of Equity</c:v>
          </c:tx>
          <c:spPr>
            <a:solidFill>
              <a:schemeClr val="bg1">
                <a:lumMod val="85000"/>
              </a:schemeClr>
            </a:solidFill>
            <a:ln>
              <a:solidFill>
                <a:schemeClr val="bg1">
                  <a:lumMod val="85000"/>
                </a:schemeClr>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6.7000000000000004E-2</c:v>
              </c:pt>
              <c:pt idx="1">
                <c:v>6.7000000000000004E-2</c:v>
              </c:pt>
              <c:pt idx="2">
                <c:v>6.7000000000000004E-2</c:v>
              </c:pt>
              <c:pt idx="3">
                <c:v>6.7000000000000004E-2</c:v>
              </c:pt>
              <c:pt idx="4">
                <c:v>6.7000000000000004E-2</c:v>
              </c:pt>
              <c:pt idx="5">
                <c:v>6.7000000000000004E-2</c:v>
              </c:pt>
              <c:pt idx="6">
                <c:v>6.7000000000000004E-2</c:v>
              </c:pt>
              <c:pt idx="7">
                <c:v>6.7000000000000004E-2</c:v>
              </c:pt>
            </c:numLit>
          </c:val>
          <c:extLst>
            <c:ext xmlns:c16="http://schemas.microsoft.com/office/drawing/2014/chart" uri="{C3380CC4-5D6E-409C-BE32-E72D297353CC}">
              <c16:uniqueId val="{00000000-52F1-4133-A21C-DBC116CB23B3}"/>
            </c:ext>
          </c:extLst>
        </c:ser>
        <c:ser>
          <c:idx val="2"/>
          <c:order val="1"/>
          <c:tx>
            <c:v>IQI Additional Income</c:v>
          </c:tx>
          <c:spPr>
            <a:solidFill>
              <a:schemeClr val="bg1">
                <a:lumMod val="65000"/>
              </a:schemeClr>
            </a:solidFill>
            <a:ln>
              <a:solidFill>
                <a:schemeClr val="bg1">
                  <a:lumMod val="65000"/>
                </a:schemeClr>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1.2771727343423944E-3</c:v>
              </c:pt>
              <c:pt idx="1">
                <c:v>1.7124317110657472E-3</c:v>
              </c:pt>
              <c:pt idx="2">
                <c:v>1.3809326068170502E-3</c:v>
              </c:pt>
              <c:pt idx="3">
                <c:v>1.4366655328126746E-3</c:v>
              </c:pt>
              <c:pt idx="4">
                <c:v>4.4266338989731218E-3</c:v>
              </c:pt>
              <c:pt idx="5">
                <c:v>3.6444667164502705E-3</c:v>
              </c:pt>
              <c:pt idx="6">
                <c:v>3.3429637524550518E-3</c:v>
              </c:pt>
              <c:pt idx="7">
                <c:v>1.9301696614395165E-3</c:v>
              </c:pt>
            </c:numLit>
          </c:val>
          <c:extLst>
            <c:ext xmlns:c16="http://schemas.microsoft.com/office/drawing/2014/chart" uri="{C3380CC4-5D6E-409C-BE32-E72D297353CC}">
              <c16:uniqueId val="{00000001-52F1-4133-A21C-DBC116CB23B3}"/>
            </c:ext>
          </c:extLst>
        </c:ser>
        <c:ser>
          <c:idx val="1"/>
          <c:order val="2"/>
          <c:tx>
            <c:v>TIM Retained Proportion</c:v>
          </c:tx>
          <c:spPr>
            <a:solidFill>
              <a:srgbClr val="2C486E"/>
            </a:solidFill>
            <a:ln>
              <a:solidFill>
                <a:srgbClr val="2C486E"/>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1.0557468223025699E-2</c:v>
              </c:pt>
              <c:pt idx="1">
                <c:v>2.3175196213712425E-2</c:v>
              </c:pt>
              <c:pt idx="2">
                <c:v>2.1758690792804347E-2</c:v>
              </c:pt>
              <c:pt idx="3">
                <c:v>3.0905783238516005E-2</c:v>
              </c:pt>
              <c:pt idx="4">
                <c:v>3.1303822349551355E-2</c:v>
              </c:pt>
              <c:pt idx="5">
                <c:v>4.231129644469292E-2</c:v>
              </c:pt>
              <c:pt idx="6">
                <c:v>3.5118580221609588E-2</c:v>
              </c:pt>
              <c:pt idx="7">
                <c:v>3.9818620732740798E-2</c:v>
              </c:pt>
            </c:numLit>
          </c:val>
          <c:extLst>
            <c:ext xmlns:c16="http://schemas.microsoft.com/office/drawing/2014/chart" uri="{C3380CC4-5D6E-409C-BE32-E72D297353CC}">
              <c16:uniqueId val="{00000002-52F1-4133-A21C-DBC116CB23B3}"/>
            </c:ext>
          </c:extLst>
        </c:ser>
        <c:ser>
          <c:idx val="4"/>
          <c:order val="3"/>
          <c:tx>
            <c:v>Broad Measure of Customer Satisfaction</c:v>
          </c:tx>
          <c:spPr>
            <a:solidFill>
              <a:srgbClr val="3D6497"/>
            </a:solidFill>
            <a:ln>
              <a:solidFill>
                <a:srgbClr val="3D6497"/>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2.276563366797373E-3</c:v>
              </c:pt>
              <c:pt idx="1">
                <c:v>8.2358067827221603E-4</c:v>
              </c:pt>
              <c:pt idx="2">
                <c:v>2.3995458040567022E-3</c:v>
              </c:pt>
              <c:pt idx="3">
                <c:v>1.5052734814972317E-3</c:v>
              </c:pt>
              <c:pt idx="4">
                <c:v>3.7921558738173711E-3</c:v>
              </c:pt>
              <c:pt idx="5">
                <c:v>3.3366848177698617E-3</c:v>
              </c:pt>
              <c:pt idx="6">
                <c:v>3.4262170378206148E-3</c:v>
              </c:pt>
              <c:pt idx="7">
                <c:v>3.6119310153340384E-3</c:v>
              </c:pt>
            </c:numLit>
          </c:val>
          <c:extLst>
            <c:ext xmlns:c16="http://schemas.microsoft.com/office/drawing/2014/chart" uri="{C3380CC4-5D6E-409C-BE32-E72D297353CC}">
              <c16:uniqueId val="{00000003-52F1-4133-A21C-DBC116CB23B3}"/>
            </c:ext>
          </c:extLst>
        </c:ser>
        <c:ser>
          <c:idx val="5"/>
          <c:order val="4"/>
          <c:tx>
            <c:v>Shrinkage Roller Incentive</c:v>
          </c:tx>
          <c:spPr>
            <a:solidFill>
              <a:srgbClr val="5782BB"/>
            </a:solidFill>
            <a:ln>
              <a:solidFill>
                <a:srgbClr val="5782BB"/>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4.7406659499970677E-4</c:v>
              </c:pt>
              <c:pt idx="1">
                <c:v>4.3914215639123265E-4</c:v>
              </c:pt>
              <c:pt idx="2">
                <c:v>3.3814116443206608E-4</c:v>
              </c:pt>
              <c:pt idx="3">
                <c:v>4.1578335594936138E-4</c:v>
              </c:pt>
              <c:pt idx="4">
                <c:v>8.2986897604000608E-4</c:v>
              </c:pt>
              <c:pt idx="5">
                <c:v>2.0627590044906374E-4</c:v>
              </c:pt>
              <c:pt idx="6">
                <c:v>4.0649616262464292E-4</c:v>
              </c:pt>
              <c:pt idx="7">
                <c:v>4.8445785358850911E-4</c:v>
              </c:pt>
            </c:numLit>
          </c:val>
          <c:extLst>
            <c:ext xmlns:c16="http://schemas.microsoft.com/office/drawing/2014/chart" uri="{C3380CC4-5D6E-409C-BE32-E72D297353CC}">
              <c16:uniqueId val="{00000004-52F1-4133-A21C-DBC116CB23B3}"/>
            </c:ext>
          </c:extLst>
        </c:ser>
        <c:ser>
          <c:idx val="3"/>
          <c:order val="5"/>
          <c:tx>
            <c:v>Exit Capacity Incentive</c:v>
          </c:tx>
          <c:spPr>
            <a:solidFill>
              <a:srgbClr val="789AC8"/>
            </a:solidFill>
            <a:ln>
              <a:solidFill>
                <a:srgbClr val="789AC8"/>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3.8050271538506552E-3</c:v>
              </c:pt>
              <c:pt idx="1">
                <c:v>2.3537092545194071E-3</c:v>
              </c:pt>
              <c:pt idx="2">
                <c:v>2.1454937611708434E-3</c:v>
              </c:pt>
              <c:pt idx="3">
                <c:v>1.7034876063010097E-3</c:v>
              </c:pt>
              <c:pt idx="4">
                <c:v>1.5863396201487587E-3</c:v>
              </c:pt>
              <c:pt idx="5">
                <c:v>2.2382835107336473E-5</c:v>
              </c:pt>
              <c:pt idx="6">
                <c:v>1.8753796600356845E-3</c:v>
              </c:pt>
              <c:pt idx="7">
                <c:v>5.1983180198195568E-4</c:v>
              </c:pt>
            </c:numLit>
          </c:val>
          <c:extLst>
            <c:ext xmlns:c16="http://schemas.microsoft.com/office/drawing/2014/chart" uri="{C3380CC4-5D6E-409C-BE32-E72D297353CC}">
              <c16:uniqueId val="{00000005-52F1-4133-A21C-DBC116CB23B3}"/>
            </c:ext>
          </c:extLst>
        </c:ser>
        <c:ser>
          <c:idx val="7"/>
          <c:order val="6"/>
          <c:tx>
            <c:v>Environmental Emmissions Incentive</c:v>
          </c:tx>
          <c:spPr>
            <a:solidFill>
              <a:srgbClr val="96B1D4"/>
            </a:solidFill>
            <a:ln>
              <a:solidFill>
                <a:srgbClr val="8CA9D0"/>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2.1290266975354595E-3</c:v>
              </c:pt>
              <c:pt idx="1">
                <c:v>1.9481660061131062E-3</c:v>
              </c:pt>
              <c:pt idx="2">
                <c:v>1.6129520237259079E-3</c:v>
              </c:pt>
              <c:pt idx="3">
                <c:v>2.0463296882727343E-3</c:v>
              </c:pt>
              <c:pt idx="4">
                <c:v>3.9376384048631563E-3</c:v>
              </c:pt>
              <c:pt idx="5">
                <c:v>1.042696046772899E-3</c:v>
              </c:pt>
              <c:pt idx="6">
                <c:v>1.931563259549186E-3</c:v>
              </c:pt>
              <c:pt idx="7">
                <c:v>2.0383766675338569E-3</c:v>
              </c:pt>
            </c:numLit>
          </c:val>
          <c:extLst>
            <c:ext xmlns:c16="http://schemas.microsoft.com/office/drawing/2014/chart" uri="{C3380CC4-5D6E-409C-BE32-E72D297353CC}">
              <c16:uniqueId val="{00000006-52F1-4133-A21C-DBC116CB23B3}"/>
            </c:ext>
          </c:extLst>
        </c:ser>
        <c:ser>
          <c:idx val="8"/>
          <c:order val="7"/>
          <c:tx>
            <c:v>Discretionary Reward Scheme</c:v>
          </c:tx>
          <c:spPr>
            <a:solidFill>
              <a:srgbClr val="BCCDE4"/>
            </a:solidFill>
            <a:ln>
              <a:solidFill>
                <a:srgbClr val="8CA9D0"/>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4.0381327232952546E-5</c:v>
              </c:pt>
              <c:pt idx="1">
                <c:v>3.2664248338628962E-5</c:v>
              </c:pt>
              <c:pt idx="2">
                <c:v>3.8677215453728808E-5</c:v>
              </c:pt>
              <c:pt idx="3">
                <c:v>3.7334313834487402E-5</c:v>
              </c:pt>
              <c:pt idx="4">
                <c:v>2.4146173454819852E-4</c:v>
              </c:pt>
              <c:pt idx="5">
                <c:v>8.075584361006281E-5</c:v>
              </c:pt>
              <c:pt idx="6">
                <c:v>8.2067148217883373E-5</c:v>
              </c:pt>
              <c:pt idx="7">
                <c:v>2.9965914565068658E-4</c:v>
              </c:pt>
            </c:numLit>
          </c:val>
          <c:extLst>
            <c:ext xmlns:c16="http://schemas.microsoft.com/office/drawing/2014/chart" uri="{C3380CC4-5D6E-409C-BE32-E72D297353CC}">
              <c16:uniqueId val="{00000007-52F1-4133-A21C-DBC116CB23B3}"/>
            </c:ext>
          </c:extLst>
        </c:ser>
        <c:ser>
          <c:idx val="10"/>
          <c:order val="8"/>
          <c:tx>
            <c:v>Retained Tax Under Tax Trigger Deadband</c:v>
          </c:tx>
          <c:spPr>
            <a:solidFill>
              <a:srgbClr val="DDE5F1"/>
            </a:solidFill>
            <a:ln>
              <a:solidFill>
                <a:srgbClr val="8CA9D0"/>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1.2039563700597077E-3</c:v>
              </c:pt>
              <c:pt idx="1">
                <c:v>1.2319724460644183E-3</c:v>
              </c:pt>
              <c:pt idx="2">
                <c:v>1.2596398205312468E-3</c:v>
              </c:pt>
              <c:pt idx="3">
                <c:v>1.2192613774609387E-3</c:v>
              </c:pt>
              <c:pt idx="4">
                <c:v>1.2016984928364123E-3</c:v>
              </c:pt>
              <c:pt idx="5">
                <c:v>1.1848816014984756E-3</c:v>
              </c:pt>
              <c:pt idx="6">
                <c:v>1.2298142900562571E-3</c:v>
              </c:pt>
              <c:pt idx="7">
                <c:v>1.2156548920004091E-3</c:v>
              </c:pt>
            </c:numLit>
          </c:val>
          <c:extLst>
            <c:ext xmlns:c16="http://schemas.microsoft.com/office/drawing/2014/chart" uri="{C3380CC4-5D6E-409C-BE32-E72D297353CC}">
              <c16:uniqueId val="{00000008-52F1-4133-A21C-DBC116CB23B3}"/>
            </c:ext>
          </c:extLst>
        </c:ser>
        <c:ser>
          <c:idx val="11"/>
          <c:order val="9"/>
          <c:tx>
            <c:v>TIM Retained Proportion  (-ive)</c:v>
          </c:tx>
          <c:spPr>
            <a:solidFill>
              <a:srgbClr val="683636"/>
            </a:solidFill>
            <a:ln>
              <a:solidFill>
                <a:srgbClr val="683636"/>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9-52F1-4133-A21C-DBC116CB23B3}"/>
            </c:ext>
          </c:extLst>
        </c:ser>
        <c:ser>
          <c:idx val="14"/>
          <c:order val="10"/>
          <c:tx>
            <c:v>Broad Measure of Customer Satisfaction (-ive)</c:v>
          </c:tx>
          <c:spPr>
            <a:solidFill>
              <a:srgbClr val="904A4A"/>
            </a:solidFill>
            <a:ln>
              <a:solidFill>
                <a:srgbClr val="904A4A"/>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A-52F1-4133-A21C-DBC116CB23B3}"/>
            </c:ext>
          </c:extLst>
        </c:ser>
        <c:ser>
          <c:idx val="15"/>
          <c:order val="11"/>
          <c:tx>
            <c:v>Shrinkage Roller Incentive (-ive)</c:v>
          </c:tx>
          <c:spPr>
            <a:solidFill>
              <a:srgbClr val="B06666"/>
            </a:solidFill>
            <a:ln>
              <a:solidFill>
                <a:srgbClr val="B06666"/>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B-52F1-4133-A21C-DBC116CB23B3}"/>
            </c:ext>
          </c:extLst>
        </c:ser>
        <c:ser>
          <c:idx val="13"/>
          <c:order val="12"/>
          <c:tx>
            <c:v>Exit Capacity Incentive (-ive)</c:v>
          </c:tx>
          <c:spPr>
            <a:solidFill>
              <a:srgbClr val="BF8383"/>
            </a:solidFill>
            <a:ln>
              <a:solidFill>
                <a:srgbClr val="BF8383"/>
              </a:solidFill>
            </a:ln>
          </c:spPr>
          <c:invertIfNegative val="0"/>
          <c:dPt>
            <c:idx val="6"/>
            <c:invertIfNegative val="0"/>
            <c:bubble3D val="0"/>
            <c:extLst>
              <c:ext xmlns:c16="http://schemas.microsoft.com/office/drawing/2014/chart" uri="{C3380CC4-5D6E-409C-BE32-E72D297353CC}">
                <c16:uniqueId val="{0000000C-52F1-4133-A21C-DBC116CB23B3}"/>
              </c:ext>
            </c:extLst>
          </c:dPt>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D-52F1-4133-A21C-DBC116CB23B3}"/>
            </c:ext>
          </c:extLst>
        </c:ser>
        <c:ser>
          <c:idx val="16"/>
          <c:order val="13"/>
          <c:tx>
            <c:v>Environmental Emmissions Incentive (-ive)</c:v>
          </c:tx>
          <c:spPr>
            <a:solidFill>
              <a:srgbClr val="CEA0A0"/>
            </a:solidFill>
            <a:ln>
              <a:solidFill>
                <a:srgbClr val="BF8383"/>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E-52F1-4133-A21C-DBC116CB23B3}"/>
            </c:ext>
          </c:extLst>
        </c:ser>
        <c:ser>
          <c:idx val="19"/>
          <c:order val="14"/>
          <c:tx>
            <c:v>Guaranteed Standards Payments (-ive)</c:v>
          </c:tx>
          <c:spPr>
            <a:solidFill>
              <a:srgbClr val="E0C2C2"/>
            </a:solidFill>
            <a:ln>
              <a:solidFill>
                <a:srgbClr val="C89696"/>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-5.1444187319545022E-4</c:v>
              </c:pt>
              <c:pt idx="1">
                <c:v>-1.522537135253597E-3</c:v>
              </c:pt>
              <c:pt idx="2">
                <c:v>-2.9897809571146228E-4</c:v>
              </c:pt>
              <c:pt idx="3">
                <c:v>-3.7413707076126E-4</c:v>
              </c:pt>
              <c:pt idx="4">
                <c:v>-1.8564663744134272E-4</c:v>
              </c:pt>
              <c:pt idx="5">
                <c:v>-8.5036789589016136E-5</c:v>
              </c:pt>
              <c:pt idx="6">
                <c:v>-2.3818228901773301E-4</c:v>
              </c:pt>
              <c:pt idx="7">
                <c:v>-1.7070736029917928E-4</c:v>
              </c:pt>
            </c:numLit>
          </c:val>
          <c:extLst>
            <c:ext xmlns:c16="http://schemas.microsoft.com/office/drawing/2014/chart" uri="{C3380CC4-5D6E-409C-BE32-E72D297353CC}">
              <c16:uniqueId val="{0000000F-52F1-4133-A21C-DBC116CB23B3}"/>
            </c:ext>
          </c:extLst>
        </c:ser>
        <c:ser>
          <c:idx val="18"/>
          <c:order val="15"/>
          <c:tx>
            <c:v>Retained Tax Under Tax Trigger Deadband (-ive)</c:v>
          </c:tx>
          <c:spPr>
            <a:solidFill>
              <a:srgbClr val="EFDFDF"/>
            </a:solidFill>
            <a:ln>
              <a:solidFill>
                <a:srgbClr val="C89696"/>
              </a:solidFill>
            </a:ln>
          </c:spPr>
          <c:invertIfNegative val="0"/>
          <c:cat>
            <c:strLit>
              <c:ptCount val="8"/>
              <c:pt idx="0">
                <c:v>East</c:v>
              </c:pt>
              <c:pt idx="1">
                <c:v>London</c:v>
              </c:pt>
              <c:pt idx="2">
                <c:v>North West</c:v>
              </c:pt>
              <c:pt idx="3">
                <c:v>West Mids</c:v>
              </c:pt>
              <c:pt idx="4">
                <c:v>NGN</c:v>
              </c:pt>
              <c:pt idx="5">
                <c:v>Scotland</c:v>
              </c:pt>
              <c:pt idx="6">
                <c:v>Southern</c:v>
              </c:pt>
              <c:pt idx="7">
                <c:v>WWU</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10-52F1-4133-A21C-DBC116CB23B3}"/>
            </c:ext>
          </c:extLst>
        </c:ser>
        <c:ser>
          <c:idx val="9"/>
          <c:order val="16"/>
          <c:tx>
            <c:v>Fines &amp; Redress Payments</c:v>
          </c:tx>
          <c:spPr>
            <a:solidFill>
              <a:srgbClr val="422222"/>
            </a:solidFill>
            <a:ln>
              <a:solidFill>
                <a:srgbClr val="422222"/>
              </a:solidFill>
            </a:ln>
          </c:spPr>
          <c:invertIfNegative val="0"/>
          <c:val>
            <c:numLit>
              <c:formatCode>General</c:formatCode>
              <c:ptCount val="8"/>
              <c:pt idx="0">
                <c:v>-9.2323150316526672E-5</c:v>
              </c:pt>
              <c:pt idx="1">
                <c:v>-1.4096023557336749E-4</c:v>
              </c:pt>
              <c:pt idx="2">
                <c:v>-1.3400820853082666E-4</c:v>
              </c:pt>
              <c:pt idx="3">
                <c:v>-1.7758962127088237E-4</c:v>
              </c:pt>
              <c:pt idx="4">
                <c:v>0</c:v>
              </c:pt>
              <c:pt idx="5">
                <c:v>0</c:v>
              </c:pt>
              <c:pt idx="6">
                <c:v>0</c:v>
              </c:pt>
              <c:pt idx="7">
                <c:v>0</c:v>
              </c:pt>
            </c:numLit>
          </c:val>
          <c:extLst>
            <c:ext xmlns:c16="http://schemas.microsoft.com/office/drawing/2014/chart" uri="{C3380CC4-5D6E-409C-BE32-E72D297353CC}">
              <c16:uniqueId val="{00000011-52F1-4133-A21C-DBC116CB23B3}"/>
            </c:ext>
          </c:extLst>
        </c:ser>
        <c:dLbls>
          <c:showLegendKey val="0"/>
          <c:showVal val="0"/>
          <c:showCatName val="0"/>
          <c:showSerName val="0"/>
          <c:showPercent val="0"/>
          <c:showBubbleSize val="0"/>
        </c:dLbls>
        <c:gapWidth val="70"/>
        <c:overlap val="100"/>
        <c:axId val="83540992"/>
        <c:axId val="611438528"/>
      </c:barChart>
      <c:lineChart>
        <c:grouping val="standard"/>
        <c:varyColors val="0"/>
        <c:ser>
          <c:idx val="6"/>
          <c:order val="17"/>
          <c:tx>
            <c:v>RoRE Total</c:v>
          </c:tx>
          <c:spPr>
            <a:ln>
              <a:noFill/>
            </a:ln>
          </c:spPr>
          <c:marker>
            <c:symbol val="dash"/>
            <c:size val="15"/>
            <c:spPr>
              <a:solidFill>
                <a:schemeClr val="tx1"/>
              </a:solidFill>
              <a:ln>
                <a:solidFill>
                  <a:schemeClr val="tx1"/>
                </a:solidFill>
              </a:ln>
            </c:spPr>
          </c:marker>
          <c:val>
            <c:numLit>
              <c:formatCode>General</c:formatCode>
              <c:ptCount val="8"/>
              <c:pt idx="0">
                <c:v>8.8156897444332E-2</c:v>
              </c:pt>
              <c:pt idx="1">
                <c:v>9.7053365343650236E-2</c:v>
              </c:pt>
              <c:pt idx="2">
                <c:v>9.7501086884749621E-2</c:v>
              </c:pt>
              <c:pt idx="3">
                <c:v>0.10571819190261229</c:v>
              </c:pt>
              <c:pt idx="4">
                <c:v>0.11413397271333703</c:v>
              </c:pt>
              <c:pt idx="5">
                <c:v>0.11874440341676187</c:v>
              </c:pt>
              <c:pt idx="6">
                <c:v>0.11417489924335118</c:v>
              </c:pt>
              <c:pt idx="7">
                <c:v>0.11674799440997058</c:v>
              </c:pt>
            </c:numLit>
          </c:val>
          <c:smooth val="0"/>
          <c:extLst>
            <c:ext xmlns:c16="http://schemas.microsoft.com/office/drawing/2014/chart" uri="{C3380CC4-5D6E-409C-BE32-E72D297353CC}">
              <c16:uniqueId val="{00000012-52F1-4133-A21C-DBC116CB23B3}"/>
            </c:ext>
          </c:extLst>
        </c:ser>
        <c:dLbls>
          <c:showLegendKey val="0"/>
          <c:showVal val="0"/>
          <c:showCatName val="0"/>
          <c:showSerName val="0"/>
          <c:showPercent val="0"/>
          <c:showBubbleSize val="0"/>
        </c:dLbls>
        <c:marker val="1"/>
        <c:smooth val="0"/>
        <c:axId val="83540992"/>
        <c:axId val="611438528"/>
      </c:lineChart>
      <c:catAx>
        <c:axId val="83540992"/>
        <c:scaling>
          <c:orientation val="minMax"/>
        </c:scaling>
        <c:delete val="0"/>
        <c:axPos val="b"/>
        <c:numFmt formatCode="General" sourceLinked="0"/>
        <c:majorTickMark val="none"/>
        <c:minorTickMark val="none"/>
        <c:tickLblPos val="low"/>
        <c:spPr>
          <a:ln w="19050">
            <a:solidFill>
              <a:schemeClr val="tx1"/>
            </a:solidFill>
          </a:ln>
        </c:spPr>
        <c:txPr>
          <a:bodyPr/>
          <a:lstStyle/>
          <a:p>
            <a:pPr>
              <a:defRPr sz="1600"/>
            </a:pPr>
            <a:endParaRPr lang="en-US"/>
          </a:p>
        </c:txPr>
        <c:crossAx val="611438528"/>
        <c:crosses val="autoZero"/>
        <c:auto val="1"/>
        <c:lblAlgn val="ctr"/>
        <c:lblOffset val="100"/>
        <c:noMultiLvlLbl val="0"/>
      </c:catAx>
      <c:valAx>
        <c:axId val="611438528"/>
        <c:scaling>
          <c:orientation val="minMax"/>
        </c:scaling>
        <c:delete val="0"/>
        <c:axPos val="l"/>
        <c:majorGridlines>
          <c:spPr>
            <a:ln>
              <a:solidFill>
                <a:schemeClr val="bg1">
                  <a:lumMod val="50000"/>
                </a:schemeClr>
              </a:solidFill>
            </a:ln>
          </c:spPr>
        </c:majorGridlines>
        <c:minorGridlines>
          <c:spPr>
            <a:ln>
              <a:solidFill>
                <a:schemeClr val="bg1">
                  <a:lumMod val="85000"/>
                </a:schemeClr>
              </a:solidFill>
            </a:ln>
          </c:spPr>
        </c:minorGridlines>
        <c:numFmt formatCode="0%" sourceLinked="0"/>
        <c:majorTickMark val="out"/>
        <c:minorTickMark val="none"/>
        <c:tickLblPos val="nextTo"/>
        <c:spPr>
          <a:ln w="19050">
            <a:solidFill>
              <a:schemeClr val="tx1"/>
            </a:solidFill>
          </a:ln>
        </c:spPr>
        <c:txPr>
          <a:bodyPr/>
          <a:lstStyle/>
          <a:p>
            <a:pPr>
              <a:defRPr sz="1400"/>
            </a:pPr>
            <a:endParaRPr lang="en-US"/>
          </a:p>
        </c:txPr>
        <c:crossAx val="83540992"/>
        <c:crosses val="autoZero"/>
        <c:crossBetween val="between"/>
        <c:majorUnit val="2.0000000000000004E-2"/>
        <c:minorUnit val="5.000000000000001E-3"/>
      </c:valAx>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0</xdr:rowOff>
    </xdr:from>
    <xdr:to>
      <xdr:col>21</xdr:col>
      <xdr:colOff>481713</xdr:colOff>
      <xdr:row>23</xdr:row>
      <xdr:rowOff>140295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28</xdr:row>
      <xdr:rowOff>0</xdr:rowOff>
    </xdr:from>
    <xdr:to>
      <xdr:col>21</xdr:col>
      <xdr:colOff>506559</xdr:colOff>
      <xdr:row>49</xdr:row>
      <xdr:rowOff>145654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21</xdr:row>
      <xdr:rowOff>0</xdr:rowOff>
    </xdr:from>
    <xdr:to>
      <xdr:col>8</xdr:col>
      <xdr:colOff>782410</xdr:colOff>
      <xdr:row>52</xdr:row>
      <xdr:rowOff>68035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217715</xdr:colOff>
      <xdr:row>26</xdr:row>
      <xdr:rowOff>122464</xdr:rowOff>
    </xdr:from>
    <xdr:to>
      <xdr:col>16</xdr:col>
      <xdr:colOff>489858</xdr:colOff>
      <xdr:row>26</xdr:row>
      <xdr:rowOff>122464</xdr:rowOff>
    </xdr:to>
    <xdr:cxnSp macro="">
      <xdr:nvCxnSpPr>
        <xdr:cNvPr id="3" name="Straight Connector 2"/>
        <xdr:cNvCxnSpPr/>
      </xdr:nvCxnSpPr>
      <xdr:spPr>
        <a:xfrm>
          <a:off x="23306315" y="5042127"/>
          <a:ext cx="272143" cy="0"/>
        </a:xfrm>
        <a:prstGeom prst="line">
          <a:avLst/>
        </a:prstGeom>
        <a:ln w="28575">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493058</xdr:colOff>
      <xdr:row>3</xdr:row>
      <xdr:rowOff>84045</xdr:rowOff>
    </xdr:from>
    <xdr:to>
      <xdr:col>13</xdr:col>
      <xdr:colOff>9985353</xdr:colOff>
      <xdr:row>41</xdr:row>
      <xdr:rowOff>118697</xdr:rowOff>
    </xdr:to>
    <xdr:pic>
      <xdr:nvPicPr>
        <xdr:cNvPr id="2" name="Picture 1"/>
        <xdr:cNvPicPr>
          <a:picLocks noChangeAspect="1"/>
        </xdr:cNvPicPr>
      </xdr:nvPicPr>
      <xdr:blipFill>
        <a:blip xmlns:r="http://schemas.openxmlformats.org/officeDocument/2006/relationships" r:embed="rId1"/>
        <a:stretch>
          <a:fillRect/>
        </a:stretch>
      </xdr:blipFill>
      <xdr:spPr>
        <a:xfrm>
          <a:off x="11048999" y="593913"/>
          <a:ext cx="9492295" cy="72792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461097</xdr:colOff>
      <xdr:row>3</xdr:row>
      <xdr:rowOff>175780</xdr:rowOff>
    </xdr:from>
    <xdr:to>
      <xdr:col>12</xdr:col>
      <xdr:colOff>2424546</xdr:colOff>
      <xdr:row>38</xdr:row>
      <xdr:rowOff>77932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0.00634</cdr:y>
    </cdr:from>
    <cdr:to>
      <cdr:x>0.52347</cdr:x>
      <cdr:y>0.07169</cdr:y>
    </cdr:to>
    <cdr:sp macro="" textlink="">
      <cdr:nvSpPr>
        <cdr:cNvPr id="2" name="TextBox 1"/>
        <cdr:cNvSpPr txBox="1"/>
      </cdr:nvSpPr>
      <cdr:spPr>
        <a:xfrm xmlns:a="http://schemas.openxmlformats.org/drawingml/2006/main">
          <a:off x="0" y="46698"/>
          <a:ext cx="5007428" cy="481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800"/>
            <a:t>£ Nominal per year per</a:t>
          </a:r>
          <a:r>
            <a:rPr lang="en-GB" sz="1800" baseline="0"/>
            <a:t> typical domestic consumer</a:t>
          </a:r>
          <a:endParaRPr lang="en-GB" sz="18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190500</xdr:colOff>
      <xdr:row>0</xdr:row>
      <xdr:rowOff>68038</xdr:rowOff>
    </xdr:from>
    <xdr:to>
      <xdr:col>8</xdr:col>
      <xdr:colOff>1224641</xdr:colOff>
      <xdr:row>32</xdr:row>
      <xdr:rowOff>136073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122464</xdr:colOff>
      <xdr:row>2</xdr:row>
      <xdr:rowOff>149678</xdr:rowOff>
    </xdr:from>
    <xdr:to>
      <xdr:col>11</xdr:col>
      <xdr:colOff>394607</xdr:colOff>
      <xdr:row>2</xdr:row>
      <xdr:rowOff>149678</xdr:rowOff>
    </xdr:to>
    <xdr:cxnSp macro="">
      <xdr:nvCxnSpPr>
        <xdr:cNvPr id="3" name="Straight Connector 2"/>
        <xdr:cNvCxnSpPr/>
      </xdr:nvCxnSpPr>
      <xdr:spPr>
        <a:xfrm>
          <a:off x="15281502" y="664028"/>
          <a:ext cx="272143" cy="0"/>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c:userShapes xmlns:c="http://schemas.openxmlformats.org/drawingml/2006/chart">
  <cdr:relSizeAnchor xmlns:cdr="http://schemas.openxmlformats.org/drawingml/2006/chartDrawing">
    <cdr:from>
      <cdr:x>0</cdr:x>
      <cdr:y>0.00613</cdr:y>
    </cdr:from>
    <cdr:to>
      <cdr:x>0.56548</cdr:x>
      <cdr:y>0.05029</cdr:y>
    </cdr:to>
    <cdr:sp macro="" textlink="">
      <cdr:nvSpPr>
        <cdr:cNvPr id="2" name="TextBox 1"/>
        <cdr:cNvSpPr txBox="1"/>
      </cdr:nvSpPr>
      <cdr:spPr>
        <a:xfrm xmlns:a="http://schemas.openxmlformats.org/drawingml/2006/main">
          <a:off x="0" y="40424"/>
          <a:ext cx="5193813" cy="2914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GB" sz="1600" b="0" i="0" baseline="0">
              <a:latin typeface="Verdana" panose="020B0604030504040204" pitchFamily="34" charset="0"/>
              <a:ea typeface="Verdana" panose="020B0604030504040204" pitchFamily="34" charset="0"/>
              <a:cs typeface="Verdana" panose="020B0604030504040204" pitchFamily="34" charset="0"/>
            </a:rPr>
            <a:t>Return on Regulatory Equity (real, post-tax)</a:t>
          </a:r>
          <a:endParaRPr lang="en-GB" sz="1600" b="0">
            <a:latin typeface="Verdana" panose="020B0604030504040204" pitchFamily="34" charset="0"/>
            <a:ea typeface="Verdana" panose="020B0604030504040204" pitchFamily="34" charset="0"/>
            <a:cs typeface="Verdana" panose="020B0604030504040204" pitchFamily="34" charset="0"/>
          </a:endParaRPr>
        </a:p>
        <a:p xmlns:a="http://schemas.openxmlformats.org/drawingml/2006/main">
          <a:endParaRPr lang="en-GB" sz="1200" b="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G\Transmission\Transmission_Price_Controls_Lib\Regulatory_Reporting\RRP_2010\Transmission%20PCRRP%20tables_SPTL_200910%20draft.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repoint/Networks/CO/Cost_and_Outputs_Lib/Assets_and_Outputs/GDPCR1%20Review/Opex%20Analytical%20Review%20200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etworks\RIIO-GD1%20Reporting\RIGs\2014\Analysis\Reg%20finance\AIP%20process%20sign%20off\RRPs%20snapshots\EOE_2014_RRP%20for%20AIP%20process%20Nov%20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harepoint2010/sgg/ElecDistrib/Elec_Distrib_Lib/Connections/Connections_Industry_Review/CIR%202010-11/submissions/GDNs/GDNS%20submissions%20with%20calc/Copy%20of%20CIR_2010_11_NG_LON_for%20cal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harepoint2010/sgg/CO/gdas/Gas_Distribution_Authors_Lib/GD1%202017%20RoRE%20Dry%20Run%203%20v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repoint2010/sgg/CO/gdas/Gas_Distribution_Authors_Lib/GD1%20RoRE%20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s>
    <sheetDataSet>
      <sheetData sheetId="0"/>
      <sheetData sheetId="1"/>
      <sheetData sheetId="2">
        <row r="21">
          <cell r="C21" t="str">
            <v>2009/10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PI Index"/>
      <sheetName val="Ref"/>
      <sheetName val="Industry"/>
      <sheetName val="NGG"/>
      <sheetName val="Scotia"/>
      <sheetName val="Individual GDNs"/>
      <sheetName val="EoE"/>
      <sheetName val="Lon"/>
      <sheetName val="NW"/>
      <sheetName val="WM"/>
      <sheetName val="No"/>
      <sheetName val="Sc"/>
      <sheetName val="So"/>
      <sheetName val="WW"/>
      <sheetName val="Allowances 08-09"/>
      <sheetName val="Allowances 09-10"/>
      <sheetName val="Allowances 10-11"/>
      <sheetName val="Allowances 11-12"/>
      <sheetName val="Allowances 12-13"/>
      <sheetName val="FP Direct Opex"/>
      <sheetName val="FP Indirect Opex"/>
      <sheetName val="Adjustments"/>
      <sheetName val="Additional Allowances TMA 2011 "/>
      <sheetName val="summary allowances 05-06 prices"/>
      <sheetName val="Industry Graphs"/>
      <sheetName val="GDN Graphs"/>
      <sheetName val="Direct Activities"/>
      <sheetName val="Appendix graphs 1"/>
      <sheetName val="Appendix graphs 2"/>
      <sheetName val="Appendix graphs ind 1"/>
      <sheetName val="Appendix graphs Ind 2"/>
      <sheetName val="Work Mgt Analysis"/>
      <sheetName val="Work Mgt FTEs"/>
      <sheetName val="WM staff costs from RRPs"/>
      <sheetName val="WM allowances analysis"/>
      <sheetName val="envirnomental and land remediat"/>
      <sheetName val="summary maintenance"/>
      <sheetName val="storage allowance"/>
      <sheetName val="storage actuals"/>
      <sheetName val="LTS allowances and actuals"/>
      <sheetName val="Other maint allowances &amp; actual"/>
      <sheetName val="lift and shift"/>
      <sheetName val="Gas standards"/>
      <sheetName val="LoM"/>
      <sheetName val="LoM table"/>
      <sheetName val="streetworks"/>
      <sheetName val="tables for repairs close out"/>
      <sheetName val="workload proposed GDPCR1"/>
      <sheetName val="actual workload"/>
      <sheetName val="actual PREs"/>
      <sheetName val="PE v Metallic Removed 2009"/>
      <sheetName val="PE v Metallic Removed 2008"/>
      <sheetName val="Sc-Realated party margins"/>
      <sheetName val="So-Related party margins"/>
      <sheetName val="Sc-SIU adjustments"/>
    </sheetNames>
    <sheetDataSet>
      <sheetData sheetId="0" refreshError="1"/>
      <sheetData sheetId="1" refreshError="1"/>
      <sheetData sheetId="2" refreshError="1">
        <row r="3">
          <cell r="B3" t="str">
            <v>2004/05</v>
          </cell>
        </row>
        <row r="4">
          <cell r="B4" t="str">
            <v>2005/06</v>
          </cell>
        </row>
        <row r="5">
          <cell r="B5" t="str">
            <v>2006/07</v>
          </cell>
        </row>
        <row r="6">
          <cell r="B6" t="str">
            <v>2007/08</v>
          </cell>
        </row>
        <row r="7">
          <cell r="B7" t="str">
            <v>2008/09</v>
          </cell>
        </row>
        <row r="8">
          <cell r="B8" t="str">
            <v>2009/10</v>
          </cell>
        </row>
        <row r="9">
          <cell r="B9" t="str">
            <v>2010/11</v>
          </cell>
        </row>
        <row r="10">
          <cell r="B10" t="str">
            <v>2011/12</v>
          </cell>
        </row>
        <row r="11">
          <cell r="B11" t="str">
            <v>2012/13</v>
          </cell>
        </row>
      </sheetData>
      <sheetData sheetId="3">
        <row r="12">
          <cell r="S12">
            <v>2.2864089359822652</v>
          </cell>
        </row>
      </sheetData>
      <sheetData sheetId="4" refreshError="1"/>
      <sheetData sheetId="5" refreshError="1"/>
      <sheetData sheetId="6" refreshError="1"/>
      <sheetData sheetId="7">
        <row r="10">
          <cell r="U10">
            <v>139.26831129565059</v>
          </cell>
        </row>
      </sheetData>
      <sheetData sheetId="8">
        <row r="10">
          <cell r="U10">
            <v>90.811855891182446</v>
          </cell>
        </row>
      </sheetData>
      <sheetData sheetId="9">
        <row r="10">
          <cell r="U10">
            <v>101.8406859348144</v>
          </cell>
        </row>
      </sheetData>
      <sheetData sheetId="10">
        <row r="10">
          <cell r="U10">
            <v>75.911202534360513</v>
          </cell>
        </row>
      </sheetData>
      <sheetData sheetId="11">
        <row r="10">
          <cell r="U10">
            <v>97.968862621624467</v>
          </cell>
        </row>
      </sheetData>
      <sheetData sheetId="12">
        <row r="10">
          <cell r="U10">
            <v>82.598897348052247</v>
          </cell>
        </row>
      </sheetData>
      <sheetData sheetId="13">
        <row r="10">
          <cell r="U10">
            <v>133.87122425302215</v>
          </cell>
        </row>
      </sheetData>
      <sheetData sheetId="14">
        <row r="10">
          <cell r="U10">
            <v>104.77388541450377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CKET"/>
      <sheetName val="SUN"/>
      <sheetName val="FF 02"/>
      <sheetName val="FF 03"/>
      <sheetName val="Graphs"/>
      <sheetName val="Lists"/>
    </sheetNames>
    <sheetDataSet>
      <sheetData sheetId="0" refreshError="1"/>
      <sheetData sheetId="1" refreshError="1"/>
      <sheetData sheetId="2" refreshError="1"/>
      <sheetData sheetId="3" refreshError="1"/>
      <sheetData sheetId="4">
        <row r="5">
          <cell r="D5">
            <v>-20</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Op Cost Matrix (NEW)(1)"/>
      <sheetName val="2.1 Op Cost Matrix (NEW) (2)"/>
      <sheetName val="Index"/>
      <sheetName val="Changes Log"/>
      <sheetName val="Universal data"/>
      <sheetName val="Check and balances"/>
      <sheetName val="1.1 Income Statement"/>
      <sheetName val="1.2 Financial Position"/>
      <sheetName val="1.3 Cash Flow"/>
      <sheetName val="1.4 Rec to costs tables"/>
      <sheetName val="1.5 Net Debt "/>
      <sheetName val="1.6  Disposals"/>
      <sheetName val="1.7 Tax Computation"/>
      <sheetName val="1.8 Tax pools"/>
      <sheetName val="1.9 Tax Allocations"/>
      <sheetName val="1.10 Tax Allocations CT600"/>
      <sheetName val="1.11 Tax Clawback"/>
      <sheetName val="1.12 Financing  Requirements"/>
      <sheetName val="1.13 DB Pension scheme"/>
      <sheetName val="2.1 Totex PCFM"/>
      <sheetName val="2.2 Totex costs summary"/>
      <sheetName val="2.3 Workload summary"/>
      <sheetName val="2.4 Safety"/>
      <sheetName val="2.5 Reliability"/>
      <sheetName val="2.6 Environmental"/>
      <sheetName val="3.1 Opex cost matrix"/>
      <sheetName val="3.2 year on year movements"/>
      <sheetName val="3.3 FCO Resource Utilisation"/>
      <sheetName val="3.4_Business_Support_Group"/>
      <sheetName val="3.5_Business_Support_Allocation"/>
      <sheetName val="3.6_Business_Support_Supplement"/>
      <sheetName val="3.7_Training_&amp;_Apprentices"/>
      <sheetName val="3.8 Maintenance"/>
      <sheetName val="3.9 LP Gasholders"/>
      <sheetName val="3.10 Land remediation"/>
      <sheetName val="3.11_Related Party Transact "/>
      <sheetName val="3.12 Shrinkage"/>
      <sheetName val="3.13 Streetworks"/>
      <sheetName val="3.14 Smart Metering"/>
      <sheetName val="3.15 SIUs"/>
      <sheetName val="4.1 Capex Summary "/>
      <sheetName val="4.2 Cap Expenditure Analysis"/>
      <sheetName val="4.3 LTS, storage &amp; entry"/>
      <sheetName val="4.4 Reinforcement"/>
      <sheetName val="4.5 Governor(Replacement)"/>
      <sheetName val="4.6 Connections "/>
      <sheetName val="4.7 Other Capex "/>
      <sheetName val="4.8 PSUP"/>
      <sheetName val="5.1 Repex summary"/>
      <sheetName val="5.2a Repex iron mains Tier 1"/>
      <sheetName val="5.2b Repex iron mains Tier 2A"/>
      <sheetName val="5.2c Repex other mains"/>
      <sheetName val="5.2d Repex diversions"/>
      <sheetName val="5.3 Other repex services"/>
      <sheetName val="5.4 Risers"/>
      <sheetName val="5.5 Repex expenditure analysis"/>
      <sheetName val="5.6 UNC Sub Deducts"/>
      <sheetName val="5.7 Mains Decommissioned"/>
      <sheetName val="5.8 Decommissioned Summary"/>
      <sheetName val="6.1 LTS Asset Data"/>
      <sheetName val="6.2 Network Assets"/>
      <sheetName val="6.3 Capacity&amp;Storage Asset "/>
      <sheetName val="6.4 Capacity &amp; Demand Data "/>
      <sheetName val="6.5 Capacity Output Data"/>
      <sheetName val="6.6 MEAV"/>
      <sheetName val="7.1 Safety Outputs"/>
      <sheetName val="7.2 Reliability Outputs"/>
      <sheetName val="7.3 Asset Health &amp; Criticality"/>
      <sheetName val="7.4 PREs, Reports and Repairs "/>
      <sheetName val="7.5 Accuracy pipeline records"/>
      <sheetName val="7.6 Business Carbon Footprint"/>
      <sheetName val="7.7 Environment-Other"/>
      <sheetName val="7.8 Dist Gas Connections"/>
      <sheetName val="7.9 Innovation rollout mechanis"/>
      <sheetName val="7.10 Network Innovation Allowan"/>
      <sheetName val="7.11 Network Innovation Competi"/>
      <sheetName val="8.1 Customer Complaints"/>
      <sheetName val="8.2 Customer Satisfaction Surve"/>
      <sheetName val="8.3 Guaranteed Standards "/>
      <sheetName val="8.4 Licence Condition D10"/>
      <sheetName val="8.5 3rd party &amp; water summary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7">
          <cell r="D17">
            <v>33.827805942558541</v>
          </cell>
        </row>
      </sheetData>
      <sheetData sheetId="20">
        <row r="181">
          <cell r="B181">
            <v>24.741315956933445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8">
          <cell r="D18">
            <v>15</v>
          </cell>
          <cell r="P18">
            <v>0.41399999999999998</v>
          </cell>
          <cell r="U18" t="str">
            <v>Iron</v>
          </cell>
          <cell r="V18" t="str">
            <v>CIronYRDN</v>
          </cell>
        </row>
        <row r="19">
          <cell r="D19">
            <v>134</v>
          </cell>
          <cell r="P19">
            <v>0</v>
          </cell>
          <cell r="U19" t="str">
            <v>Steel</v>
          </cell>
          <cell r="V19" t="str">
            <v>ASteelNRDY</v>
          </cell>
        </row>
        <row r="20">
          <cell r="D20">
            <v>6</v>
          </cell>
          <cell r="P20">
            <v>2.4599999999999997E-2</v>
          </cell>
          <cell r="U20" t="str">
            <v>Steel</v>
          </cell>
          <cell r="V20" t="str">
            <v>CSteelNRDN</v>
          </cell>
        </row>
        <row r="21">
          <cell r="D21">
            <v>18</v>
          </cell>
          <cell r="P21">
            <v>0</v>
          </cell>
          <cell r="U21" t="str">
            <v>Other</v>
          </cell>
          <cell r="V21" t="str">
            <v>COtherNRDN</v>
          </cell>
        </row>
        <row r="22">
          <cell r="D22">
            <v>15</v>
          </cell>
          <cell r="P22">
            <v>0</v>
          </cell>
          <cell r="U22" t="str">
            <v>Other</v>
          </cell>
          <cell r="V22" t="str">
            <v>AOtherNRDN</v>
          </cell>
        </row>
        <row r="23">
          <cell r="D23">
            <v>17</v>
          </cell>
          <cell r="P23">
            <v>4.4200000000000003E-2</v>
          </cell>
          <cell r="U23" t="str">
            <v>Iron</v>
          </cell>
          <cell r="V23" t="str">
            <v>FIronYRDN</v>
          </cell>
        </row>
        <row r="24">
          <cell r="D24">
            <v>3</v>
          </cell>
          <cell r="P24">
            <v>0.68700000000000006</v>
          </cell>
          <cell r="U24" t="str">
            <v>Iron</v>
          </cell>
          <cell r="V24" t="str">
            <v>EIronYRDN</v>
          </cell>
        </row>
        <row r="25">
          <cell r="D25">
            <v>9</v>
          </cell>
          <cell r="P25">
            <v>0</v>
          </cell>
          <cell r="U25" t="str">
            <v>Other</v>
          </cell>
          <cell r="V25" t="str">
            <v>FOtherNRDN</v>
          </cell>
        </row>
        <row r="26">
          <cell r="D26">
            <v>60</v>
          </cell>
          <cell r="P26">
            <v>0.126</v>
          </cell>
          <cell r="U26" t="str">
            <v>Iron</v>
          </cell>
          <cell r="V26" t="str">
            <v>CIronYRDN</v>
          </cell>
        </row>
        <row r="27">
          <cell r="D27">
            <v>1</v>
          </cell>
          <cell r="P27">
            <v>2.3199999999999998E-2</v>
          </cell>
          <cell r="U27" t="str">
            <v>Iron</v>
          </cell>
          <cell r="V27" t="str">
            <v>BIronYRDN</v>
          </cell>
        </row>
        <row r="28">
          <cell r="D28">
            <v>8</v>
          </cell>
          <cell r="P28">
            <v>6.4000000000000003E-3</v>
          </cell>
          <cell r="U28" t="str">
            <v>Iron</v>
          </cell>
          <cell r="V28" t="str">
            <v>BIronYRDN</v>
          </cell>
        </row>
        <row r="29">
          <cell r="D29">
            <v>16</v>
          </cell>
          <cell r="P29">
            <v>0.38400000000000001</v>
          </cell>
          <cell r="U29" t="str">
            <v>Iron</v>
          </cell>
          <cell r="V29" t="str">
            <v>BIronYRDN</v>
          </cell>
        </row>
        <row r="30">
          <cell r="D30">
            <v>1</v>
          </cell>
          <cell r="P30">
            <v>0</v>
          </cell>
          <cell r="U30" t="str">
            <v>Other</v>
          </cell>
          <cell r="V30" t="str">
            <v>AOtherNRDN</v>
          </cell>
        </row>
        <row r="31">
          <cell r="D31">
            <v>13.5</v>
          </cell>
          <cell r="P31">
            <v>0</v>
          </cell>
          <cell r="U31" t="str">
            <v>Other</v>
          </cell>
          <cell r="V31" t="str">
            <v>AOtherNRDN</v>
          </cell>
        </row>
        <row r="32">
          <cell r="D32">
            <v>36</v>
          </cell>
          <cell r="P32">
            <v>0</v>
          </cell>
          <cell r="U32" t="str">
            <v>Other</v>
          </cell>
          <cell r="V32" t="str">
            <v>EOtherNRDN</v>
          </cell>
        </row>
        <row r="33">
          <cell r="D33">
            <v>8</v>
          </cell>
          <cell r="P33">
            <v>0</v>
          </cell>
          <cell r="U33" t="str">
            <v>Other</v>
          </cell>
          <cell r="V33" t="str">
            <v>BOtherNRDN</v>
          </cell>
        </row>
        <row r="34">
          <cell r="D34">
            <v>107</v>
          </cell>
          <cell r="P34">
            <v>0</v>
          </cell>
          <cell r="U34" t="str">
            <v>Other</v>
          </cell>
          <cell r="V34" t="str">
            <v>AOtherNRDN</v>
          </cell>
        </row>
        <row r="35">
          <cell r="D35">
            <v>15</v>
          </cell>
          <cell r="P35">
            <v>0</v>
          </cell>
          <cell r="U35" t="str">
            <v>Other</v>
          </cell>
          <cell r="V35" t="str">
            <v>BOtherNRDN</v>
          </cell>
        </row>
        <row r="36">
          <cell r="D36">
            <v>54</v>
          </cell>
          <cell r="P36">
            <v>0</v>
          </cell>
          <cell r="U36" t="str">
            <v>Other</v>
          </cell>
          <cell r="V36" t="str">
            <v>BOtherNRDN</v>
          </cell>
        </row>
        <row r="37">
          <cell r="D37">
            <v>29</v>
          </cell>
          <cell r="P37">
            <v>8.4099999999999994E-2</v>
          </cell>
          <cell r="U37" t="str">
            <v>Iron</v>
          </cell>
          <cell r="V37" t="str">
            <v>DIronYRDN</v>
          </cell>
        </row>
        <row r="38">
          <cell r="D38">
            <v>135</v>
          </cell>
          <cell r="P38">
            <v>0</v>
          </cell>
          <cell r="U38" t="str">
            <v>Other</v>
          </cell>
          <cell r="V38" t="str">
            <v>BOtherNRDN</v>
          </cell>
        </row>
        <row r="39">
          <cell r="D39">
            <v>108</v>
          </cell>
          <cell r="P39">
            <v>0</v>
          </cell>
          <cell r="U39" t="str">
            <v>Other</v>
          </cell>
          <cell r="V39" t="str">
            <v>AOtherNRDN</v>
          </cell>
        </row>
        <row r="40">
          <cell r="D40">
            <v>29</v>
          </cell>
          <cell r="P40">
            <v>0</v>
          </cell>
          <cell r="U40" t="str">
            <v>Other</v>
          </cell>
          <cell r="V40" t="str">
            <v>AOtherNRDN</v>
          </cell>
        </row>
        <row r="41">
          <cell r="D41">
            <v>34</v>
          </cell>
          <cell r="P41">
            <v>0.374</v>
          </cell>
          <cell r="U41" t="str">
            <v>Iron</v>
          </cell>
          <cell r="V41" t="str">
            <v>CIronYRDN</v>
          </cell>
        </row>
        <row r="42">
          <cell r="D42">
            <v>37</v>
          </cell>
          <cell r="P42">
            <v>0</v>
          </cell>
          <cell r="U42" t="str">
            <v>Other</v>
          </cell>
          <cell r="V42" t="str">
            <v>AOtherNRDN</v>
          </cell>
        </row>
        <row r="43">
          <cell r="D43">
            <v>21</v>
          </cell>
          <cell r="P43">
            <v>8.4000000000000012E-3</v>
          </cell>
          <cell r="U43" t="str">
            <v>Iron</v>
          </cell>
          <cell r="V43" t="str">
            <v>DIronYRDN</v>
          </cell>
        </row>
        <row r="44">
          <cell r="D44">
            <v>2</v>
          </cell>
          <cell r="P44">
            <v>5.8400000000000001E-2</v>
          </cell>
          <cell r="U44" t="str">
            <v>Iron</v>
          </cell>
          <cell r="V44" t="str">
            <v>DIronYRDN</v>
          </cell>
        </row>
        <row r="45">
          <cell r="D45">
            <v>11</v>
          </cell>
          <cell r="P45">
            <v>0</v>
          </cell>
          <cell r="U45" t="str">
            <v>Other</v>
          </cell>
          <cell r="V45" t="str">
            <v>BOtherNRDN</v>
          </cell>
        </row>
        <row r="46">
          <cell r="D46">
            <v>90</v>
          </cell>
          <cell r="P46">
            <v>0</v>
          </cell>
          <cell r="U46" t="str">
            <v>Other</v>
          </cell>
          <cell r="V46" t="str">
            <v>AOtherNRDN</v>
          </cell>
        </row>
        <row r="47">
          <cell r="D47">
            <v>144</v>
          </cell>
          <cell r="P47">
            <v>0</v>
          </cell>
          <cell r="U47" t="str">
            <v>Other</v>
          </cell>
          <cell r="V47" t="str">
            <v>BOtherNRDN</v>
          </cell>
        </row>
        <row r="48">
          <cell r="D48">
            <v>80</v>
          </cell>
          <cell r="P48">
            <v>0</v>
          </cell>
          <cell r="U48" t="str">
            <v>Other</v>
          </cell>
          <cell r="V48" t="str">
            <v>COtherNRDN</v>
          </cell>
        </row>
        <row r="49">
          <cell r="D49">
            <v>37</v>
          </cell>
          <cell r="P49">
            <v>0.68079999999999996</v>
          </cell>
          <cell r="U49" t="str">
            <v>Iron</v>
          </cell>
          <cell r="V49" t="str">
            <v>CIronYRDN</v>
          </cell>
        </row>
        <row r="50">
          <cell r="D50">
            <v>173</v>
          </cell>
          <cell r="P50">
            <v>0.46710000000000002</v>
          </cell>
          <cell r="U50" t="str">
            <v>Iron</v>
          </cell>
          <cell r="V50" t="str">
            <v>HIronYRDN</v>
          </cell>
        </row>
        <row r="51">
          <cell r="D51">
            <v>6</v>
          </cell>
          <cell r="P51">
            <v>0</v>
          </cell>
          <cell r="U51" t="str">
            <v>Other</v>
          </cell>
          <cell r="V51" t="str">
            <v>AOtherNRDN</v>
          </cell>
        </row>
        <row r="52">
          <cell r="D52">
            <v>48</v>
          </cell>
          <cell r="P52">
            <v>1.0128000000000001</v>
          </cell>
          <cell r="U52" t="str">
            <v>Iron</v>
          </cell>
          <cell r="V52" t="str">
            <v>DIronYRDN</v>
          </cell>
        </row>
        <row r="53">
          <cell r="D53">
            <v>38</v>
          </cell>
          <cell r="P53">
            <v>0</v>
          </cell>
          <cell r="U53" t="str">
            <v>Other</v>
          </cell>
          <cell r="V53" t="str">
            <v>EOtherNRDN</v>
          </cell>
        </row>
        <row r="54">
          <cell r="D54">
            <v>14</v>
          </cell>
          <cell r="P54">
            <v>0</v>
          </cell>
          <cell r="U54" t="str">
            <v>Other</v>
          </cell>
          <cell r="V54" t="str">
            <v>BOtherNRDN</v>
          </cell>
        </row>
        <row r="55">
          <cell r="D55">
            <v>34</v>
          </cell>
          <cell r="P55">
            <v>0</v>
          </cell>
          <cell r="U55" t="str">
            <v>Other</v>
          </cell>
          <cell r="V55" t="str">
            <v>AOtherNRDN</v>
          </cell>
        </row>
        <row r="56">
          <cell r="D56">
            <v>65</v>
          </cell>
          <cell r="P56">
            <v>0</v>
          </cell>
          <cell r="U56" t="str">
            <v>Other</v>
          </cell>
          <cell r="V56" t="str">
            <v>AOtherNRDN</v>
          </cell>
        </row>
        <row r="57">
          <cell r="D57">
            <v>130</v>
          </cell>
          <cell r="P57">
            <v>0</v>
          </cell>
          <cell r="U57" t="str">
            <v>Other</v>
          </cell>
          <cell r="V57" t="str">
            <v>AOtherNRDN</v>
          </cell>
        </row>
        <row r="58">
          <cell r="D58">
            <v>6</v>
          </cell>
          <cell r="P58">
            <v>0</v>
          </cell>
          <cell r="U58" t="str">
            <v>Other</v>
          </cell>
          <cell r="V58" t="str">
            <v>BOtherNNRDN</v>
          </cell>
        </row>
        <row r="59">
          <cell r="D59">
            <v>111</v>
          </cell>
          <cell r="P59">
            <v>0</v>
          </cell>
          <cell r="U59" t="str">
            <v>Steel</v>
          </cell>
          <cell r="V59" t="str">
            <v>ASteelNTier 1Y</v>
          </cell>
        </row>
        <row r="60">
          <cell r="D60">
            <v>18.600000000000001</v>
          </cell>
          <cell r="P60">
            <v>0</v>
          </cell>
          <cell r="U60" t="str">
            <v>Other</v>
          </cell>
          <cell r="V60" t="str">
            <v>AOtherNRDN</v>
          </cell>
        </row>
        <row r="61">
          <cell r="D61">
            <v>44</v>
          </cell>
          <cell r="P61">
            <v>0</v>
          </cell>
          <cell r="U61" t="str">
            <v>Other</v>
          </cell>
          <cell r="V61" t="str">
            <v>AOtherNRDN</v>
          </cell>
        </row>
        <row r="62">
          <cell r="D62">
            <v>142</v>
          </cell>
          <cell r="P62">
            <v>10.540659999999999</v>
          </cell>
          <cell r="U62" t="str">
            <v>Iron</v>
          </cell>
          <cell r="V62" t="str">
            <v>BIronYTier 1N</v>
          </cell>
        </row>
        <row r="63">
          <cell r="D63">
            <v>60</v>
          </cell>
          <cell r="P63">
            <v>12.618</v>
          </cell>
          <cell r="U63" t="str">
            <v>Iron</v>
          </cell>
          <cell r="V63" t="str">
            <v>BIronYTier 1N</v>
          </cell>
        </row>
        <row r="64">
          <cell r="D64">
            <v>125</v>
          </cell>
          <cell r="P64">
            <v>14.487500000000001</v>
          </cell>
          <cell r="U64" t="str">
            <v>Iron</v>
          </cell>
          <cell r="V64" t="str">
            <v>BIronYTier 1N</v>
          </cell>
        </row>
        <row r="65">
          <cell r="D65">
            <v>6</v>
          </cell>
          <cell r="P65">
            <v>1.323</v>
          </cell>
          <cell r="U65" t="str">
            <v>Iron</v>
          </cell>
          <cell r="V65" t="str">
            <v>BIronYTier 1N</v>
          </cell>
        </row>
        <row r="66">
          <cell r="D66">
            <v>72</v>
          </cell>
          <cell r="P66">
            <v>15.875999999999999</v>
          </cell>
          <cell r="U66" t="str">
            <v>Iron</v>
          </cell>
          <cell r="V66" t="str">
            <v>BIronYTier 1N</v>
          </cell>
        </row>
        <row r="67">
          <cell r="D67">
            <v>54</v>
          </cell>
          <cell r="P67">
            <v>11.907</v>
          </cell>
          <cell r="U67" t="str">
            <v>Iron</v>
          </cell>
          <cell r="V67" t="str">
            <v>BIronYTier 1N</v>
          </cell>
        </row>
        <row r="68">
          <cell r="D68">
            <v>1.5</v>
          </cell>
          <cell r="P68">
            <v>0.32295000000000007</v>
          </cell>
          <cell r="U68" t="str">
            <v>Iron</v>
          </cell>
          <cell r="V68" t="str">
            <v>BIronYTier 1N</v>
          </cell>
        </row>
        <row r="69">
          <cell r="D69">
            <v>166</v>
          </cell>
          <cell r="P69">
            <v>13.877599999999999</v>
          </cell>
          <cell r="U69" t="str">
            <v>Iron</v>
          </cell>
          <cell r="V69" t="str">
            <v>BIronYTier 1N</v>
          </cell>
        </row>
        <row r="70">
          <cell r="D70">
            <v>100</v>
          </cell>
          <cell r="P70">
            <v>0.04</v>
          </cell>
          <cell r="U70" t="str">
            <v>Iron</v>
          </cell>
          <cell r="V70" t="str">
            <v>BIronYTier 1N</v>
          </cell>
        </row>
        <row r="71">
          <cell r="D71">
            <v>258</v>
          </cell>
          <cell r="P71">
            <v>17.286000000000001</v>
          </cell>
          <cell r="U71" t="str">
            <v>Iron</v>
          </cell>
          <cell r="V71" t="str">
            <v>BIronYTier 1N</v>
          </cell>
        </row>
        <row r="72">
          <cell r="D72">
            <v>55</v>
          </cell>
          <cell r="P72">
            <v>7.3479999999999999</v>
          </cell>
          <cell r="U72" t="str">
            <v>Iron</v>
          </cell>
          <cell r="V72" t="str">
            <v>BIronYTier 1N</v>
          </cell>
        </row>
        <row r="73">
          <cell r="D73">
            <v>85</v>
          </cell>
          <cell r="P73">
            <v>9.6219999999999999</v>
          </cell>
          <cell r="U73" t="str">
            <v>Iron</v>
          </cell>
          <cell r="V73" t="str">
            <v>CIronYTier 1N</v>
          </cell>
        </row>
        <row r="74">
          <cell r="D74">
            <v>36</v>
          </cell>
          <cell r="P74">
            <v>1.7999999999999999E-2</v>
          </cell>
          <cell r="U74" t="str">
            <v>Iron</v>
          </cell>
          <cell r="V74" t="str">
            <v>CIronYTier 1N</v>
          </cell>
        </row>
        <row r="75">
          <cell r="D75">
            <v>83</v>
          </cell>
          <cell r="P75">
            <v>10.0015</v>
          </cell>
          <cell r="U75" t="str">
            <v>Iron</v>
          </cell>
          <cell r="V75" t="str">
            <v>BIronYTier 1N</v>
          </cell>
        </row>
        <row r="76">
          <cell r="D76">
            <v>2</v>
          </cell>
          <cell r="P76">
            <v>0.43060000000000004</v>
          </cell>
          <cell r="U76" t="str">
            <v>Iron</v>
          </cell>
          <cell r="V76" t="str">
            <v>BIronYTier 1N</v>
          </cell>
        </row>
        <row r="77">
          <cell r="D77">
            <v>4</v>
          </cell>
          <cell r="P77">
            <v>0.86120000000000008</v>
          </cell>
          <cell r="U77" t="str">
            <v>Iron</v>
          </cell>
          <cell r="V77" t="str">
            <v>BIronYTier 1N</v>
          </cell>
        </row>
        <row r="78">
          <cell r="D78">
            <v>40</v>
          </cell>
          <cell r="P78">
            <v>2.4E-2</v>
          </cell>
          <cell r="U78" t="str">
            <v>Iron</v>
          </cell>
          <cell r="V78" t="str">
            <v>BIronYTier 1N</v>
          </cell>
        </row>
        <row r="79">
          <cell r="D79">
            <v>101</v>
          </cell>
          <cell r="P79">
            <v>8.4435999999999982</v>
          </cell>
          <cell r="U79" t="str">
            <v>Iron</v>
          </cell>
          <cell r="V79" t="str">
            <v>BIronYTier 1N</v>
          </cell>
        </row>
        <row r="80">
          <cell r="D80">
            <v>6</v>
          </cell>
          <cell r="P80">
            <v>3.5999999999999995E-3</v>
          </cell>
          <cell r="U80" t="str">
            <v>Iron</v>
          </cell>
          <cell r="V80" t="str">
            <v>BIronYTier 1N</v>
          </cell>
        </row>
        <row r="81">
          <cell r="D81">
            <v>9</v>
          </cell>
          <cell r="P81">
            <v>0.75239999999999996</v>
          </cell>
          <cell r="U81" t="str">
            <v>Iron</v>
          </cell>
          <cell r="V81" t="str">
            <v>BIronYTier 1N</v>
          </cell>
        </row>
        <row r="82">
          <cell r="D82">
            <v>30</v>
          </cell>
          <cell r="P82">
            <v>2.508</v>
          </cell>
          <cell r="U82" t="str">
            <v>Iron</v>
          </cell>
          <cell r="V82" t="str">
            <v>BIronYTier 1N</v>
          </cell>
        </row>
        <row r="83">
          <cell r="D83">
            <v>14</v>
          </cell>
          <cell r="P83">
            <v>0.93799999999999994</v>
          </cell>
          <cell r="U83" t="str">
            <v>Iron</v>
          </cell>
          <cell r="V83" t="str">
            <v>BIronYTier 1N</v>
          </cell>
        </row>
        <row r="84">
          <cell r="D84">
            <v>7</v>
          </cell>
          <cell r="P84">
            <v>0.46899999999999997</v>
          </cell>
          <cell r="U84" t="str">
            <v>Iron</v>
          </cell>
          <cell r="V84" t="str">
            <v>BIronYTier 1N</v>
          </cell>
        </row>
        <row r="85">
          <cell r="D85">
            <v>3</v>
          </cell>
          <cell r="P85">
            <v>0.22269</v>
          </cell>
          <cell r="U85" t="str">
            <v>Iron</v>
          </cell>
          <cell r="V85" t="str">
            <v>BIronYTier 1N</v>
          </cell>
        </row>
        <row r="86">
          <cell r="D86">
            <v>5</v>
          </cell>
          <cell r="P86">
            <v>0.37115000000000004</v>
          </cell>
          <cell r="U86" t="str">
            <v>Iron</v>
          </cell>
          <cell r="V86" t="str">
            <v>BIronYTier 1N</v>
          </cell>
        </row>
        <row r="87">
          <cell r="D87">
            <v>117</v>
          </cell>
          <cell r="P87">
            <v>6.0956999999999999</v>
          </cell>
          <cell r="U87" t="str">
            <v>Iron</v>
          </cell>
          <cell r="V87" t="str">
            <v>BIronYTier 1N</v>
          </cell>
        </row>
        <row r="88">
          <cell r="D88">
            <v>703</v>
          </cell>
          <cell r="P88">
            <v>83.656999999999996</v>
          </cell>
          <cell r="U88" t="str">
            <v>Iron</v>
          </cell>
          <cell r="V88" t="str">
            <v>BIronYTier 1N</v>
          </cell>
        </row>
        <row r="89">
          <cell r="D89">
            <v>550</v>
          </cell>
          <cell r="P89">
            <v>28.655000000000001</v>
          </cell>
          <cell r="U89" t="str">
            <v>Iron</v>
          </cell>
          <cell r="V89" t="str">
            <v>BIronYTier 1N</v>
          </cell>
        </row>
        <row r="90">
          <cell r="D90">
            <v>93</v>
          </cell>
          <cell r="P90">
            <v>11.067</v>
          </cell>
          <cell r="U90" t="str">
            <v>Iron</v>
          </cell>
          <cell r="V90" t="str">
            <v>BIronYTier 1N</v>
          </cell>
        </row>
        <row r="91">
          <cell r="D91">
            <v>16</v>
          </cell>
          <cell r="P91">
            <v>0.83360000000000001</v>
          </cell>
          <cell r="U91" t="str">
            <v>Iron</v>
          </cell>
          <cell r="V91" t="str">
            <v>BIronYTier 1N</v>
          </cell>
        </row>
        <row r="92">
          <cell r="D92">
            <v>67</v>
          </cell>
          <cell r="P92">
            <v>3.6649000000000003</v>
          </cell>
          <cell r="U92" t="str">
            <v>Iron</v>
          </cell>
          <cell r="V92" t="str">
            <v>BIronYTier 1N</v>
          </cell>
        </row>
        <row r="93">
          <cell r="D93">
            <v>36</v>
          </cell>
          <cell r="P93">
            <v>2.0844</v>
          </cell>
          <cell r="U93" t="str">
            <v>Iron</v>
          </cell>
          <cell r="V93" t="str">
            <v>BIronYTier 1N</v>
          </cell>
        </row>
        <row r="94">
          <cell r="D94">
            <v>115.1</v>
          </cell>
          <cell r="P94">
            <v>14.283909999999999</v>
          </cell>
          <cell r="U94" t="str">
            <v>Iron</v>
          </cell>
          <cell r="V94" t="str">
            <v>BIronYTier 1N</v>
          </cell>
        </row>
        <row r="95">
          <cell r="D95">
            <v>109.6</v>
          </cell>
          <cell r="P95">
            <v>13.94112</v>
          </cell>
          <cell r="U95" t="str">
            <v>Iron</v>
          </cell>
          <cell r="V95" t="str">
            <v>AIronYTier 1N</v>
          </cell>
        </row>
        <row r="96">
          <cell r="D96">
            <v>10</v>
          </cell>
          <cell r="P96">
            <v>0.74230000000000007</v>
          </cell>
          <cell r="U96" t="str">
            <v>Iron</v>
          </cell>
          <cell r="V96" t="str">
            <v>AIronYTier 1N</v>
          </cell>
        </row>
        <row r="97">
          <cell r="D97">
            <v>59</v>
          </cell>
          <cell r="P97">
            <v>4.3795700000000002</v>
          </cell>
          <cell r="U97" t="str">
            <v>Iron</v>
          </cell>
          <cell r="V97" t="str">
            <v>BIronYTier 1N</v>
          </cell>
        </row>
        <row r="98">
          <cell r="D98">
            <v>9.5</v>
          </cell>
          <cell r="P98">
            <v>1.2084000000000001</v>
          </cell>
          <cell r="U98" t="str">
            <v>Iron</v>
          </cell>
          <cell r="V98" t="str">
            <v>AIronYTier 1N</v>
          </cell>
        </row>
        <row r="99">
          <cell r="D99">
            <v>108</v>
          </cell>
          <cell r="P99">
            <v>3.7583999999999995</v>
          </cell>
          <cell r="U99" t="str">
            <v>Iron</v>
          </cell>
          <cell r="V99" t="str">
            <v>AIronYTier 1N</v>
          </cell>
        </row>
        <row r="100">
          <cell r="D100">
            <v>2</v>
          </cell>
          <cell r="P100">
            <v>0.25440000000000002</v>
          </cell>
          <cell r="U100" t="str">
            <v>Iron</v>
          </cell>
          <cell r="V100" t="str">
            <v>AIronYTier 1N</v>
          </cell>
        </row>
        <row r="101">
          <cell r="D101">
            <v>163</v>
          </cell>
          <cell r="P101">
            <v>3.2111000000000001</v>
          </cell>
          <cell r="U101" t="str">
            <v>Iron</v>
          </cell>
          <cell r="V101" t="str">
            <v>BIronYTier 1N</v>
          </cell>
        </row>
        <row r="102">
          <cell r="D102">
            <v>20</v>
          </cell>
          <cell r="P102">
            <v>0.97</v>
          </cell>
          <cell r="U102" t="str">
            <v>Iron</v>
          </cell>
          <cell r="V102" t="str">
            <v>CIronYTier 1N</v>
          </cell>
        </row>
        <row r="103">
          <cell r="D103">
            <v>67.5</v>
          </cell>
          <cell r="P103">
            <v>2.5785</v>
          </cell>
          <cell r="U103" t="str">
            <v>Iron</v>
          </cell>
          <cell r="V103" t="str">
            <v>BIronYTier 1N</v>
          </cell>
        </row>
        <row r="104">
          <cell r="D104">
            <v>247</v>
          </cell>
          <cell r="P104">
            <v>11.9795</v>
          </cell>
          <cell r="U104" t="str">
            <v>Iron</v>
          </cell>
          <cell r="V104" t="str">
            <v>CIronYTier 1N</v>
          </cell>
        </row>
        <row r="105">
          <cell r="D105">
            <v>6</v>
          </cell>
          <cell r="P105">
            <v>0.22920000000000001</v>
          </cell>
          <cell r="U105" t="str">
            <v>Iron</v>
          </cell>
          <cell r="V105" t="str">
            <v>BIronYTier 1N</v>
          </cell>
        </row>
        <row r="106">
          <cell r="D106">
            <v>111</v>
          </cell>
          <cell r="P106">
            <v>8.0919000000000008</v>
          </cell>
          <cell r="U106" t="str">
            <v>Iron</v>
          </cell>
          <cell r="V106" t="str">
            <v>BIronYTier 1N</v>
          </cell>
        </row>
        <row r="107">
          <cell r="D107">
            <v>7</v>
          </cell>
          <cell r="P107">
            <v>0.29190000000000005</v>
          </cell>
          <cell r="U107" t="str">
            <v>Iron</v>
          </cell>
          <cell r="V107" t="str">
            <v>BIronYTier 1N</v>
          </cell>
        </row>
        <row r="108">
          <cell r="D108">
            <v>105</v>
          </cell>
          <cell r="P108">
            <v>4.3784999999999998</v>
          </cell>
          <cell r="U108" t="str">
            <v>Iron</v>
          </cell>
          <cell r="V108" t="str">
            <v>BIronYTier 1N</v>
          </cell>
        </row>
        <row r="109">
          <cell r="D109">
            <v>13</v>
          </cell>
          <cell r="P109">
            <v>0.61880000000000002</v>
          </cell>
          <cell r="U109" t="str">
            <v>Iron</v>
          </cell>
          <cell r="V109" t="str">
            <v>BIronYTier 1N</v>
          </cell>
        </row>
        <row r="110">
          <cell r="D110">
            <v>334</v>
          </cell>
          <cell r="P110">
            <v>15.898399999999999</v>
          </cell>
          <cell r="U110" t="str">
            <v>Iron</v>
          </cell>
          <cell r="V110" t="str">
            <v>BIronYTier 1N</v>
          </cell>
        </row>
        <row r="111">
          <cell r="D111">
            <v>158</v>
          </cell>
          <cell r="P111">
            <v>9.7011999999999983</v>
          </cell>
          <cell r="U111" t="str">
            <v>Iron</v>
          </cell>
          <cell r="V111" t="str">
            <v>BIronYTier 1N</v>
          </cell>
        </row>
        <row r="112">
          <cell r="D112">
            <v>9</v>
          </cell>
          <cell r="P112">
            <v>9.0899999999999995E-2</v>
          </cell>
          <cell r="U112" t="str">
            <v>Iron</v>
          </cell>
          <cell r="V112" t="str">
            <v>BIronYTier 1N</v>
          </cell>
        </row>
        <row r="113">
          <cell r="D113">
            <v>316</v>
          </cell>
          <cell r="P113">
            <v>38.172799999999995</v>
          </cell>
          <cell r="U113" t="str">
            <v>Iron</v>
          </cell>
          <cell r="V113" t="str">
            <v>BIronYTier 1N</v>
          </cell>
        </row>
        <row r="114">
          <cell r="D114">
            <v>121</v>
          </cell>
          <cell r="P114">
            <v>10.4665</v>
          </cell>
          <cell r="U114" t="str">
            <v>Iron</v>
          </cell>
          <cell r="V114" t="str">
            <v>BIronYTier 1N</v>
          </cell>
        </row>
        <row r="115">
          <cell r="D115">
            <v>2</v>
          </cell>
          <cell r="P115">
            <v>0.315</v>
          </cell>
          <cell r="U115" t="str">
            <v>Iron</v>
          </cell>
          <cell r="V115" t="str">
            <v>BIronYTier 1N</v>
          </cell>
        </row>
        <row r="116">
          <cell r="D116">
            <v>81</v>
          </cell>
          <cell r="P116">
            <v>5.7429000000000006</v>
          </cell>
          <cell r="U116" t="str">
            <v>Iron</v>
          </cell>
          <cell r="V116" t="str">
            <v>CIronYTier 1N</v>
          </cell>
        </row>
        <row r="117">
          <cell r="D117">
            <v>357</v>
          </cell>
          <cell r="P117">
            <v>24.954300000000003</v>
          </cell>
          <cell r="U117" t="str">
            <v>Iron</v>
          </cell>
          <cell r="V117" t="str">
            <v>BIronYTier 1N</v>
          </cell>
        </row>
        <row r="118">
          <cell r="D118">
            <v>300</v>
          </cell>
          <cell r="P118">
            <v>19.47</v>
          </cell>
          <cell r="U118" t="str">
            <v>Iron</v>
          </cell>
          <cell r="V118" t="str">
            <v>BIronYTier 1N</v>
          </cell>
        </row>
        <row r="119">
          <cell r="D119">
            <v>1.5</v>
          </cell>
          <cell r="P119">
            <v>6.3449999999999993E-2</v>
          </cell>
          <cell r="U119" t="str">
            <v>Iron</v>
          </cell>
          <cell r="V119" t="str">
            <v>BIronYTier 1N</v>
          </cell>
        </row>
        <row r="120">
          <cell r="D120">
            <v>96.5</v>
          </cell>
          <cell r="P120">
            <v>3.73455</v>
          </cell>
          <cell r="U120" t="str">
            <v>Iron</v>
          </cell>
          <cell r="V120" t="str">
            <v>CIronYTier 1N</v>
          </cell>
        </row>
        <row r="121">
          <cell r="D121">
            <v>152</v>
          </cell>
          <cell r="P121">
            <v>10.336</v>
          </cell>
          <cell r="U121" t="str">
            <v>Iron</v>
          </cell>
          <cell r="V121" t="str">
            <v>CIronYTier 1N</v>
          </cell>
        </row>
        <row r="122">
          <cell r="D122">
            <v>2</v>
          </cell>
          <cell r="P122">
            <v>0.09</v>
          </cell>
          <cell r="U122" t="str">
            <v>Iron</v>
          </cell>
          <cell r="V122" t="str">
            <v>BIronYTier 1N</v>
          </cell>
        </row>
        <row r="123">
          <cell r="D123">
            <v>58</v>
          </cell>
          <cell r="P123">
            <v>2.61</v>
          </cell>
          <cell r="U123" t="str">
            <v>Iron</v>
          </cell>
          <cell r="V123" t="str">
            <v>BIronYTier 1N</v>
          </cell>
        </row>
        <row r="124">
          <cell r="D124">
            <v>252.5</v>
          </cell>
          <cell r="P124">
            <v>17.170000000000002</v>
          </cell>
          <cell r="U124" t="str">
            <v>Iron</v>
          </cell>
          <cell r="V124" t="str">
            <v>CIronYTier 1N</v>
          </cell>
        </row>
        <row r="125">
          <cell r="D125">
            <v>4</v>
          </cell>
          <cell r="P125">
            <v>0.158</v>
          </cell>
          <cell r="U125" t="str">
            <v>Iron</v>
          </cell>
          <cell r="V125" t="str">
            <v>BIronYTier 1N</v>
          </cell>
        </row>
        <row r="126">
          <cell r="D126">
            <v>60</v>
          </cell>
          <cell r="P126">
            <v>2.37</v>
          </cell>
          <cell r="U126" t="str">
            <v>Iron</v>
          </cell>
          <cell r="V126" t="str">
            <v>BIronYTier 1N</v>
          </cell>
        </row>
        <row r="127">
          <cell r="D127">
            <v>15.4</v>
          </cell>
          <cell r="P127">
            <v>0.26950000000000002</v>
          </cell>
          <cell r="U127" t="str">
            <v>Iron</v>
          </cell>
          <cell r="V127" t="str">
            <v>CIronYTier 1N</v>
          </cell>
        </row>
        <row r="128">
          <cell r="D128">
            <v>65</v>
          </cell>
          <cell r="P128">
            <v>1.1375</v>
          </cell>
          <cell r="U128" t="str">
            <v>Iron</v>
          </cell>
          <cell r="V128" t="str">
            <v>CIronYTier 1N</v>
          </cell>
        </row>
        <row r="129">
          <cell r="D129">
            <v>128</v>
          </cell>
          <cell r="P129">
            <v>2.2400000000000002</v>
          </cell>
          <cell r="U129" t="str">
            <v>Iron</v>
          </cell>
          <cell r="V129" t="str">
            <v>CIronYTier 1N</v>
          </cell>
        </row>
        <row r="130">
          <cell r="D130">
            <v>41.5</v>
          </cell>
          <cell r="P130">
            <v>1.6558499999999998</v>
          </cell>
          <cell r="U130" t="str">
            <v>Iron</v>
          </cell>
          <cell r="V130" t="str">
            <v>BIronYTier 1N</v>
          </cell>
        </row>
        <row r="131">
          <cell r="D131">
            <v>2</v>
          </cell>
          <cell r="P131">
            <v>2E-3</v>
          </cell>
          <cell r="U131" t="str">
            <v>Iron</v>
          </cell>
          <cell r="V131" t="str">
            <v>CIronYTier 1N</v>
          </cell>
        </row>
        <row r="132">
          <cell r="D132">
            <v>7.5</v>
          </cell>
          <cell r="P132">
            <v>0.11175</v>
          </cell>
          <cell r="U132" t="str">
            <v>Iron</v>
          </cell>
          <cell r="V132" t="str">
            <v>BIronYTier 1N</v>
          </cell>
        </row>
        <row r="133">
          <cell r="D133">
            <v>126.5</v>
          </cell>
          <cell r="P133">
            <v>1.8848500000000001</v>
          </cell>
          <cell r="U133" t="str">
            <v>Iron</v>
          </cell>
          <cell r="V133" t="str">
            <v>BIronYTier 1N</v>
          </cell>
        </row>
        <row r="134">
          <cell r="D134">
            <v>5.5</v>
          </cell>
          <cell r="P134">
            <v>0.21285000000000001</v>
          </cell>
          <cell r="U134" t="str">
            <v>Iron</v>
          </cell>
          <cell r="V134" t="str">
            <v>CIronYTier 1N</v>
          </cell>
        </row>
        <row r="135">
          <cell r="D135">
            <v>345</v>
          </cell>
          <cell r="P135">
            <v>13.351500000000001</v>
          </cell>
          <cell r="U135" t="str">
            <v>Iron</v>
          </cell>
          <cell r="V135" t="str">
            <v>CIronYTier 1N</v>
          </cell>
        </row>
        <row r="136">
          <cell r="D136">
            <v>3.2</v>
          </cell>
          <cell r="P136">
            <v>0.12384000000000002</v>
          </cell>
          <cell r="U136" t="str">
            <v>Iron</v>
          </cell>
          <cell r="V136" t="str">
            <v>CIronYTier 1N</v>
          </cell>
        </row>
        <row r="137">
          <cell r="D137">
            <v>190</v>
          </cell>
          <cell r="P137">
            <v>16.111999999999998</v>
          </cell>
          <cell r="U137" t="str">
            <v>Iron</v>
          </cell>
          <cell r="V137" t="str">
            <v>BIronYTier 1N</v>
          </cell>
        </row>
        <row r="138">
          <cell r="D138">
            <v>2</v>
          </cell>
          <cell r="P138">
            <v>0.1502</v>
          </cell>
          <cell r="U138" t="str">
            <v>Iron</v>
          </cell>
          <cell r="V138" t="str">
            <v>BIronYTier 1N</v>
          </cell>
        </row>
        <row r="139">
          <cell r="D139">
            <v>9.5</v>
          </cell>
          <cell r="P139">
            <v>0.71344999999999992</v>
          </cell>
          <cell r="U139" t="str">
            <v>Iron</v>
          </cell>
          <cell r="V139" t="str">
            <v>CIronYTier 1N</v>
          </cell>
        </row>
        <row r="140">
          <cell r="D140">
            <v>69.5</v>
          </cell>
          <cell r="P140">
            <v>5.2194500000000001</v>
          </cell>
          <cell r="U140" t="str">
            <v>Iron</v>
          </cell>
          <cell r="V140" t="str">
            <v>CIronYTier 1N</v>
          </cell>
        </row>
        <row r="141">
          <cell r="D141">
            <v>7.5</v>
          </cell>
          <cell r="P141">
            <v>0.9</v>
          </cell>
          <cell r="U141" t="str">
            <v>Iron</v>
          </cell>
          <cell r="V141" t="str">
            <v>BIronYTier 1N</v>
          </cell>
        </row>
        <row r="142">
          <cell r="D142">
            <v>15</v>
          </cell>
          <cell r="P142">
            <v>0</v>
          </cell>
          <cell r="U142" t="str">
            <v>Steel</v>
          </cell>
          <cell r="V142" t="str">
            <v>ASteelNTier 1Y</v>
          </cell>
        </row>
        <row r="143">
          <cell r="D143">
            <v>43.5</v>
          </cell>
          <cell r="P143">
            <v>0</v>
          </cell>
          <cell r="U143" t="str">
            <v>Steel</v>
          </cell>
          <cell r="V143" t="str">
            <v>ASteelNTier 1Y</v>
          </cell>
        </row>
        <row r="144">
          <cell r="D144">
            <v>35</v>
          </cell>
          <cell r="P144">
            <v>0</v>
          </cell>
          <cell r="U144" t="str">
            <v>Steel</v>
          </cell>
          <cell r="V144" t="str">
            <v>ASteelNTier 1Y</v>
          </cell>
        </row>
        <row r="145">
          <cell r="D145">
            <v>741</v>
          </cell>
          <cell r="P145">
            <v>99.960900000000009</v>
          </cell>
          <cell r="U145" t="str">
            <v>Iron</v>
          </cell>
          <cell r="V145" t="str">
            <v>BIronYTier 1N</v>
          </cell>
        </row>
        <row r="146">
          <cell r="D146">
            <v>9</v>
          </cell>
          <cell r="P146">
            <v>1.2141000000000002</v>
          </cell>
          <cell r="U146" t="str">
            <v>Iron</v>
          </cell>
          <cell r="V146" t="str">
            <v>BIronYTier 1N</v>
          </cell>
        </row>
        <row r="147">
          <cell r="D147">
            <v>5.7</v>
          </cell>
          <cell r="P147">
            <v>0.68400000000000005</v>
          </cell>
          <cell r="U147" t="str">
            <v>Iron</v>
          </cell>
          <cell r="V147" t="str">
            <v>BIronYTier 1N</v>
          </cell>
        </row>
        <row r="148">
          <cell r="D148">
            <v>2.2000000000000002</v>
          </cell>
          <cell r="P148">
            <v>0.29678000000000004</v>
          </cell>
          <cell r="U148" t="str">
            <v>Iron</v>
          </cell>
          <cell r="V148" t="str">
            <v>BIronYTier 1N</v>
          </cell>
        </row>
        <row r="149">
          <cell r="D149">
            <v>15</v>
          </cell>
          <cell r="P149">
            <v>0</v>
          </cell>
          <cell r="U149" t="str">
            <v>Steel</v>
          </cell>
          <cell r="V149" t="str">
            <v>ASteelNTier 1Y</v>
          </cell>
        </row>
        <row r="150">
          <cell r="D150">
            <v>45</v>
          </cell>
          <cell r="P150">
            <v>0</v>
          </cell>
          <cell r="U150" t="str">
            <v>Steel</v>
          </cell>
          <cell r="V150" t="str">
            <v>ASteelNTier 1Y</v>
          </cell>
        </row>
        <row r="151">
          <cell r="D151">
            <v>10</v>
          </cell>
          <cell r="P151">
            <v>0.82299999999999995</v>
          </cell>
          <cell r="U151" t="str">
            <v>Iron</v>
          </cell>
          <cell r="V151" t="str">
            <v>BIronYTier 1N</v>
          </cell>
        </row>
        <row r="152">
          <cell r="D152">
            <v>96.5</v>
          </cell>
          <cell r="P152">
            <v>11.58</v>
          </cell>
          <cell r="U152" t="str">
            <v>Iron</v>
          </cell>
          <cell r="V152" t="str">
            <v>BIronYTier 1N</v>
          </cell>
        </row>
        <row r="153">
          <cell r="D153">
            <v>7.1</v>
          </cell>
          <cell r="P153">
            <v>0.57296999999999998</v>
          </cell>
          <cell r="U153" t="str">
            <v>Iron</v>
          </cell>
          <cell r="V153" t="str">
            <v>CIronYTier 1N</v>
          </cell>
        </row>
        <row r="154">
          <cell r="D154">
            <v>30.5</v>
          </cell>
          <cell r="P154">
            <v>2.40035</v>
          </cell>
          <cell r="U154" t="str">
            <v>Iron</v>
          </cell>
          <cell r="V154" t="str">
            <v>DIronYTier 1N</v>
          </cell>
        </row>
        <row r="155">
          <cell r="D155">
            <v>3.7</v>
          </cell>
          <cell r="P155">
            <v>0.41736000000000001</v>
          </cell>
          <cell r="U155" t="str">
            <v>Iron</v>
          </cell>
          <cell r="V155" t="str">
            <v>CIronYTier 1N</v>
          </cell>
        </row>
        <row r="156">
          <cell r="D156">
            <v>5</v>
          </cell>
          <cell r="P156">
            <v>0.56399999999999995</v>
          </cell>
          <cell r="U156" t="str">
            <v>Iron</v>
          </cell>
          <cell r="V156" t="str">
            <v>CIronYTier 1N</v>
          </cell>
        </row>
        <row r="157">
          <cell r="D157">
            <v>114</v>
          </cell>
          <cell r="P157">
            <v>9.1998000000000015</v>
          </cell>
          <cell r="U157" t="str">
            <v>Iron</v>
          </cell>
          <cell r="V157" t="str">
            <v>CIronYTier 1N</v>
          </cell>
        </row>
        <row r="158">
          <cell r="D158">
            <v>106.9</v>
          </cell>
          <cell r="P158">
            <v>8.4130300000000009</v>
          </cell>
          <cell r="U158" t="str">
            <v>Iron</v>
          </cell>
          <cell r="V158" t="str">
            <v>DIronYTier 1N</v>
          </cell>
        </row>
        <row r="159">
          <cell r="D159">
            <v>32</v>
          </cell>
          <cell r="P159">
            <v>3.6095999999999999</v>
          </cell>
          <cell r="U159" t="str">
            <v>Iron</v>
          </cell>
          <cell r="V159" t="str">
            <v>CIronYTier 1N</v>
          </cell>
        </row>
        <row r="160">
          <cell r="D160">
            <v>11</v>
          </cell>
          <cell r="P160">
            <v>0.5302</v>
          </cell>
          <cell r="U160" t="str">
            <v>Iron</v>
          </cell>
          <cell r="V160" t="str">
            <v>BIronYTier 1N</v>
          </cell>
        </row>
        <row r="161">
          <cell r="D161">
            <v>13.6</v>
          </cell>
          <cell r="P161">
            <v>0</v>
          </cell>
          <cell r="U161" t="str">
            <v>Steel</v>
          </cell>
          <cell r="V161" t="str">
            <v>ASteelNTier 1Y</v>
          </cell>
        </row>
        <row r="162">
          <cell r="D162">
            <v>55</v>
          </cell>
          <cell r="P162">
            <v>2.6509999999999998</v>
          </cell>
          <cell r="U162" t="str">
            <v>Iron</v>
          </cell>
          <cell r="V162" t="str">
            <v>BIronYTier 1N</v>
          </cell>
        </row>
        <row r="163">
          <cell r="D163">
            <v>10</v>
          </cell>
          <cell r="P163">
            <v>0.48199999999999998</v>
          </cell>
          <cell r="U163" t="str">
            <v>Iron</v>
          </cell>
          <cell r="V163" t="str">
            <v>BIronYTier 1N</v>
          </cell>
        </row>
        <row r="164">
          <cell r="D164">
            <v>7</v>
          </cell>
          <cell r="P164">
            <v>0</v>
          </cell>
          <cell r="U164" t="str">
            <v>Steel</v>
          </cell>
          <cell r="V164" t="str">
            <v>ASteelNTier 1Y</v>
          </cell>
        </row>
        <row r="165">
          <cell r="D165">
            <v>100</v>
          </cell>
          <cell r="P165">
            <v>10.56</v>
          </cell>
          <cell r="U165" t="str">
            <v>Iron</v>
          </cell>
          <cell r="V165" t="str">
            <v>BIronYTier 1N</v>
          </cell>
        </row>
        <row r="166">
          <cell r="D166">
            <v>48</v>
          </cell>
          <cell r="P166">
            <v>6.3407999999999989</v>
          </cell>
          <cell r="U166" t="str">
            <v>Iron</v>
          </cell>
          <cell r="V166" t="str">
            <v>BIronYTier 1N</v>
          </cell>
        </row>
        <row r="167">
          <cell r="D167">
            <v>2</v>
          </cell>
          <cell r="P167">
            <v>0.26419999999999999</v>
          </cell>
          <cell r="U167" t="str">
            <v>Iron</v>
          </cell>
          <cell r="V167" t="str">
            <v>BIronYTier 1N</v>
          </cell>
        </row>
        <row r="168">
          <cell r="D168">
            <v>132</v>
          </cell>
          <cell r="P168">
            <v>13.9392</v>
          </cell>
          <cell r="U168" t="str">
            <v>Iron</v>
          </cell>
          <cell r="V168" t="str">
            <v>BIronYTier 1N</v>
          </cell>
        </row>
        <row r="169">
          <cell r="D169">
            <v>2</v>
          </cell>
          <cell r="P169">
            <v>0.26419999999999999</v>
          </cell>
          <cell r="U169" t="str">
            <v>Iron</v>
          </cell>
          <cell r="V169" t="str">
            <v>BIronYTier 1N</v>
          </cell>
        </row>
        <row r="170">
          <cell r="D170">
            <v>48</v>
          </cell>
          <cell r="P170">
            <v>5.0736000000000008</v>
          </cell>
          <cell r="U170" t="str">
            <v>Iron</v>
          </cell>
          <cell r="V170" t="str">
            <v>BIronYTier 1N</v>
          </cell>
        </row>
        <row r="171">
          <cell r="D171">
            <v>306</v>
          </cell>
          <cell r="P171">
            <v>53.733599999999996</v>
          </cell>
          <cell r="U171" t="str">
            <v>Iron</v>
          </cell>
          <cell r="V171" t="str">
            <v>BIronYTier 1N</v>
          </cell>
        </row>
        <row r="172">
          <cell r="D172">
            <v>183</v>
          </cell>
          <cell r="P172">
            <v>9.1316999999999986</v>
          </cell>
          <cell r="U172" t="str">
            <v>Iron</v>
          </cell>
          <cell r="V172" t="str">
            <v>BIronYTier 1N</v>
          </cell>
        </row>
        <row r="173">
          <cell r="D173">
            <v>96</v>
          </cell>
          <cell r="P173">
            <v>4.9056000000000006</v>
          </cell>
          <cell r="U173" t="str">
            <v>Iron</v>
          </cell>
          <cell r="V173" t="str">
            <v>CIronYTier 1N</v>
          </cell>
        </row>
        <row r="174">
          <cell r="D174">
            <v>2.5</v>
          </cell>
          <cell r="P174">
            <v>0.39374999999999999</v>
          </cell>
          <cell r="U174" t="str">
            <v>Iron</v>
          </cell>
          <cell r="V174" t="str">
            <v>BIronYTier 1N</v>
          </cell>
        </row>
        <row r="175">
          <cell r="D175">
            <v>2.8</v>
          </cell>
          <cell r="P175">
            <v>0.441</v>
          </cell>
          <cell r="U175" t="str">
            <v>Iron</v>
          </cell>
          <cell r="V175" t="str">
            <v>BIronYTier 1N</v>
          </cell>
        </row>
        <row r="176">
          <cell r="D176">
            <v>1</v>
          </cell>
          <cell r="P176">
            <v>2.4799999999999999E-2</v>
          </cell>
          <cell r="U176" t="str">
            <v>Iron</v>
          </cell>
          <cell r="V176" t="str">
            <v>BIronYTier 1N</v>
          </cell>
        </row>
        <row r="177">
          <cell r="D177">
            <v>189</v>
          </cell>
          <cell r="P177">
            <v>8.6751000000000005</v>
          </cell>
          <cell r="U177" t="str">
            <v>Iron</v>
          </cell>
          <cell r="V177" t="str">
            <v>BIronYTier 1N</v>
          </cell>
        </row>
        <row r="178">
          <cell r="D178">
            <v>9</v>
          </cell>
          <cell r="P178">
            <v>0</v>
          </cell>
          <cell r="U178" t="str">
            <v>Iron</v>
          </cell>
          <cell r="V178" t="str">
            <v>BIronYTier 1N</v>
          </cell>
        </row>
        <row r="179">
          <cell r="D179">
            <v>97</v>
          </cell>
          <cell r="P179">
            <v>5.8296999999999999</v>
          </cell>
          <cell r="U179" t="str">
            <v>Iron</v>
          </cell>
          <cell r="V179" t="str">
            <v>BIronYTier 1N</v>
          </cell>
        </row>
        <row r="180">
          <cell r="D180">
            <v>15.7</v>
          </cell>
          <cell r="P180">
            <v>0.47570999999999997</v>
          </cell>
          <cell r="U180" t="str">
            <v>Iron</v>
          </cell>
          <cell r="V180" t="str">
            <v>DIronYTier 1N</v>
          </cell>
        </row>
        <row r="181">
          <cell r="D181">
            <v>13.5</v>
          </cell>
          <cell r="P181">
            <v>5.4000000000000003E-3</v>
          </cell>
          <cell r="U181" t="str">
            <v>Iron</v>
          </cell>
          <cell r="V181" t="str">
            <v>BIronYTier 1N</v>
          </cell>
        </row>
        <row r="182">
          <cell r="D182">
            <v>99.2</v>
          </cell>
          <cell r="P182">
            <v>3.9680000000000007E-2</v>
          </cell>
          <cell r="U182" t="str">
            <v>Iron</v>
          </cell>
          <cell r="V182" t="str">
            <v>BIronYTier 1N</v>
          </cell>
        </row>
        <row r="183">
          <cell r="D183">
            <v>22.3</v>
          </cell>
          <cell r="P183">
            <v>0.80726000000000009</v>
          </cell>
          <cell r="U183" t="str">
            <v>Iron</v>
          </cell>
          <cell r="V183" t="str">
            <v>FIronYCBAN</v>
          </cell>
        </row>
        <row r="184">
          <cell r="D184">
            <v>3</v>
          </cell>
          <cell r="P184">
            <v>0.1086</v>
          </cell>
          <cell r="U184" t="str">
            <v>Iron</v>
          </cell>
          <cell r="V184" t="str">
            <v>FIronYCBAN</v>
          </cell>
        </row>
        <row r="185">
          <cell r="D185">
            <v>43</v>
          </cell>
          <cell r="P185">
            <v>0</v>
          </cell>
          <cell r="U185" t="str">
            <v>Steel</v>
          </cell>
          <cell r="V185" t="str">
            <v>ASteelNTier 1Y</v>
          </cell>
        </row>
        <row r="186">
          <cell r="D186">
            <v>43.5</v>
          </cell>
          <cell r="P186">
            <v>1.7400000000000002E-2</v>
          </cell>
          <cell r="U186" t="str">
            <v>Iron</v>
          </cell>
          <cell r="V186" t="str">
            <v>BIronYTier 1N</v>
          </cell>
        </row>
        <row r="187">
          <cell r="D187">
            <v>212</v>
          </cell>
          <cell r="P187">
            <v>19.122400000000003</v>
          </cell>
          <cell r="U187" t="str">
            <v>Iron</v>
          </cell>
          <cell r="V187" t="str">
            <v>BIronYTier 1N</v>
          </cell>
        </row>
        <row r="188">
          <cell r="D188">
            <v>1.8</v>
          </cell>
          <cell r="P188">
            <v>7.5420000000000001E-2</v>
          </cell>
          <cell r="U188" t="str">
            <v>Iron</v>
          </cell>
          <cell r="V188" t="str">
            <v>BIronYTier 1N</v>
          </cell>
        </row>
        <row r="189">
          <cell r="D189">
            <v>260</v>
          </cell>
          <cell r="P189">
            <v>19.135999999999999</v>
          </cell>
          <cell r="U189" t="str">
            <v>Iron</v>
          </cell>
          <cell r="V189" t="str">
            <v>BIronYTier 1N</v>
          </cell>
        </row>
        <row r="190">
          <cell r="D190">
            <v>11</v>
          </cell>
          <cell r="P190">
            <v>0.80959999999999988</v>
          </cell>
          <cell r="U190" t="str">
            <v>Iron</v>
          </cell>
          <cell r="V190" t="str">
            <v>BIronYTier 1N</v>
          </cell>
        </row>
        <row r="191">
          <cell r="D191">
            <v>6.7</v>
          </cell>
          <cell r="P191">
            <v>0</v>
          </cell>
          <cell r="U191" t="str">
            <v>Steel</v>
          </cell>
          <cell r="V191" t="str">
            <v>ASteelNTier 1Y</v>
          </cell>
        </row>
        <row r="192">
          <cell r="D192">
            <v>2.5</v>
          </cell>
          <cell r="P192">
            <v>0.14574999999999999</v>
          </cell>
          <cell r="U192" t="str">
            <v>Iron</v>
          </cell>
          <cell r="V192" t="str">
            <v>BIronYTier 1N</v>
          </cell>
        </row>
        <row r="193">
          <cell r="D193">
            <v>3.6</v>
          </cell>
          <cell r="P193">
            <v>0.32256000000000001</v>
          </cell>
          <cell r="U193" t="str">
            <v>Iron</v>
          </cell>
          <cell r="V193" t="str">
            <v>BIronYTier 1N</v>
          </cell>
        </row>
        <row r="194">
          <cell r="D194">
            <v>39.4</v>
          </cell>
          <cell r="P194">
            <v>1.5444800000000001</v>
          </cell>
          <cell r="U194" t="str">
            <v>Iron</v>
          </cell>
          <cell r="V194" t="str">
            <v>BIronYTier 1N</v>
          </cell>
        </row>
        <row r="195">
          <cell r="D195">
            <v>43.8</v>
          </cell>
          <cell r="P195">
            <v>1.71696</v>
          </cell>
          <cell r="U195" t="str">
            <v>Iron</v>
          </cell>
          <cell r="V195" t="str">
            <v>BIronYTier 1N</v>
          </cell>
        </row>
        <row r="196">
          <cell r="D196">
            <v>5</v>
          </cell>
          <cell r="P196">
            <v>0.19600000000000001</v>
          </cell>
          <cell r="U196" t="str">
            <v>Iron</v>
          </cell>
          <cell r="V196" t="str">
            <v>BIronYTier 1N</v>
          </cell>
        </row>
        <row r="197">
          <cell r="D197">
            <v>25</v>
          </cell>
          <cell r="P197">
            <v>1.8399999999999999</v>
          </cell>
          <cell r="U197" t="str">
            <v>Iron</v>
          </cell>
          <cell r="V197" t="str">
            <v>BIronYTier 1N</v>
          </cell>
        </row>
        <row r="198">
          <cell r="D198">
            <v>339.5</v>
          </cell>
          <cell r="P198">
            <v>30.419199999999996</v>
          </cell>
          <cell r="U198" t="str">
            <v>Iron</v>
          </cell>
          <cell r="V198" t="str">
            <v>BIronYTier 1N</v>
          </cell>
        </row>
        <row r="199">
          <cell r="D199">
            <v>9.5</v>
          </cell>
          <cell r="P199">
            <v>0.63839999999999997</v>
          </cell>
          <cell r="U199" t="str">
            <v>Iron</v>
          </cell>
          <cell r="V199" t="str">
            <v>DIronYTier 1N</v>
          </cell>
        </row>
        <row r="200">
          <cell r="D200">
            <v>14.5</v>
          </cell>
          <cell r="P200">
            <v>0</v>
          </cell>
          <cell r="U200" t="str">
            <v>Steel</v>
          </cell>
          <cell r="V200" t="str">
            <v>ASteelNTier 1Y</v>
          </cell>
        </row>
        <row r="201">
          <cell r="D201">
            <v>12</v>
          </cell>
          <cell r="P201">
            <v>0.69959999999999989</v>
          </cell>
          <cell r="U201" t="str">
            <v>Iron</v>
          </cell>
          <cell r="V201" t="str">
            <v>BIronYTier 1N</v>
          </cell>
        </row>
        <row r="202">
          <cell r="D202">
            <v>1.4</v>
          </cell>
          <cell r="P202">
            <v>0.103922</v>
          </cell>
          <cell r="U202" t="str">
            <v>Iron</v>
          </cell>
          <cell r="V202" t="str">
            <v>BIronYTier 1N</v>
          </cell>
        </row>
        <row r="203">
          <cell r="D203">
            <v>1.4</v>
          </cell>
          <cell r="P203">
            <v>3.9059999999999997E-2</v>
          </cell>
          <cell r="U203" t="str">
            <v>Iron</v>
          </cell>
          <cell r="V203" t="str">
            <v>BIronYTier 1N</v>
          </cell>
        </row>
        <row r="204">
          <cell r="D204">
            <v>1.5</v>
          </cell>
          <cell r="P204">
            <v>0.23624999999999999</v>
          </cell>
          <cell r="U204" t="str">
            <v>Iron</v>
          </cell>
          <cell r="V204" t="str">
            <v>BIronYTier 1N</v>
          </cell>
        </row>
        <row r="205">
          <cell r="D205">
            <v>5</v>
          </cell>
          <cell r="P205">
            <v>0.24349999999999999</v>
          </cell>
          <cell r="U205" t="str">
            <v>Iron</v>
          </cell>
          <cell r="V205" t="str">
            <v>BIronYTier 1N</v>
          </cell>
        </row>
        <row r="206">
          <cell r="D206">
            <v>24.5</v>
          </cell>
          <cell r="P206">
            <v>1.1931500000000002</v>
          </cell>
          <cell r="U206" t="str">
            <v>Iron</v>
          </cell>
          <cell r="V206" t="str">
            <v>BIronYTier 1N</v>
          </cell>
        </row>
        <row r="207">
          <cell r="D207">
            <v>139.5</v>
          </cell>
          <cell r="P207">
            <v>8.7745499999999996</v>
          </cell>
          <cell r="U207" t="str">
            <v>Iron</v>
          </cell>
          <cell r="V207" t="str">
            <v>BIronYTier 1N</v>
          </cell>
        </row>
        <row r="208">
          <cell r="D208">
            <v>11</v>
          </cell>
          <cell r="P208">
            <v>0.72599999999999998</v>
          </cell>
          <cell r="U208" t="str">
            <v>Iron</v>
          </cell>
          <cell r="V208" t="str">
            <v>BIronYTier 1N</v>
          </cell>
        </row>
        <row r="209">
          <cell r="D209">
            <v>164</v>
          </cell>
          <cell r="P209">
            <v>12.628</v>
          </cell>
          <cell r="U209" t="str">
            <v>Iron</v>
          </cell>
          <cell r="V209" t="str">
            <v>BIronYTier 1N</v>
          </cell>
        </row>
        <row r="210">
          <cell r="D210">
            <v>108.2</v>
          </cell>
          <cell r="P210">
            <v>2.9754999999999998</v>
          </cell>
          <cell r="U210" t="str">
            <v>Iron</v>
          </cell>
          <cell r="V210" t="str">
            <v>BIronYTier 1N</v>
          </cell>
        </row>
        <row r="211">
          <cell r="D211">
            <v>313.89999999999998</v>
          </cell>
          <cell r="P211">
            <v>20.717399999999998</v>
          </cell>
          <cell r="U211" t="str">
            <v>Iron</v>
          </cell>
          <cell r="V211" t="str">
            <v>BIronYTier 1N</v>
          </cell>
        </row>
        <row r="212">
          <cell r="D212">
            <v>2</v>
          </cell>
          <cell r="P212">
            <v>0.1792</v>
          </cell>
          <cell r="U212" t="str">
            <v>Iron</v>
          </cell>
          <cell r="V212" t="str">
            <v>BIronYTier 1N</v>
          </cell>
        </row>
        <row r="213">
          <cell r="D213">
            <v>11.4</v>
          </cell>
          <cell r="P213">
            <v>0.34542</v>
          </cell>
          <cell r="U213" t="str">
            <v>Iron</v>
          </cell>
          <cell r="V213" t="str">
            <v>DIronYTier 1N</v>
          </cell>
        </row>
        <row r="214">
          <cell r="D214">
            <v>54.5</v>
          </cell>
          <cell r="P214">
            <v>2.2835499999999995</v>
          </cell>
          <cell r="U214" t="str">
            <v>Iron</v>
          </cell>
          <cell r="V214" t="str">
            <v>BIronYTier 1N</v>
          </cell>
        </row>
        <row r="215">
          <cell r="D215">
            <v>2.5</v>
          </cell>
          <cell r="P215">
            <v>0.13075000000000001</v>
          </cell>
          <cell r="U215" t="str">
            <v>Iron</v>
          </cell>
          <cell r="V215" t="str">
            <v>BIronYTier 1N</v>
          </cell>
        </row>
        <row r="216">
          <cell r="D216">
            <v>403.5</v>
          </cell>
          <cell r="P216">
            <v>12.226050000000001</v>
          </cell>
          <cell r="U216" t="str">
            <v>Iron</v>
          </cell>
          <cell r="V216" t="str">
            <v>DIronYTier 1N</v>
          </cell>
        </row>
        <row r="217">
          <cell r="D217">
            <v>26</v>
          </cell>
          <cell r="P217">
            <v>0</v>
          </cell>
          <cell r="U217" t="str">
            <v>Steel</v>
          </cell>
          <cell r="V217" t="str">
            <v>ASteelNTier 1Y</v>
          </cell>
        </row>
        <row r="218">
          <cell r="D218">
            <v>159</v>
          </cell>
          <cell r="P218">
            <v>11.479800000000001</v>
          </cell>
          <cell r="U218" t="str">
            <v>Iron</v>
          </cell>
          <cell r="V218" t="str">
            <v>BIronYTier 1N</v>
          </cell>
        </row>
        <row r="219">
          <cell r="D219">
            <v>30.6</v>
          </cell>
          <cell r="P219">
            <v>0.9853200000000002</v>
          </cell>
          <cell r="U219" t="str">
            <v>Iron</v>
          </cell>
          <cell r="V219" t="str">
            <v>BIronYTier 1N</v>
          </cell>
        </row>
        <row r="220">
          <cell r="D220">
            <v>90.8</v>
          </cell>
          <cell r="P220">
            <v>4.7488399999999995</v>
          </cell>
          <cell r="U220" t="str">
            <v>Iron</v>
          </cell>
          <cell r="V220" t="str">
            <v>BIronYTier 1N</v>
          </cell>
        </row>
        <row r="221">
          <cell r="D221">
            <v>2.1</v>
          </cell>
          <cell r="P221">
            <v>8.7989999999999999E-2</v>
          </cell>
          <cell r="U221" t="str">
            <v>Iron</v>
          </cell>
          <cell r="V221" t="str">
            <v>BIronYTier 1N</v>
          </cell>
        </row>
        <row r="222">
          <cell r="D222">
            <v>162.5</v>
          </cell>
          <cell r="P222">
            <v>12.062374999999999</v>
          </cell>
          <cell r="U222" t="str">
            <v>Iron</v>
          </cell>
          <cell r="V222" t="str">
            <v>BIronYTier 1N</v>
          </cell>
        </row>
        <row r="223">
          <cell r="D223">
            <v>301.2</v>
          </cell>
          <cell r="P223">
            <v>17.861159999999998</v>
          </cell>
          <cell r="U223" t="str">
            <v>Iron</v>
          </cell>
          <cell r="V223" t="str">
            <v>BIronYTier 1N</v>
          </cell>
        </row>
        <row r="224">
          <cell r="D224">
            <v>343</v>
          </cell>
          <cell r="P224">
            <v>20.305600000000002</v>
          </cell>
          <cell r="U224" t="str">
            <v>Iron</v>
          </cell>
          <cell r="V224" t="str">
            <v>BIronYTier 1N</v>
          </cell>
        </row>
        <row r="225">
          <cell r="D225">
            <v>159</v>
          </cell>
          <cell r="P225">
            <v>7.8228</v>
          </cell>
          <cell r="U225" t="str">
            <v>Iron</v>
          </cell>
          <cell r="V225" t="str">
            <v>DIronYTier 1N</v>
          </cell>
        </row>
        <row r="226">
          <cell r="D226">
            <v>5.7</v>
          </cell>
          <cell r="P226">
            <v>0.33800999999999998</v>
          </cell>
          <cell r="U226" t="str">
            <v>Iron</v>
          </cell>
          <cell r="V226" t="str">
            <v>BIronYTier 1N</v>
          </cell>
        </row>
        <row r="227">
          <cell r="D227">
            <v>349</v>
          </cell>
          <cell r="P227">
            <v>25.906269999999999</v>
          </cell>
          <cell r="U227" t="str">
            <v>Iron</v>
          </cell>
          <cell r="V227" t="str">
            <v>BIronYTier 1N</v>
          </cell>
        </row>
        <row r="228">
          <cell r="D228">
            <v>193.5</v>
          </cell>
          <cell r="P228">
            <v>16.737749999999998</v>
          </cell>
          <cell r="U228" t="str">
            <v>Iron</v>
          </cell>
          <cell r="V228" t="str">
            <v>BIronYTier 1N</v>
          </cell>
        </row>
        <row r="229">
          <cell r="D229">
            <v>237.2</v>
          </cell>
          <cell r="P229">
            <v>19.426680000000001</v>
          </cell>
          <cell r="U229" t="str">
            <v>Iron</v>
          </cell>
          <cell r="V229" t="str">
            <v>BIronYTier 1N</v>
          </cell>
        </row>
        <row r="230">
          <cell r="D230">
            <v>110</v>
          </cell>
          <cell r="P230">
            <v>6.6989999999999998</v>
          </cell>
          <cell r="U230" t="str">
            <v>Iron</v>
          </cell>
          <cell r="V230" t="str">
            <v>BIronYTier 1N</v>
          </cell>
        </row>
        <row r="231">
          <cell r="D231">
            <v>91.5</v>
          </cell>
          <cell r="P231">
            <v>5.5723499999999992</v>
          </cell>
          <cell r="U231" t="str">
            <v>Iron</v>
          </cell>
          <cell r="V231" t="str">
            <v>BIronYTier 1N</v>
          </cell>
        </row>
        <row r="232">
          <cell r="D232">
            <v>62</v>
          </cell>
          <cell r="P232">
            <v>4.3834000000000009</v>
          </cell>
          <cell r="U232" t="str">
            <v>Iron</v>
          </cell>
          <cell r="V232" t="str">
            <v>BIronYTier 1N</v>
          </cell>
        </row>
        <row r="233">
          <cell r="D233">
            <v>169.5</v>
          </cell>
          <cell r="P233">
            <v>11.983649999999999</v>
          </cell>
          <cell r="U233" t="str">
            <v>Iron</v>
          </cell>
          <cell r="V233" t="str">
            <v>BIronYTier 1N</v>
          </cell>
        </row>
        <row r="234">
          <cell r="D234">
            <v>5.6</v>
          </cell>
          <cell r="P234">
            <v>0.39927999999999997</v>
          </cell>
          <cell r="U234" t="str">
            <v>Iron</v>
          </cell>
          <cell r="V234" t="str">
            <v>BIronYTier 1N</v>
          </cell>
        </row>
        <row r="235">
          <cell r="D235">
            <v>139</v>
          </cell>
          <cell r="P235">
            <v>9.9801999999999982</v>
          </cell>
          <cell r="U235" t="str">
            <v>Iron</v>
          </cell>
          <cell r="V235" t="str">
            <v>BIronYTier 1N</v>
          </cell>
        </row>
        <row r="236">
          <cell r="D236">
            <v>55.5</v>
          </cell>
          <cell r="P236">
            <v>3.9848999999999997</v>
          </cell>
          <cell r="U236" t="str">
            <v>Iron</v>
          </cell>
          <cell r="V236" t="str">
            <v>BIronYTier 1N</v>
          </cell>
        </row>
        <row r="237">
          <cell r="D237">
            <v>177.8</v>
          </cell>
          <cell r="P237">
            <v>12.67714</v>
          </cell>
          <cell r="U237" t="str">
            <v>Iron</v>
          </cell>
          <cell r="V237" t="str">
            <v>BIronYTier 1N</v>
          </cell>
        </row>
        <row r="238">
          <cell r="D238">
            <v>210</v>
          </cell>
          <cell r="P238">
            <v>14.49</v>
          </cell>
          <cell r="U238" t="str">
            <v>Iron</v>
          </cell>
          <cell r="V238" t="str">
            <v>BIronYTier 1N</v>
          </cell>
        </row>
        <row r="239">
          <cell r="D239">
            <v>157.5</v>
          </cell>
          <cell r="P239">
            <v>13.97025</v>
          </cell>
          <cell r="U239" t="str">
            <v>Iron</v>
          </cell>
          <cell r="V239" t="str">
            <v>BIronYTier 1N</v>
          </cell>
        </row>
        <row r="240">
          <cell r="D240">
            <v>186</v>
          </cell>
          <cell r="P240">
            <v>13.503599999999999</v>
          </cell>
          <cell r="U240" t="str">
            <v>Iron</v>
          </cell>
          <cell r="V240" t="str">
            <v>BIronYTier 1N</v>
          </cell>
        </row>
        <row r="241">
          <cell r="D241">
            <v>448.6</v>
          </cell>
          <cell r="P241">
            <v>33.299578000000004</v>
          </cell>
          <cell r="U241" t="str">
            <v>Iron</v>
          </cell>
          <cell r="V241" t="str">
            <v>BIronYTier 1N</v>
          </cell>
        </row>
        <row r="242">
          <cell r="D242">
            <v>340.8</v>
          </cell>
          <cell r="P242">
            <v>25.297584000000004</v>
          </cell>
          <cell r="U242" t="str">
            <v>Iron</v>
          </cell>
          <cell r="V242" t="str">
            <v>BIronYTier 1N</v>
          </cell>
        </row>
        <row r="243">
          <cell r="D243">
            <v>1.7</v>
          </cell>
          <cell r="P243">
            <v>0.126191</v>
          </cell>
          <cell r="U243" t="str">
            <v>Iron</v>
          </cell>
          <cell r="V243" t="str">
            <v>BIronYTier 1N</v>
          </cell>
        </row>
        <row r="244">
          <cell r="D244">
            <v>237.5</v>
          </cell>
          <cell r="P244">
            <v>18.73875</v>
          </cell>
          <cell r="U244" t="str">
            <v>Iron</v>
          </cell>
          <cell r="V244" t="str">
            <v>BIronYTier 1N</v>
          </cell>
        </row>
        <row r="245">
          <cell r="D245">
            <v>55</v>
          </cell>
          <cell r="P245">
            <v>0</v>
          </cell>
          <cell r="U245" t="str">
            <v>Steel</v>
          </cell>
          <cell r="V245" t="str">
            <v>ASteelNTier 1Y</v>
          </cell>
        </row>
        <row r="246">
          <cell r="D246">
            <v>21</v>
          </cell>
          <cell r="P246">
            <v>3.2277</v>
          </cell>
          <cell r="U246" t="str">
            <v>Iron</v>
          </cell>
          <cell r="V246" t="str">
            <v>AIronYTier 1N</v>
          </cell>
        </row>
        <row r="247">
          <cell r="D247">
            <v>197.6</v>
          </cell>
          <cell r="P247">
            <v>30.371119999999994</v>
          </cell>
          <cell r="U247" t="str">
            <v>Iron</v>
          </cell>
          <cell r="V247" t="str">
            <v>AIronYTier 1N</v>
          </cell>
        </row>
        <row r="248">
          <cell r="D248">
            <v>45.8</v>
          </cell>
          <cell r="P248">
            <v>7.0394599999999992</v>
          </cell>
          <cell r="U248" t="str">
            <v>Iron</v>
          </cell>
          <cell r="V248" t="str">
            <v>AIronYTier 1N</v>
          </cell>
        </row>
        <row r="249">
          <cell r="D249">
            <v>210.8</v>
          </cell>
          <cell r="P249">
            <v>26.118120000000001</v>
          </cell>
          <cell r="U249" t="str">
            <v>Iron</v>
          </cell>
          <cell r="V249" t="str">
            <v>BIronYTier 1N</v>
          </cell>
        </row>
        <row r="250">
          <cell r="D250">
            <v>306.2</v>
          </cell>
          <cell r="P250">
            <v>37.938180000000003</v>
          </cell>
          <cell r="U250" t="str">
            <v>Iron</v>
          </cell>
          <cell r="V250" t="str">
            <v>BIronYTier 1N</v>
          </cell>
        </row>
        <row r="251">
          <cell r="D251">
            <v>5</v>
          </cell>
          <cell r="P251">
            <v>0</v>
          </cell>
          <cell r="U251" t="str">
            <v>Steel</v>
          </cell>
          <cell r="V251" t="str">
            <v>ASteelNCBAN</v>
          </cell>
        </row>
        <row r="252">
          <cell r="D252">
            <v>4.7</v>
          </cell>
          <cell r="P252">
            <v>0.58233000000000001</v>
          </cell>
          <cell r="U252" t="str">
            <v>Iron</v>
          </cell>
          <cell r="V252" t="str">
            <v>BIronYTier 1N</v>
          </cell>
        </row>
        <row r="253">
          <cell r="D253">
            <v>2.1</v>
          </cell>
          <cell r="P253">
            <v>0.45213000000000003</v>
          </cell>
          <cell r="U253" t="str">
            <v>Iron</v>
          </cell>
          <cell r="V253" t="str">
            <v>BIronYTier 1N</v>
          </cell>
        </row>
        <row r="254">
          <cell r="D254">
            <v>2.1</v>
          </cell>
          <cell r="P254">
            <v>0.12999000000000002</v>
          </cell>
          <cell r="U254" t="str">
            <v>Iron</v>
          </cell>
          <cell r="V254" t="str">
            <v>BIronYTier 1N</v>
          </cell>
        </row>
        <row r="255">
          <cell r="D255">
            <v>91.1</v>
          </cell>
          <cell r="P255">
            <v>6.2130199999999993</v>
          </cell>
          <cell r="U255" t="str">
            <v>Iron</v>
          </cell>
          <cell r="V255" t="str">
            <v>BIronYTier 1N</v>
          </cell>
        </row>
        <row r="256">
          <cell r="D256">
            <v>926.4</v>
          </cell>
          <cell r="P256">
            <v>84.024479999999997</v>
          </cell>
          <cell r="U256" t="str">
            <v>Iron</v>
          </cell>
          <cell r="V256" t="str">
            <v>CIronYTier 1N</v>
          </cell>
        </row>
        <row r="257">
          <cell r="D257">
            <v>6.4</v>
          </cell>
          <cell r="P257">
            <v>0.43648000000000003</v>
          </cell>
          <cell r="U257" t="str">
            <v>Iron</v>
          </cell>
          <cell r="V257" t="str">
            <v>BIronYTier 1N</v>
          </cell>
        </row>
        <row r="258">
          <cell r="D258">
            <v>17</v>
          </cell>
          <cell r="P258">
            <v>0.87379999999999991</v>
          </cell>
          <cell r="U258" t="str">
            <v>Iron</v>
          </cell>
          <cell r="V258" t="str">
            <v>CIronYTier 1N</v>
          </cell>
        </row>
        <row r="259">
          <cell r="D259">
            <v>1.7</v>
          </cell>
          <cell r="P259">
            <v>0.11305</v>
          </cell>
          <cell r="U259" t="str">
            <v>Iron</v>
          </cell>
          <cell r="V259" t="str">
            <v>CIronYTier 1N</v>
          </cell>
        </row>
        <row r="260">
          <cell r="D260">
            <v>1.5</v>
          </cell>
          <cell r="P260">
            <v>0.111345</v>
          </cell>
          <cell r="U260" t="str">
            <v>Iron</v>
          </cell>
          <cell r="V260" t="str">
            <v>BIronYTier 1N</v>
          </cell>
        </row>
        <row r="261">
          <cell r="D261">
            <v>449.8</v>
          </cell>
          <cell r="P261">
            <v>27.84262</v>
          </cell>
          <cell r="U261" t="str">
            <v>Iron</v>
          </cell>
          <cell r="V261" t="str">
            <v>BIronYTier 1N</v>
          </cell>
        </row>
        <row r="262">
          <cell r="D262">
            <v>76</v>
          </cell>
          <cell r="P262">
            <v>5.8292000000000002</v>
          </cell>
          <cell r="U262" t="str">
            <v>Iron</v>
          </cell>
          <cell r="V262" t="str">
            <v>BIronYTier 1N</v>
          </cell>
        </row>
        <row r="263">
          <cell r="D263">
            <v>1.6</v>
          </cell>
          <cell r="P263">
            <v>0.252</v>
          </cell>
          <cell r="U263" t="str">
            <v>Iron</v>
          </cell>
          <cell r="V263" t="str">
            <v>BIronYTier 1N</v>
          </cell>
        </row>
        <row r="264">
          <cell r="D264">
            <v>104.9</v>
          </cell>
          <cell r="P264">
            <v>14.665020000000002</v>
          </cell>
          <cell r="U264" t="str">
            <v>Iron</v>
          </cell>
          <cell r="V264" t="str">
            <v>BIronYTier 1N</v>
          </cell>
        </row>
        <row r="265">
          <cell r="D265">
            <v>262</v>
          </cell>
          <cell r="P265">
            <v>15.379400000000002</v>
          </cell>
          <cell r="U265" t="str">
            <v>Iron</v>
          </cell>
          <cell r="V265" t="str">
            <v>BIronYTier 1N</v>
          </cell>
        </row>
        <row r="266">
          <cell r="D266">
            <v>253.1</v>
          </cell>
          <cell r="P266">
            <v>4.1508399999999996</v>
          </cell>
          <cell r="U266" t="str">
            <v>Iron</v>
          </cell>
          <cell r="V266" t="str">
            <v>BIronYTier 1N</v>
          </cell>
        </row>
        <row r="267">
          <cell r="D267">
            <v>6.2</v>
          </cell>
          <cell r="P267">
            <v>0.15376000000000001</v>
          </cell>
          <cell r="U267" t="str">
            <v>Iron</v>
          </cell>
          <cell r="V267" t="str">
            <v>BIronYTier 1N</v>
          </cell>
        </row>
        <row r="268">
          <cell r="D268">
            <v>34.799999999999997</v>
          </cell>
          <cell r="P268">
            <v>0</v>
          </cell>
          <cell r="U268" t="str">
            <v>Steel</v>
          </cell>
          <cell r="V268" t="str">
            <v>ASteelNTier 1Y</v>
          </cell>
        </row>
        <row r="269">
          <cell r="D269">
            <v>6.5</v>
          </cell>
          <cell r="P269">
            <v>0.37895000000000001</v>
          </cell>
          <cell r="U269" t="str">
            <v>Iron</v>
          </cell>
          <cell r="V269" t="str">
            <v>BIronYTier 1N</v>
          </cell>
        </row>
        <row r="270">
          <cell r="D270">
            <v>87.4</v>
          </cell>
          <cell r="P270">
            <v>5.0954199999999998</v>
          </cell>
          <cell r="U270" t="str">
            <v>Iron</v>
          </cell>
          <cell r="V270" t="str">
            <v>BIronYTier 1N</v>
          </cell>
        </row>
        <row r="271">
          <cell r="D271">
            <v>127</v>
          </cell>
          <cell r="P271">
            <v>6.8579999999999997</v>
          </cell>
          <cell r="U271" t="str">
            <v>Iron</v>
          </cell>
          <cell r="V271" t="str">
            <v>DIronYTier 1N</v>
          </cell>
        </row>
        <row r="272">
          <cell r="D272">
            <v>11.1</v>
          </cell>
          <cell r="P272">
            <v>0.77810999999999986</v>
          </cell>
          <cell r="U272" t="str">
            <v>Iron</v>
          </cell>
          <cell r="V272" t="str">
            <v>CIronYTier 1N</v>
          </cell>
        </row>
        <row r="273">
          <cell r="D273">
            <v>2.9</v>
          </cell>
          <cell r="P273">
            <v>0.41470000000000001</v>
          </cell>
          <cell r="U273" t="str">
            <v>Iron</v>
          </cell>
          <cell r="V273" t="str">
            <v>BIronYTier 1N</v>
          </cell>
        </row>
        <row r="274">
          <cell r="D274">
            <v>148.5</v>
          </cell>
          <cell r="P274">
            <v>21.235499999999998</v>
          </cell>
          <cell r="U274" t="str">
            <v>Iron</v>
          </cell>
          <cell r="V274" t="str">
            <v>BIronYTier 1N</v>
          </cell>
        </row>
        <row r="275">
          <cell r="D275">
            <v>3.5</v>
          </cell>
          <cell r="P275">
            <v>0.50049999999999994</v>
          </cell>
          <cell r="U275" t="str">
            <v>Iron</v>
          </cell>
          <cell r="V275" t="str">
            <v>BIronYTier 1N</v>
          </cell>
        </row>
        <row r="276">
          <cell r="D276">
            <v>244.6</v>
          </cell>
          <cell r="P276">
            <v>28.544820000000001</v>
          </cell>
          <cell r="U276" t="str">
            <v>Iron</v>
          </cell>
          <cell r="V276" t="str">
            <v>BIronYTier 1N</v>
          </cell>
        </row>
        <row r="277">
          <cell r="D277">
            <v>16</v>
          </cell>
          <cell r="P277">
            <v>1.8672</v>
          </cell>
          <cell r="U277" t="str">
            <v>Iron</v>
          </cell>
          <cell r="V277" t="str">
            <v>BIronYTier 1N</v>
          </cell>
        </row>
        <row r="278">
          <cell r="D278">
            <v>297</v>
          </cell>
          <cell r="P278">
            <v>34.6599</v>
          </cell>
          <cell r="U278" t="str">
            <v>Iron</v>
          </cell>
          <cell r="V278" t="str">
            <v>BIronYTier 1N</v>
          </cell>
        </row>
        <row r="279">
          <cell r="D279">
            <v>11</v>
          </cell>
          <cell r="P279">
            <v>1.2837000000000001</v>
          </cell>
          <cell r="U279" t="str">
            <v>Iron</v>
          </cell>
          <cell r="V279" t="str">
            <v>BIronYTier 1N</v>
          </cell>
        </row>
        <row r="280">
          <cell r="D280">
            <v>58</v>
          </cell>
          <cell r="P280">
            <v>5.5622000000000007</v>
          </cell>
          <cell r="U280" t="str">
            <v>Iron</v>
          </cell>
          <cell r="V280" t="str">
            <v>BIronYTier 1N</v>
          </cell>
        </row>
        <row r="281">
          <cell r="D281">
            <v>1.6</v>
          </cell>
          <cell r="P281">
            <v>0.18672000000000002</v>
          </cell>
          <cell r="U281" t="str">
            <v>Iron</v>
          </cell>
          <cell r="V281" t="str">
            <v>BIronYTier 1N</v>
          </cell>
        </row>
        <row r="282">
          <cell r="D282">
            <v>69</v>
          </cell>
          <cell r="P282">
            <v>9.8670000000000009</v>
          </cell>
          <cell r="U282" t="str">
            <v>Iron</v>
          </cell>
          <cell r="V282" t="str">
            <v>BIronYTier 1N</v>
          </cell>
        </row>
        <row r="283">
          <cell r="D283">
            <v>49.5</v>
          </cell>
          <cell r="P283">
            <v>4.0590000000000002</v>
          </cell>
          <cell r="U283" t="str">
            <v>Iron</v>
          </cell>
          <cell r="V283" t="str">
            <v>BIronYTier 1N</v>
          </cell>
        </row>
        <row r="284">
          <cell r="D284">
            <v>2.1</v>
          </cell>
          <cell r="P284">
            <v>5.9012099999999998</v>
          </cell>
          <cell r="U284" t="str">
            <v>Iron</v>
          </cell>
          <cell r="V284" t="str">
            <v>BIronYTier 1N</v>
          </cell>
        </row>
        <row r="285">
          <cell r="D285">
            <v>3.7</v>
          </cell>
          <cell r="P285">
            <v>0.27465100000000003</v>
          </cell>
          <cell r="U285" t="str">
            <v>Iron</v>
          </cell>
          <cell r="V285" t="str">
            <v>BIronYTier 1N</v>
          </cell>
        </row>
        <row r="286">
          <cell r="D286">
            <v>333.8</v>
          </cell>
          <cell r="P286">
            <v>23.399379999999997</v>
          </cell>
          <cell r="U286" t="str">
            <v>Iron</v>
          </cell>
          <cell r="V286" t="str">
            <v>CIronYTier 1N</v>
          </cell>
        </row>
        <row r="287">
          <cell r="D287">
            <v>60</v>
          </cell>
          <cell r="P287">
            <v>3.8820000000000001</v>
          </cell>
          <cell r="U287" t="str">
            <v>Iron</v>
          </cell>
          <cell r="V287" t="str">
            <v>BIronYTier 1N</v>
          </cell>
        </row>
        <row r="288">
          <cell r="D288">
            <v>73.2</v>
          </cell>
          <cell r="P288">
            <v>2.2765200000000001</v>
          </cell>
          <cell r="U288" t="str">
            <v>Iron</v>
          </cell>
          <cell r="V288" t="str">
            <v>BIronYTier 1N</v>
          </cell>
        </row>
        <row r="289">
          <cell r="D289">
            <v>7</v>
          </cell>
          <cell r="P289">
            <v>0.2177</v>
          </cell>
          <cell r="U289" t="str">
            <v>Iron</v>
          </cell>
          <cell r="V289" t="str">
            <v>BIronYTier 1N</v>
          </cell>
        </row>
        <row r="290">
          <cell r="D290">
            <v>20.9</v>
          </cell>
          <cell r="P290">
            <v>2.0899999999999998E-2</v>
          </cell>
          <cell r="U290" t="str">
            <v>Iron</v>
          </cell>
          <cell r="V290" t="str">
            <v>BIronYTier 1N</v>
          </cell>
        </row>
        <row r="291">
          <cell r="D291">
            <v>46.8</v>
          </cell>
          <cell r="P291">
            <v>3.0934799999999996</v>
          </cell>
          <cell r="U291" t="str">
            <v>Iron</v>
          </cell>
          <cell r="V291" t="str">
            <v>BIronYTier 1N</v>
          </cell>
        </row>
        <row r="292">
          <cell r="D292">
            <v>9.6999999999999993</v>
          </cell>
          <cell r="P292">
            <v>0.87687999999999999</v>
          </cell>
          <cell r="U292" t="str">
            <v>Iron</v>
          </cell>
          <cell r="V292" t="str">
            <v>BIronYTier 1N</v>
          </cell>
        </row>
        <row r="293">
          <cell r="D293">
            <v>16.100000000000001</v>
          </cell>
          <cell r="P293">
            <v>1.4554400000000003</v>
          </cell>
          <cell r="U293" t="str">
            <v>Iron</v>
          </cell>
          <cell r="V293" t="str">
            <v>BIronYTier 1N</v>
          </cell>
        </row>
        <row r="294">
          <cell r="D294">
            <v>3</v>
          </cell>
          <cell r="P294">
            <v>0.27120000000000005</v>
          </cell>
          <cell r="U294" t="str">
            <v>Iron</v>
          </cell>
          <cell r="V294" t="str">
            <v>BIronYTier 1N</v>
          </cell>
        </row>
        <row r="295">
          <cell r="D295">
            <v>167.6</v>
          </cell>
          <cell r="P295">
            <v>15.15104</v>
          </cell>
          <cell r="U295" t="str">
            <v>Iron</v>
          </cell>
          <cell r="V295" t="str">
            <v>BIronYTier 1N</v>
          </cell>
        </row>
        <row r="296">
          <cell r="D296">
            <v>7.9</v>
          </cell>
          <cell r="P296">
            <v>1.2442500000000001</v>
          </cell>
          <cell r="U296" t="str">
            <v>Iron</v>
          </cell>
          <cell r="V296" t="str">
            <v>BIronYTier 1N</v>
          </cell>
        </row>
        <row r="297">
          <cell r="D297">
            <v>287.60000000000002</v>
          </cell>
          <cell r="P297">
            <v>19.90192</v>
          </cell>
          <cell r="U297" t="str">
            <v>Iron</v>
          </cell>
          <cell r="V297" t="str">
            <v>BIronYTier 1N</v>
          </cell>
        </row>
        <row r="298">
          <cell r="D298">
            <v>7</v>
          </cell>
          <cell r="P298">
            <v>1.1025</v>
          </cell>
          <cell r="U298" t="str">
            <v>Iron</v>
          </cell>
          <cell r="V298" t="str">
            <v>BIronYTier 1N</v>
          </cell>
        </row>
        <row r="299">
          <cell r="D299">
            <v>519</v>
          </cell>
          <cell r="P299">
            <v>39.132600000000004</v>
          </cell>
          <cell r="U299" t="str">
            <v>Iron</v>
          </cell>
          <cell r="V299" t="str">
            <v>BIronYTier 1N</v>
          </cell>
        </row>
        <row r="300">
          <cell r="D300">
            <v>218.4</v>
          </cell>
          <cell r="P300">
            <v>14.501760000000003</v>
          </cell>
          <cell r="U300" t="str">
            <v>Iron</v>
          </cell>
          <cell r="V300" t="str">
            <v>BIronYTier 1N</v>
          </cell>
        </row>
        <row r="301">
          <cell r="D301">
            <v>16</v>
          </cell>
          <cell r="P301">
            <v>1.2064000000000001</v>
          </cell>
          <cell r="U301" t="str">
            <v>Iron</v>
          </cell>
          <cell r="V301" t="str">
            <v>BIronYTier 1N</v>
          </cell>
        </row>
        <row r="302">
          <cell r="D302">
            <v>7.2</v>
          </cell>
          <cell r="P302">
            <v>0.64439999999999997</v>
          </cell>
          <cell r="U302" t="str">
            <v>Iron</v>
          </cell>
          <cell r="V302" t="str">
            <v>AIronYTier 1N</v>
          </cell>
        </row>
        <row r="303">
          <cell r="D303">
            <v>21.5</v>
          </cell>
          <cell r="P303">
            <v>1.92425</v>
          </cell>
          <cell r="U303" t="str">
            <v>Iron</v>
          </cell>
          <cell r="V303" t="str">
            <v>AIronYTier 1N</v>
          </cell>
        </row>
        <row r="304">
          <cell r="D304">
            <v>86.35</v>
          </cell>
          <cell r="P304">
            <v>3.9893700000000001</v>
          </cell>
          <cell r="U304" t="str">
            <v>Iron</v>
          </cell>
          <cell r="V304" t="str">
            <v>CIronYTier 1N</v>
          </cell>
        </row>
        <row r="305">
          <cell r="D305">
            <v>203.8</v>
          </cell>
          <cell r="P305">
            <v>15.366520000000003</v>
          </cell>
          <cell r="U305" t="str">
            <v>Iron</v>
          </cell>
          <cell r="V305" t="str">
            <v>BIronYTier 1N</v>
          </cell>
        </row>
        <row r="306">
          <cell r="D306">
            <v>111.9</v>
          </cell>
          <cell r="P306">
            <v>8.9743800000000018</v>
          </cell>
          <cell r="U306" t="str">
            <v>Iron</v>
          </cell>
          <cell r="V306" t="str">
            <v>BIronYTier 1N</v>
          </cell>
        </row>
        <row r="307">
          <cell r="D307">
            <v>17.3</v>
          </cell>
          <cell r="P307">
            <v>1.27674</v>
          </cell>
          <cell r="U307" t="str">
            <v>Iron</v>
          </cell>
          <cell r="V307" t="str">
            <v>CIronYTier 1N</v>
          </cell>
        </row>
        <row r="308">
          <cell r="D308">
            <v>4.8</v>
          </cell>
          <cell r="P308">
            <v>0.42959999999999998</v>
          </cell>
          <cell r="U308" t="str">
            <v>Iron</v>
          </cell>
          <cell r="V308" t="str">
            <v>AIronYTier 1N</v>
          </cell>
        </row>
        <row r="309">
          <cell r="D309">
            <v>3.8</v>
          </cell>
          <cell r="P309">
            <v>0.25232000000000004</v>
          </cell>
          <cell r="U309" t="str">
            <v>Iron</v>
          </cell>
          <cell r="V309" t="str">
            <v>BIronYTier 1N</v>
          </cell>
        </row>
        <row r="310">
          <cell r="D310">
            <v>192.5</v>
          </cell>
          <cell r="P310">
            <v>16.189249999999998</v>
          </cell>
          <cell r="U310" t="str">
            <v>Iron</v>
          </cell>
          <cell r="V310" t="str">
            <v>BIronYTier 1N</v>
          </cell>
        </row>
        <row r="311">
          <cell r="D311">
            <v>1.9</v>
          </cell>
          <cell r="P311">
            <v>1.14E-3</v>
          </cell>
          <cell r="U311" t="str">
            <v>Iron</v>
          </cell>
          <cell r="V311" t="str">
            <v>BIronYTier 1N</v>
          </cell>
        </row>
        <row r="312">
          <cell r="D312">
            <v>20.100000000000001</v>
          </cell>
          <cell r="P312">
            <v>0.92862000000000011</v>
          </cell>
          <cell r="U312" t="str">
            <v>Iron</v>
          </cell>
          <cell r="V312" t="str">
            <v>CIronYTier 1N</v>
          </cell>
        </row>
        <row r="313">
          <cell r="D313">
            <v>178.4</v>
          </cell>
          <cell r="P313">
            <v>23.03144</v>
          </cell>
          <cell r="U313" t="str">
            <v>Iron</v>
          </cell>
          <cell r="V313" t="str">
            <v>BIronYTier 1N</v>
          </cell>
        </row>
        <row r="314">
          <cell r="D314">
            <v>200</v>
          </cell>
          <cell r="P314">
            <v>25.82</v>
          </cell>
          <cell r="U314" t="str">
            <v>Iron</v>
          </cell>
          <cell r="V314" t="str">
            <v>BIronYTier 1N</v>
          </cell>
        </row>
        <row r="315">
          <cell r="D315">
            <v>287</v>
          </cell>
          <cell r="P315">
            <v>34.44</v>
          </cell>
          <cell r="U315" t="str">
            <v>Iron</v>
          </cell>
          <cell r="V315" t="str">
            <v>BIronYTier 1N</v>
          </cell>
        </row>
        <row r="316">
          <cell r="D316">
            <v>357.5</v>
          </cell>
          <cell r="P316">
            <v>23.166</v>
          </cell>
          <cell r="U316" t="str">
            <v>Iron</v>
          </cell>
          <cell r="V316" t="str">
            <v>BIronYTier 1N</v>
          </cell>
        </row>
        <row r="317">
          <cell r="D317">
            <v>309.2</v>
          </cell>
          <cell r="P317">
            <v>28.291799999999999</v>
          </cell>
          <cell r="U317" t="str">
            <v>Iron</v>
          </cell>
          <cell r="V317" t="str">
            <v>BIronYTier 1N</v>
          </cell>
        </row>
        <row r="318">
          <cell r="D318">
            <v>63.8</v>
          </cell>
          <cell r="P318">
            <v>5.3017799999999999</v>
          </cell>
          <cell r="U318" t="str">
            <v>Iron</v>
          </cell>
          <cell r="V318" t="str">
            <v>BIronYTier 1N</v>
          </cell>
        </row>
        <row r="319">
          <cell r="D319">
            <v>61.4</v>
          </cell>
          <cell r="P319">
            <v>5.8330000000000002</v>
          </cell>
          <cell r="U319" t="str">
            <v>Iron</v>
          </cell>
          <cell r="V319" t="str">
            <v>BIronYTier 1N</v>
          </cell>
        </row>
        <row r="320">
          <cell r="D320">
            <v>12.1</v>
          </cell>
          <cell r="P320">
            <v>1.09263</v>
          </cell>
          <cell r="U320" t="str">
            <v>Iron</v>
          </cell>
          <cell r="V320" t="str">
            <v>BIronYTier 1N</v>
          </cell>
        </row>
        <row r="321">
          <cell r="D321">
            <v>65.599999999999994</v>
          </cell>
          <cell r="P321">
            <v>5.9236799999999992</v>
          </cell>
          <cell r="U321" t="str">
            <v>Iron</v>
          </cell>
          <cell r="V321" t="str">
            <v>BIronYTier 1N</v>
          </cell>
        </row>
        <row r="322">
          <cell r="D322">
            <v>1.5</v>
          </cell>
          <cell r="P322">
            <v>0.111345</v>
          </cell>
          <cell r="U322" t="str">
            <v>Iron</v>
          </cell>
          <cell r="V322" t="str">
            <v>BIronYTier 1N</v>
          </cell>
        </row>
        <row r="323">
          <cell r="D323">
            <v>54.7</v>
          </cell>
          <cell r="P323">
            <v>4.0603810000000005</v>
          </cell>
          <cell r="U323" t="str">
            <v>Iron</v>
          </cell>
          <cell r="V323" t="str">
            <v>BIronYTier 1N</v>
          </cell>
        </row>
        <row r="324">
          <cell r="D324">
            <v>154.9</v>
          </cell>
          <cell r="P324">
            <v>26.100650000000002</v>
          </cell>
          <cell r="U324" t="str">
            <v>Iron</v>
          </cell>
          <cell r="V324" t="str">
            <v>CIronYTier 1N</v>
          </cell>
        </row>
        <row r="325">
          <cell r="D325">
            <v>4.9000000000000004</v>
          </cell>
          <cell r="P325">
            <v>0.82565000000000011</v>
          </cell>
          <cell r="U325" t="str">
            <v>Iron</v>
          </cell>
          <cell r="V325" t="str">
            <v>CIronYTier 1N</v>
          </cell>
        </row>
        <row r="326">
          <cell r="D326">
            <v>367.7</v>
          </cell>
          <cell r="P326">
            <v>61.957449999999994</v>
          </cell>
          <cell r="U326" t="str">
            <v>Iron</v>
          </cell>
          <cell r="V326" t="str">
            <v>CIronYTier 1N</v>
          </cell>
        </row>
        <row r="327">
          <cell r="D327">
            <v>12.8</v>
          </cell>
          <cell r="P327">
            <v>0.24831999999999999</v>
          </cell>
          <cell r="U327" t="str">
            <v>Iron</v>
          </cell>
          <cell r="V327" t="str">
            <v>BIronYTier 1N</v>
          </cell>
        </row>
        <row r="328">
          <cell r="D328">
            <v>321.10000000000002</v>
          </cell>
          <cell r="P328">
            <v>18.655910000000002</v>
          </cell>
          <cell r="U328" t="str">
            <v>Iron</v>
          </cell>
          <cell r="V328" t="str">
            <v>BIronYTier 1N</v>
          </cell>
        </row>
        <row r="329">
          <cell r="D329">
            <v>8.3000000000000007</v>
          </cell>
          <cell r="P329">
            <v>1.7869900000000003</v>
          </cell>
          <cell r="U329" t="str">
            <v>Iron</v>
          </cell>
          <cell r="V329" t="str">
            <v>BIronYTier 1N</v>
          </cell>
        </row>
        <row r="330">
          <cell r="D330">
            <v>124.3</v>
          </cell>
          <cell r="P330">
            <v>16.109279999999998</v>
          </cell>
          <cell r="U330" t="str">
            <v>Iron</v>
          </cell>
          <cell r="V330" t="str">
            <v>CIronYTier 1N</v>
          </cell>
        </row>
        <row r="331">
          <cell r="D331">
            <v>5.4</v>
          </cell>
          <cell r="P331">
            <v>0.28296000000000004</v>
          </cell>
          <cell r="U331" t="str">
            <v>Iron</v>
          </cell>
          <cell r="V331" t="str">
            <v>DIronYTier 1N</v>
          </cell>
        </row>
        <row r="332">
          <cell r="D332">
            <v>238.9</v>
          </cell>
          <cell r="P332">
            <v>31.033110000000001</v>
          </cell>
          <cell r="U332" t="str">
            <v>Iron</v>
          </cell>
          <cell r="V332" t="str">
            <v>BIronYTier 1N</v>
          </cell>
        </row>
        <row r="333">
          <cell r="D333">
            <v>93.8</v>
          </cell>
          <cell r="P333">
            <v>7.3070200000000005</v>
          </cell>
          <cell r="U333" t="str">
            <v>Iron</v>
          </cell>
          <cell r="V333" t="str">
            <v>CIronYTier 1N</v>
          </cell>
        </row>
        <row r="334">
          <cell r="D334">
            <v>1.8</v>
          </cell>
          <cell r="P334">
            <v>6.012E-2</v>
          </cell>
          <cell r="U334" t="str">
            <v>Iron</v>
          </cell>
          <cell r="V334" t="str">
            <v>CIronYTier 1N</v>
          </cell>
        </row>
        <row r="335">
          <cell r="D335">
            <v>46.9</v>
          </cell>
          <cell r="P335">
            <v>4.8729100000000001</v>
          </cell>
          <cell r="U335" t="str">
            <v>Iron</v>
          </cell>
          <cell r="V335" t="str">
            <v>BIronYTier 1N</v>
          </cell>
        </row>
        <row r="336">
          <cell r="D336">
            <v>4.5</v>
          </cell>
          <cell r="P336">
            <v>5.3999999999999994E-3</v>
          </cell>
          <cell r="U336" t="str">
            <v>Iron</v>
          </cell>
          <cell r="V336" t="str">
            <v>CIronYTier 1N</v>
          </cell>
        </row>
        <row r="337">
          <cell r="D337">
            <v>2.2999999999999998</v>
          </cell>
          <cell r="P337">
            <v>2.7599999999999999E-3</v>
          </cell>
          <cell r="U337" t="str">
            <v>Iron</v>
          </cell>
          <cell r="V337" t="str">
            <v>CIronYTier 1N</v>
          </cell>
        </row>
        <row r="338">
          <cell r="D338">
            <v>255.4</v>
          </cell>
          <cell r="P338">
            <v>4.673820000000001</v>
          </cell>
          <cell r="U338" t="str">
            <v>Iron</v>
          </cell>
          <cell r="V338" t="str">
            <v>BIronYTier 1N</v>
          </cell>
        </row>
        <row r="339">
          <cell r="D339">
            <v>8.6999999999999993</v>
          </cell>
          <cell r="P339">
            <v>0.87434999999999996</v>
          </cell>
          <cell r="U339" t="str">
            <v>Iron</v>
          </cell>
          <cell r="V339" t="str">
            <v>BIronYTier 1N</v>
          </cell>
        </row>
        <row r="340">
          <cell r="D340">
            <v>324.10000000000002</v>
          </cell>
          <cell r="P340">
            <v>0.38892000000000004</v>
          </cell>
          <cell r="U340" t="str">
            <v>Iron</v>
          </cell>
          <cell r="V340" t="str">
            <v>CIronYTier 1N</v>
          </cell>
        </row>
        <row r="341">
          <cell r="D341">
            <v>4.8</v>
          </cell>
          <cell r="P341">
            <v>8.8319999999999996E-2</v>
          </cell>
          <cell r="U341" t="str">
            <v>Iron</v>
          </cell>
          <cell r="V341" t="str">
            <v>BIronYTier 1N</v>
          </cell>
        </row>
        <row r="342">
          <cell r="D342">
            <v>1.5</v>
          </cell>
          <cell r="P342">
            <v>2.7450000000000002E-2</v>
          </cell>
          <cell r="U342" t="str">
            <v>Iron</v>
          </cell>
          <cell r="V342" t="str">
            <v>CIronYTier 1N</v>
          </cell>
        </row>
        <row r="343">
          <cell r="D343">
            <v>37.4</v>
          </cell>
          <cell r="P343">
            <v>0.68441999999999992</v>
          </cell>
          <cell r="U343" t="str">
            <v>Iron</v>
          </cell>
          <cell r="V343" t="str">
            <v>CIronYTier 1N</v>
          </cell>
        </row>
        <row r="344">
          <cell r="D344">
            <v>55.4</v>
          </cell>
          <cell r="P344">
            <v>2.0331800000000002</v>
          </cell>
          <cell r="U344" t="str">
            <v>Iron</v>
          </cell>
          <cell r="V344" t="str">
            <v>BIronYTier 1N</v>
          </cell>
        </row>
        <row r="345">
          <cell r="D345">
            <v>10.199999999999999</v>
          </cell>
          <cell r="P345">
            <v>0.68747999999999998</v>
          </cell>
          <cell r="U345" t="str">
            <v>Iron</v>
          </cell>
          <cell r="V345" t="str">
            <v>BIronYTier 1N</v>
          </cell>
        </row>
        <row r="346">
          <cell r="D346">
            <v>141.19999999999999</v>
          </cell>
          <cell r="P346">
            <v>9.5168799999999987</v>
          </cell>
          <cell r="U346" t="str">
            <v>Iron</v>
          </cell>
          <cell r="V346" t="str">
            <v>BIronYTier 1N</v>
          </cell>
        </row>
        <row r="347">
          <cell r="D347">
            <v>6</v>
          </cell>
          <cell r="P347">
            <v>0</v>
          </cell>
          <cell r="U347" t="str">
            <v>Iron</v>
          </cell>
          <cell r="V347" t="str">
            <v>CIronYTier 1N</v>
          </cell>
        </row>
        <row r="348">
          <cell r="D348">
            <v>30.4</v>
          </cell>
          <cell r="P348">
            <v>2.0489600000000001</v>
          </cell>
          <cell r="U348" t="str">
            <v>Iron</v>
          </cell>
          <cell r="V348" t="str">
            <v>BIronYTier 1N</v>
          </cell>
        </row>
        <row r="349">
          <cell r="D349">
            <v>6</v>
          </cell>
          <cell r="P349">
            <v>0.22379999999999997</v>
          </cell>
          <cell r="U349" t="str">
            <v>Iron</v>
          </cell>
          <cell r="V349" t="str">
            <v>BIronYTier 1N</v>
          </cell>
        </row>
        <row r="350">
          <cell r="D350">
            <v>3.4</v>
          </cell>
          <cell r="P350">
            <v>0.23868</v>
          </cell>
          <cell r="U350" t="str">
            <v>Iron</v>
          </cell>
          <cell r="V350" t="str">
            <v>BIronYTier 1N</v>
          </cell>
        </row>
        <row r="351">
          <cell r="D351">
            <v>137</v>
          </cell>
          <cell r="P351">
            <v>9.6173999999999999</v>
          </cell>
          <cell r="U351" t="str">
            <v>Iron</v>
          </cell>
          <cell r="V351" t="str">
            <v>BIronYTier 1N</v>
          </cell>
        </row>
        <row r="352">
          <cell r="D352">
            <v>67.099999999999994</v>
          </cell>
          <cell r="P352">
            <v>1.8720899999999996</v>
          </cell>
          <cell r="U352" t="str">
            <v>Iron</v>
          </cell>
          <cell r="V352" t="str">
            <v>CIronYTier 1N</v>
          </cell>
        </row>
        <row r="353">
          <cell r="D353">
            <v>2.6</v>
          </cell>
          <cell r="P353">
            <v>4.4200000000000003E-3</v>
          </cell>
          <cell r="U353" t="str">
            <v>Iron</v>
          </cell>
          <cell r="V353" t="str">
            <v>BIronYTier 1N</v>
          </cell>
        </row>
        <row r="354">
          <cell r="D354">
            <v>173</v>
          </cell>
          <cell r="P354">
            <v>12.841790000000001</v>
          </cell>
          <cell r="U354" t="str">
            <v>Iron</v>
          </cell>
          <cell r="V354" t="str">
            <v>BIronYTier 1N</v>
          </cell>
        </row>
        <row r="355">
          <cell r="D355">
            <v>1.5</v>
          </cell>
          <cell r="P355">
            <v>0.20610000000000003</v>
          </cell>
          <cell r="U355" t="str">
            <v>Iron</v>
          </cell>
          <cell r="V355" t="str">
            <v>BIronYTier 1N</v>
          </cell>
        </row>
        <row r="356">
          <cell r="D356">
            <v>120.4</v>
          </cell>
          <cell r="P356">
            <v>16.061360000000001</v>
          </cell>
          <cell r="U356" t="str">
            <v>Iron</v>
          </cell>
          <cell r="V356" t="str">
            <v>BIronYTier 1N</v>
          </cell>
        </row>
        <row r="357">
          <cell r="D357">
            <v>4.5</v>
          </cell>
          <cell r="P357">
            <v>0.61830000000000007</v>
          </cell>
          <cell r="U357" t="str">
            <v>Iron</v>
          </cell>
          <cell r="V357" t="str">
            <v>BIronYTier 1N</v>
          </cell>
        </row>
        <row r="358">
          <cell r="D358">
            <v>5.8</v>
          </cell>
          <cell r="P358">
            <v>0.72499999999999998</v>
          </cell>
          <cell r="U358" t="str">
            <v>Iron</v>
          </cell>
          <cell r="V358" t="str">
            <v>BIronYTier 1N</v>
          </cell>
        </row>
        <row r="359">
          <cell r="D359">
            <v>83.1</v>
          </cell>
          <cell r="P359">
            <v>7.528859999999999</v>
          </cell>
          <cell r="U359" t="str">
            <v>Iron</v>
          </cell>
          <cell r="V359" t="str">
            <v>BIronYTier 1N</v>
          </cell>
        </row>
        <row r="360">
          <cell r="D360">
            <v>162.4</v>
          </cell>
          <cell r="P360">
            <v>13.05696</v>
          </cell>
          <cell r="U360" t="str">
            <v>Iron</v>
          </cell>
          <cell r="V360" t="str">
            <v>BIronYTier 1N</v>
          </cell>
        </row>
        <row r="361">
          <cell r="D361">
            <v>60.1</v>
          </cell>
          <cell r="P361">
            <v>7.5125000000000002</v>
          </cell>
          <cell r="U361" t="str">
            <v>Iron</v>
          </cell>
          <cell r="V361" t="str">
            <v>BIronYTier 1N</v>
          </cell>
        </row>
        <row r="362">
          <cell r="D362">
            <v>14</v>
          </cell>
          <cell r="P362">
            <v>0.39059999999999995</v>
          </cell>
          <cell r="U362" t="str">
            <v>Iron</v>
          </cell>
          <cell r="V362" t="str">
            <v>CIronYTier 1N</v>
          </cell>
        </row>
        <row r="363">
          <cell r="D363">
            <v>3.9</v>
          </cell>
          <cell r="P363">
            <v>0.16341</v>
          </cell>
          <cell r="U363" t="str">
            <v>Iron</v>
          </cell>
          <cell r="V363" t="str">
            <v>BIronYTier 1N</v>
          </cell>
        </row>
        <row r="364">
          <cell r="D364">
            <v>86.7</v>
          </cell>
          <cell r="P364">
            <v>3.63273</v>
          </cell>
          <cell r="U364" t="str">
            <v>Iron</v>
          </cell>
          <cell r="V364" t="str">
            <v>BIronYTier 1N</v>
          </cell>
        </row>
        <row r="365">
          <cell r="D365">
            <v>15.5</v>
          </cell>
          <cell r="P365">
            <v>0.2883</v>
          </cell>
          <cell r="U365" t="str">
            <v>Iron</v>
          </cell>
          <cell r="V365" t="str">
            <v>CIronYTier 1N</v>
          </cell>
        </row>
        <row r="366">
          <cell r="D366">
            <v>14.4</v>
          </cell>
          <cell r="P366">
            <v>1.0689120000000001</v>
          </cell>
          <cell r="U366" t="str">
            <v>Iron</v>
          </cell>
          <cell r="V366" t="str">
            <v>CIronYTier 1N</v>
          </cell>
        </row>
        <row r="367">
          <cell r="D367">
            <v>180</v>
          </cell>
          <cell r="P367">
            <v>1.3680000000000001</v>
          </cell>
          <cell r="U367" t="str">
            <v>Iron</v>
          </cell>
          <cell r="V367" t="str">
            <v>CIronYTier 1N</v>
          </cell>
        </row>
        <row r="368">
          <cell r="D368">
            <v>235</v>
          </cell>
          <cell r="P368">
            <v>12.032</v>
          </cell>
          <cell r="U368" t="str">
            <v>Iron</v>
          </cell>
          <cell r="V368" t="str">
            <v>BIronYTier 1N</v>
          </cell>
        </row>
        <row r="369">
          <cell r="D369">
            <v>67</v>
          </cell>
          <cell r="P369">
            <v>4.2075999999999993</v>
          </cell>
          <cell r="U369" t="str">
            <v>Iron</v>
          </cell>
          <cell r="V369" t="str">
            <v>DIronYTier 1N</v>
          </cell>
        </row>
        <row r="370">
          <cell r="D370">
            <v>394.7</v>
          </cell>
          <cell r="P370">
            <v>20.208639999999999</v>
          </cell>
          <cell r="U370" t="str">
            <v>Iron</v>
          </cell>
          <cell r="V370" t="str">
            <v>CIronYTier 1N</v>
          </cell>
        </row>
        <row r="371">
          <cell r="D371">
            <v>417.6</v>
          </cell>
          <cell r="P371">
            <v>21.798719999999999</v>
          </cell>
          <cell r="U371" t="str">
            <v>Iron</v>
          </cell>
          <cell r="V371" t="str">
            <v>BIronYTier 1N</v>
          </cell>
        </row>
        <row r="372">
          <cell r="D372">
            <v>10</v>
          </cell>
          <cell r="P372">
            <v>1E-3</v>
          </cell>
          <cell r="U372" t="str">
            <v>Iron</v>
          </cell>
          <cell r="V372" t="str">
            <v>CIronYTier 1N</v>
          </cell>
        </row>
        <row r="373">
          <cell r="D373">
            <v>12</v>
          </cell>
          <cell r="P373">
            <v>1.2000000000000001E-3</v>
          </cell>
          <cell r="U373" t="str">
            <v>Iron</v>
          </cell>
          <cell r="V373" t="str">
            <v>CIronYTier 1N</v>
          </cell>
        </row>
        <row r="374">
          <cell r="D374">
            <v>17.7</v>
          </cell>
          <cell r="P374">
            <v>2.5718100000000002</v>
          </cell>
          <cell r="U374" t="str">
            <v>Iron</v>
          </cell>
          <cell r="V374" t="str">
            <v>BIronYTier 1N</v>
          </cell>
        </row>
        <row r="375">
          <cell r="D375">
            <v>2</v>
          </cell>
          <cell r="P375">
            <v>4.1200000000000001E-2</v>
          </cell>
          <cell r="U375" t="str">
            <v>Iron</v>
          </cell>
          <cell r="V375" t="str">
            <v>CIronYTier 1N</v>
          </cell>
        </row>
        <row r="376">
          <cell r="D376">
            <v>2.1</v>
          </cell>
          <cell r="P376">
            <v>6.9720000000000018E-2</v>
          </cell>
          <cell r="U376" t="str">
            <v>Iron</v>
          </cell>
          <cell r="V376" t="str">
            <v>BIronYTier 1N</v>
          </cell>
        </row>
        <row r="377">
          <cell r="D377">
            <v>110.7</v>
          </cell>
          <cell r="P377">
            <v>16.084710000000001</v>
          </cell>
          <cell r="U377" t="str">
            <v>Iron</v>
          </cell>
          <cell r="V377" t="str">
            <v>BIronYTier 1N</v>
          </cell>
        </row>
        <row r="378">
          <cell r="D378">
            <v>1.5</v>
          </cell>
          <cell r="P378">
            <v>9.9149999999999988E-2</v>
          </cell>
          <cell r="U378" t="str">
            <v>Iron</v>
          </cell>
          <cell r="V378" t="str">
            <v>BIronYTier 1N</v>
          </cell>
        </row>
        <row r="379">
          <cell r="D379">
            <v>109</v>
          </cell>
          <cell r="P379">
            <v>21.036999999999999</v>
          </cell>
          <cell r="U379" t="str">
            <v>Iron</v>
          </cell>
          <cell r="V379" t="str">
            <v>BIronYTier 1N</v>
          </cell>
        </row>
        <row r="380">
          <cell r="D380">
            <v>48.5</v>
          </cell>
          <cell r="P380">
            <v>9.3605</v>
          </cell>
          <cell r="U380" t="str">
            <v>Iron</v>
          </cell>
          <cell r="V380" t="str">
            <v>BIronYTier 1N</v>
          </cell>
        </row>
        <row r="381">
          <cell r="D381">
            <v>1</v>
          </cell>
          <cell r="P381">
            <v>0.193</v>
          </cell>
          <cell r="U381" t="str">
            <v>Iron</v>
          </cell>
          <cell r="V381" t="str">
            <v>BIronYTier 1N</v>
          </cell>
        </row>
        <row r="382">
          <cell r="D382">
            <v>9</v>
          </cell>
          <cell r="P382">
            <v>2.6999999999999997E-3</v>
          </cell>
          <cell r="U382" t="str">
            <v>Iron</v>
          </cell>
          <cell r="V382" t="str">
            <v>BIronYTier 1N</v>
          </cell>
        </row>
        <row r="383">
          <cell r="D383">
            <v>8.6999999999999993</v>
          </cell>
          <cell r="P383">
            <v>2.6099999999999999E-3</v>
          </cell>
          <cell r="U383" t="str">
            <v>Iron</v>
          </cell>
          <cell r="V383" t="str">
            <v>BIronYTier 1N</v>
          </cell>
        </row>
        <row r="384">
          <cell r="D384">
            <v>47.6</v>
          </cell>
          <cell r="P384">
            <v>1.4279999999999999E-2</v>
          </cell>
          <cell r="U384" t="str">
            <v>Iron</v>
          </cell>
          <cell r="V384" t="str">
            <v>BIronYTier 1N</v>
          </cell>
        </row>
        <row r="385">
          <cell r="D385">
            <v>57.1</v>
          </cell>
          <cell r="P385">
            <v>1.7129999999999999E-2</v>
          </cell>
          <cell r="U385" t="str">
            <v>Iron</v>
          </cell>
          <cell r="V385" t="str">
            <v>BIronYTier 1N</v>
          </cell>
        </row>
        <row r="386">
          <cell r="D386">
            <v>7.1</v>
          </cell>
          <cell r="P386">
            <v>2.1299999999999999E-3</v>
          </cell>
          <cell r="U386" t="str">
            <v>Iron</v>
          </cell>
          <cell r="V386" t="str">
            <v>BIronYTier 1N</v>
          </cell>
        </row>
        <row r="387">
          <cell r="D387">
            <v>9.6999999999999993</v>
          </cell>
          <cell r="P387">
            <v>0.72003099999999998</v>
          </cell>
          <cell r="U387" t="str">
            <v>Iron</v>
          </cell>
          <cell r="V387" t="str">
            <v>BIronYTier 1N</v>
          </cell>
        </row>
        <row r="388">
          <cell r="D388">
            <v>10.9</v>
          </cell>
          <cell r="P388">
            <v>0.80910700000000013</v>
          </cell>
          <cell r="U388" t="str">
            <v>Iron</v>
          </cell>
          <cell r="V388" t="str">
            <v>CIronYTier 1N</v>
          </cell>
        </row>
        <row r="389">
          <cell r="D389">
            <v>1.5</v>
          </cell>
          <cell r="P389">
            <v>0.28949999999999998</v>
          </cell>
          <cell r="U389" t="str">
            <v>Iron</v>
          </cell>
          <cell r="V389" t="str">
            <v>BIronYTier 1N</v>
          </cell>
        </row>
        <row r="390">
          <cell r="D390">
            <v>38.6</v>
          </cell>
          <cell r="P390">
            <v>7.7200000000000003E-3</v>
          </cell>
          <cell r="U390" t="str">
            <v>Iron</v>
          </cell>
          <cell r="V390" t="str">
            <v>CIronYTier 1N</v>
          </cell>
        </row>
        <row r="391">
          <cell r="D391">
            <v>43</v>
          </cell>
          <cell r="P391">
            <v>2.8035999999999999</v>
          </cell>
          <cell r="U391" t="str">
            <v>Iron</v>
          </cell>
          <cell r="V391" t="str">
            <v>BIronYTier 1N</v>
          </cell>
        </row>
        <row r="392">
          <cell r="D392">
            <v>3.1</v>
          </cell>
          <cell r="P392">
            <v>0.23011300000000004</v>
          </cell>
          <cell r="U392" t="str">
            <v>Iron</v>
          </cell>
          <cell r="V392" t="str">
            <v>BIronYTier 1N</v>
          </cell>
        </row>
        <row r="393">
          <cell r="D393">
            <v>6.6</v>
          </cell>
          <cell r="P393">
            <v>0.13529999999999998</v>
          </cell>
          <cell r="U393" t="str">
            <v>Iron</v>
          </cell>
          <cell r="V393" t="str">
            <v>CIronYTier 1N</v>
          </cell>
        </row>
        <row r="394">
          <cell r="D394">
            <v>231.4</v>
          </cell>
          <cell r="P394">
            <v>16.128580000000003</v>
          </cell>
          <cell r="U394" t="str">
            <v>Iron</v>
          </cell>
          <cell r="V394" t="str">
            <v>BIronYTier 1N</v>
          </cell>
        </row>
        <row r="395">
          <cell r="D395">
            <v>42.7</v>
          </cell>
          <cell r="P395">
            <v>1.1785200000000002</v>
          </cell>
          <cell r="U395" t="str">
            <v>Iron</v>
          </cell>
          <cell r="V395" t="str">
            <v>DIronYTier 1N</v>
          </cell>
        </row>
        <row r="396">
          <cell r="D396">
            <v>7.2</v>
          </cell>
          <cell r="P396">
            <v>0.43128</v>
          </cell>
          <cell r="U396" t="str">
            <v>Iron</v>
          </cell>
          <cell r="V396" t="str">
            <v>BIronYTier 1N</v>
          </cell>
        </row>
        <row r="397">
          <cell r="D397">
            <v>12.4</v>
          </cell>
          <cell r="P397">
            <v>0.34223999999999999</v>
          </cell>
          <cell r="U397" t="str">
            <v>Iron</v>
          </cell>
          <cell r="V397" t="str">
            <v>DIronYTier 1N</v>
          </cell>
        </row>
        <row r="398">
          <cell r="D398">
            <v>139.30000000000001</v>
          </cell>
          <cell r="P398">
            <v>3.8446800000000003</v>
          </cell>
          <cell r="U398" t="str">
            <v>Iron</v>
          </cell>
          <cell r="V398" t="str">
            <v>DIronYTier 1N</v>
          </cell>
        </row>
        <row r="399">
          <cell r="D399">
            <v>128.4</v>
          </cell>
          <cell r="P399">
            <v>11.068080000000002</v>
          </cell>
          <cell r="U399" t="str">
            <v>Iron</v>
          </cell>
          <cell r="V399" t="str">
            <v>BIronYTier 1N</v>
          </cell>
        </row>
        <row r="400">
          <cell r="D400">
            <v>45.9</v>
          </cell>
          <cell r="P400">
            <v>3.9565799999999998</v>
          </cell>
          <cell r="U400" t="str">
            <v>Iron</v>
          </cell>
          <cell r="V400" t="str">
            <v>BIronYTier 1N</v>
          </cell>
        </row>
        <row r="401">
          <cell r="D401">
            <v>5.7</v>
          </cell>
          <cell r="P401">
            <v>0</v>
          </cell>
          <cell r="U401" t="str">
            <v>Steel</v>
          </cell>
          <cell r="V401" t="str">
            <v>ASteelNTier 1Y</v>
          </cell>
        </row>
        <row r="402">
          <cell r="D402">
            <v>21.3</v>
          </cell>
          <cell r="P402">
            <v>0</v>
          </cell>
          <cell r="U402" t="str">
            <v>Steel</v>
          </cell>
          <cell r="V402" t="str">
            <v>ASteelNTier 1Y</v>
          </cell>
        </row>
        <row r="403">
          <cell r="D403">
            <v>138.9</v>
          </cell>
          <cell r="P403">
            <v>18.154229999999998</v>
          </cell>
          <cell r="U403" t="str">
            <v>Iron</v>
          </cell>
          <cell r="V403" t="str">
            <v>BIronYTier 1N</v>
          </cell>
        </row>
        <row r="404">
          <cell r="D404">
            <v>57.8</v>
          </cell>
          <cell r="P404">
            <v>7.5544599999999988</v>
          </cell>
          <cell r="U404" t="str">
            <v>Iron</v>
          </cell>
          <cell r="V404" t="str">
            <v>BIronYTier 1N</v>
          </cell>
        </row>
        <row r="405">
          <cell r="D405">
            <v>28.7</v>
          </cell>
          <cell r="P405">
            <v>2.4739400000000002</v>
          </cell>
          <cell r="U405" t="str">
            <v>Iron</v>
          </cell>
          <cell r="V405" t="str">
            <v>BIronYTier 1N</v>
          </cell>
        </row>
        <row r="406">
          <cell r="D406">
            <v>2.1</v>
          </cell>
          <cell r="P406">
            <v>8.8829999999999992E-2</v>
          </cell>
          <cell r="U406" t="str">
            <v>Iron</v>
          </cell>
          <cell r="V406" t="str">
            <v>BIronYTier 1N</v>
          </cell>
        </row>
        <row r="407">
          <cell r="D407">
            <v>70.3</v>
          </cell>
          <cell r="P407">
            <v>5.218369</v>
          </cell>
          <cell r="U407" t="str">
            <v>Iron</v>
          </cell>
          <cell r="V407" t="str">
            <v>CIronYTier 1N</v>
          </cell>
        </row>
        <row r="408">
          <cell r="D408">
            <v>55</v>
          </cell>
          <cell r="P408">
            <v>4.2294999999999998</v>
          </cell>
          <cell r="U408" t="str">
            <v>Iron</v>
          </cell>
          <cell r="V408" t="str">
            <v>BIronYTier 1N</v>
          </cell>
        </row>
        <row r="409">
          <cell r="D409">
            <v>166.8</v>
          </cell>
          <cell r="P409">
            <v>14.961960000000001</v>
          </cell>
          <cell r="U409" t="str">
            <v>Iron</v>
          </cell>
          <cell r="V409" t="str">
            <v>CIronYTier 1N</v>
          </cell>
        </row>
        <row r="410">
          <cell r="D410">
            <v>60</v>
          </cell>
          <cell r="P410">
            <v>2.1840000000000002</v>
          </cell>
          <cell r="U410" t="str">
            <v>Iron</v>
          </cell>
          <cell r="V410" t="str">
            <v>DIronYTier 1N</v>
          </cell>
        </row>
        <row r="411">
          <cell r="D411">
            <v>23.4</v>
          </cell>
          <cell r="P411">
            <v>1.02024</v>
          </cell>
          <cell r="U411" t="str">
            <v>Iron</v>
          </cell>
          <cell r="V411" t="str">
            <v>DIronYTier 1N</v>
          </cell>
        </row>
        <row r="412">
          <cell r="D412">
            <v>22.8</v>
          </cell>
          <cell r="P412">
            <v>2.2594799999999999</v>
          </cell>
          <cell r="U412" t="str">
            <v>Iron</v>
          </cell>
          <cell r="V412" t="str">
            <v>BIronYTier 1N</v>
          </cell>
        </row>
        <row r="413">
          <cell r="D413">
            <v>103.4</v>
          </cell>
          <cell r="P413">
            <v>14.610420000000001</v>
          </cell>
          <cell r="U413" t="str">
            <v>Iron</v>
          </cell>
          <cell r="V413" t="str">
            <v>BIronYTier 1N</v>
          </cell>
        </row>
        <row r="414">
          <cell r="D414">
            <v>28.1</v>
          </cell>
          <cell r="P414">
            <v>1.4555799999999999</v>
          </cell>
          <cell r="U414" t="str">
            <v>Iron</v>
          </cell>
          <cell r="V414" t="str">
            <v>BIronYTier 1N</v>
          </cell>
        </row>
        <row r="415">
          <cell r="D415">
            <v>68.400000000000006</v>
          </cell>
          <cell r="P415">
            <v>6.0876000000000001</v>
          </cell>
          <cell r="U415" t="str">
            <v>Iron</v>
          </cell>
          <cell r="V415" t="str">
            <v>BIronYTier 1N</v>
          </cell>
        </row>
        <row r="416">
          <cell r="D416">
            <v>55.6</v>
          </cell>
          <cell r="P416">
            <v>2.4241600000000001</v>
          </cell>
          <cell r="U416" t="str">
            <v>Iron</v>
          </cell>
          <cell r="V416" t="str">
            <v>DIronYTier 1N</v>
          </cell>
        </row>
        <row r="417">
          <cell r="D417">
            <v>10.199999999999999</v>
          </cell>
          <cell r="P417">
            <v>0.69155999999999995</v>
          </cell>
          <cell r="U417" t="str">
            <v>Iron</v>
          </cell>
          <cell r="V417" t="str">
            <v>DIronYTier 1N</v>
          </cell>
        </row>
        <row r="418">
          <cell r="D418">
            <v>3</v>
          </cell>
          <cell r="P418">
            <v>0.16650000000000001</v>
          </cell>
          <cell r="U418" t="str">
            <v>Iron</v>
          </cell>
          <cell r="V418" t="str">
            <v>CIronYTier 1N</v>
          </cell>
        </row>
        <row r="419">
          <cell r="D419">
            <v>12.1</v>
          </cell>
          <cell r="P419">
            <v>1.0769</v>
          </cell>
          <cell r="U419" t="str">
            <v>Iron</v>
          </cell>
          <cell r="V419" t="str">
            <v>BIronYTier 1N</v>
          </cell>
        </row>
        <row r="420">
          <cell r="D420">
            <v>32</v>
          </cell>
          <cell r="P420">
            <v>3.6831999999999998</v>
          </cell>
          <cell r="U420" t="str">
            <v>Iron</v>
          </cell>
          <cell r="V420" t="str">
            <v>BIronYTier 1N</v>
          </cell>
        </row>
        <row r="421">
          <cell r="D421">
            <v>47.4</v>
          </cell>
          <cell r="P421">
            <v>4.5409199999999998</v>
          </cell>
          <cell r="U421" t="str">
            <v>Iron</v>
          </cell>
          <cell r="V421" t="str">
            <v>BIronYTier 1N</v>
          </cell>
        </row>
        <row r="422">
          <cell r="D422">
            <v>104.9</v>
          </cell>
          <cell r="P422">
            <v>10.08089</v>
          </cell>
          <cell r="U422" t="str">
            <v>Iron</v>
          </cell>
          <cell r="V422" t="str">
            <v>CIronYTier 1N</v>
          </cell>
        </row>
        <row r="423">
          <cell r="D423">
            <v>2.7</v>
          </cell>
          <cell r="P423">
            <v>0.11420999999999999</v>
          </cell>
          <cell r="U423" t="str">
            <v>Iron</v>
          </cell>
          <cell r="V423" t="str">
            <v>BIronYTier 1N</v>
          </cell>
        </row>
        <row r="424">
          <cell r="D424">
            <v>3.4</v>
          </cell>
          <cell r="P424">
            <v>0.14382</v>
          </cell>
          <cell r="U424" t="str">
            <v>Iron</v>
          </cell>
          <cell r="V424" t="str">
            <v>BIronYTier 1N</v>
          </cell>
        </row>
        <row r="425">
          <cell r="D425">
            <v>108</v>
          </cell>
          <cell r="P425">
            <v>17.388000000000002</v>
          </cell>
          <cell r="U425" t="str">
            <v>Iron</v>
          </cell>
          <cell r="V425" t="str">
            <v>BIronYTier 1N</v>
          </cell>
        </row>
        <row r="426">
          <cell r="D426">
            <v>1.9</v>
          </cell>
          <cell r="P426">
            <v>0.30589999999999995</v>
          </cell>
          <cell r="U426" t="str">
            <v>Iron</v>
          </cell>
          <cell r="V426" t="str">
            <v>BIronYTier 1N</v>
          </cell>
        </row>
        <row r="427">
          <cell r="D427">
            <v>126</v>
          </cell>
          <cell r="P427">
            <v>14.376599999999998</v>
          </cell>
          <cell r="U427" t="str">
            <v>Iron</v>
          </cell>
          <cell r="V427" t="str">
            <v>BIronYTier 1N</v>
          </cell>
        </row>
        <row r="428">
          <cell r="D428">
            <v>5.3</v>
          </cell>
          <cell r="P428">
            <v>0.39341899999999996</v>
          </cell>
          <cell r="U428" t="str">
            <v>Iron</v>
          </cell>
          <cell r="V428" t="str">
            <v>BIronYTier 1N</v>
          </cell>
        </row>
        <row r="429">
          <cell r="D429">
            <v>24.2</v>
          </cell>
          <cell r="P429">
            <v>2.7612199999999998</v>
          </cell>
          <cell r="U429" t="str">
            <v>Iron</v>
          </cell>
          <cell r="V429" t="str">
            <v>BIronYTier 1N</v>
          </cell>
        </row>
        <row r="430">
          <cell r="D430">
            <v>67</v>
          </cell>
          <cell r="P430">
            <v>5.0316999999999998</v>
          </cell>
          <cell r="U430" t="str">
            <v>Iron</v>
          </cell>
          <cell r="V430" t="str">
            <v>BIronYTier 1N</v>
          </cell>
        </row>
        <row r="431">
          <cell r="D431">
            <v>20</v>
          </cell>
          <cell r="P431">
            <v>1.502</v>
          </cell>
          <cell r="U431" t="str">
            <v>Iron</v>
          </cell>
          <cell r="V431" t="str">
            <v>CIronYTier 1N</v>
          </cell>
        </row>
        <row r="432">
          <cell r="D432">
            <v>34</v>
          </cell>
          <cell r="P432">
            <v>2.5533999999999994</v>
          </cell>
          <cell r="U432" t="str">
            <v>Iron</v>
          </cell>
          <cell r="V432" t="str">
            <v>CIronYTier 1N</v>
          </cell>
        </row>
        <row r="433">
          <cell r="D433">
            <v>18.5</v>
          </cell>
          <cell r="P433">
            <v>1.3893499999999999</v>
          </cell>
          <cell r="U433" t="str">
            <v>Iron</v>
          </cell>
          <cell r="V433" t="str">
            <v>BIronYTier 1N</v>
          </cell>
        </row>
        <row r="434">
          <cell r="D434">
            <v>22</v>
          </cell>
          <cell r="P434">
            <v>0</v>
          </cell>
          <cell r="U434" t="str">
            <v>Steel</v>
          </cell>
          <cell r="V434" t="str">
            <v>ASteelNCBAN</v>
          </cell>
        </row>
        <row r="435">
          <cell r="D435">
            <v>68</v>
          </cell>
          <cell r="P435">
            <v>5.0476400000000003</v>
          </cell>
          <cell r="U435" t="str">
            <v>Iron</v>
          </cell>
          <cell r="V435" t="str">
            <v>CIronYTier 1N</v>
          </cell>
        </row>
        <row r="436">
          <cell r="D436">
            <v>63</v>
          </cell>
          <cell r="P436">
            <v>4.6764900000000003</v>
          </cell>
          <cell r="U436" t="str">
            <v>Iron</v>
          </cell>
          <cell r="V436" t="str">
            <v>BIronYTier 1N</v>
          </cell>
        </row>
        <row r="437">
          <cell r="D437">
            <v>24</v>
          </cell>
          <cell r="P437">
            <v>4.1135999999999999</v>
          </cell>
          <cell r="U437" t="str">
            <v>Iron</v>
          </cell>
          <cell r="V437" t="str">
            <v>CIronYTier 1N</v>
          </cell>
        </row>
        <row r="438">
          <cell r="D438">
            <v>8.5</v>
          </cell>
          <cell r="P438">
            <v>1.4569000000000001</v>
          </cell>
          <cell r="U438" t="str">
            <v>Iron</v>
          </cell>
          <cell r="V438" t="str">
            <v>CIronYTier 1N</v>
          </cell>
        </row>
        <row r="439">
          <cell r="D439">
            <v>66</v>
          </cell>
          <cell r="P439">
            <v>11.3124</v>
          </cell>
          <cell r="U439" t="str">
            <v>Iron</v>
          </cell>
          <cell r="V439" t="str">
            <v>BIronYTier 1N</v>
          </cell>
        </row>
        <row r="440">
          <cell r="D440">
            <v>101</v>
          </cell>
          <cell r="P440">
            <v>17.311400000000003</v>
          </cell>
          <cell r="U440" t="str">
            <v>Iron</v>
          </cell>
          <cell r="V440" t="str">
            <v>CIronYTier 1N</v>
          </cell>
        </row>
        <row r="441">
          <cell r="D441">
            <v>10</v>
          </cell>
          <cell r="P441">
            <v>1.714</v>
          </cell>
          <cell r="U441" t="str">
            <v>Iron</v>
          </cell>
          <cell r="V441" t="str">
            <v>CIronYTier 1N</v>
          </cell>
        </row>
        <row r="442">
          <cell r="D442">
            <v>130</v>
          </cell>
          <cell r="P442">
            <v>18.512</v>
          </cell>
          <cell r="U442" t="str">
            <v>Iron</v>
          </cell>
          <cell r="V442" t="str">
            <v>BIronYTier 1N</v>
          </cell>
        </row>
        <row r="443">
          <cell r="D443">
            <v>8</v>
          </cell>
          <cell r="P443">
            <v>1.1392</v>
          </cell>
          <cell r="U443" t="str">
            <v>Iron</v>
          </cell>
          <cell r="V443" t="str">
            <v>BIronYTier 1N</v>
          </cell>
        </row>
        <row r="444">
          <cell r="D444">
            <v>106</v>
          </cell>
          <cell r="P444">
            <v>15.094400000000002</v>
          </cell>
          <cell r="U444" t="str">
            <v>Iron</v>
          </cell>
          <cell r="V444" t="str">
            <v>BIronYTier 1N</v>
          </cell>
        </row>
        <row r="445">
          <cell r="D445">
            <v>29.5</v>
          </cell>
          <cell r="P445">
            <v>0.1003</v>
          </cell>
          <cell r="U445" t="str">
            <v>Iron</v>
          </cell>
          <cell r="V445" t="str">
            <v>BIronYTier 1N</v>
          </cell>
        </row>
        <row r="446">
          <cell r="D446">
            <v>94</v>
          </cell>
          <cell r="P446">
            <v>15.6228</v>
          </cell>
          <cell r="U446" t="str">
            <v>Iron</v>
          </cell>
          <cell r="V446" t="str">
            <v>BIronYTier 1N</v>
          </cell>
        </row>
        <row r="447">
          <cell r="D447">
            <v>182.9</v>
          </cell>
          <cell r="P447">
            <v>20.192160000000001</v>
          </cell>
          <cell r="U447" t="str">
            <v>Iron</v>
          </cell>
          <cell r="V447" t="str">
            <v>BIronYTier 1N</v>
          </cell>
        </row>
        <row r="448">
          <cell r="D448">
            <v>255</v>
          </cell>
          <cell r="P448">
            <v>28.152000000000001</v>
          </cell>
          <cell r="U448" t="str">
            <v>Iron</v>
          </cell>
          <cell r="V448" t="str">
            <v>BIronYTier 1N</v>
          </cell>
        </row>
        <row r="449">
          <cell r="D449">
            <v>4.5999999999999996</v>
          </cell>
          <cell r="P449">
            <v>0.50783999999999996</v>
          </cell>
          <cell r="U449" t="str">
            <v>Iron</v>
          </cell>
          <cell r="V449" t="str">
            <v>BIronYTier 1N</v>
          </cell>
        </row>
        <row r="450">
          <cell r="D450">
            <v>114.7</v>
          </cell>
          <cell r="P450">
            <v>10.15095</v>
          </cell>
          <cell r="U450" t="str">
            <v>Iron</v>
          </cell>
          <cell r="V450" t="str">
            <v>AIronYTier 1N</v>
          </cell>
        </row>
        <row r="451">
          <cell r="D451">
            <v>9.4</v>
          </cell>
          <cell r="P451">
            <v>1.2915600000000003</v>
          </cell>
          <cell r="U451" t="str">
            <v>Iron</v>
          </cell>
          <cell r="V451" t="str">
            <v>BIronYTier 1N</v>
          </cell>
        </row>
        <row r="452">
          <cell r="D452">
            <v>1.5</v>
          </cell>
          <cell r="P452">
            <v>0.17444999999999999</v>
          </cell>
          <cell r="U452" t="str">
            <v>Iron</v>
          </cell>
          <cell r="V452" t="str">
            <v>BIronYTier 1N</v>
          </cell>
        </row>
        <row r="453">
          <cell r="D453">
            <v>73.7</v>
          </cell>
          <cell r="P453">
            <v>8.7260799999999996</v>
          </cell>
          <cell r="U453" t="str">
            <v>Iron</v>
          </cell>
          <cell r="V453" t="str">
            <v>BIronYTier 1N</v>
          </cell>
        </row>
        <row r="454">
          <cell r="D454">
            <v>24.8</v>
          </cell>
          <cell r="P454">
            <v>2.8842400000000001</v>
          </cell>
          <cell r="U454" t="str">
            <v>Iron</v>
          </cell>
          <cell r="V454" t="str">
            <v>BIronYTier 1N</v>
          </cell>
        </row>
        <row r="455">
          <cell r="D455">
            <v>150</v>
          </cell>
          <cell r="P455">
            <v>24.93</v>
          </cell>
          <cell r="U455" t="str">
            <v>Iron</v>
          </cell>
          <cell r="V455" t="str">
            <v>BIronYTier 1N</v>
          </cell>
        </row>
        <row r="456">
          <cell r="D456">
            <v>39</v>
          </cell>
          <cell r="P456">
            <v>2.8949700000000003</v>
          </cell>
          <cell r="U456" t="str">
            <v>Iron</v>
          </cell>
          <cell r="V456" t="str">
            <v>AIronYTier 1N</v>
          </cell>
        </row>
        <row r="457">
          <cell r="D457">
            <v>98.5</v>
          </cell>
          <cell r="P457">
            <v>9.4855499999999999</v>
          </cell>
          <cell r="U457" t="str">
            <v>Iron</v>
          </cell>
          <cell r="V457" t="str">
            <v>BIronYTier 1N</v>
          </cell>
        </row>
        <row r="458">
          <cell r="D458">
            <v>290</v>
          </cell>
          <cell r="P458">
            <v>34.335999999999999</v>
          </cell>
          <cell r="U458" t="str">
            <v>Iron</v>
          </cell>
          <cell r="V458" t="str">
            <v>BIronYTier 1N</v>
          </cell>
        </row>
        <row r="459">
          <cell r="D459">
            <v>108</v>
          </cell>
          <cell r="P459">
            <v>11.059200000000001</v>
          </cell>
          <cell r="U459" t="str">
            <v>Iron</v>
          </cell>
          <cell r="V459" t="str">
            <v>BIronYTier 1N</v>
          </cell>
        </row>
        <row r="460">
          <cell r="D460">
            <v>14</v>
          </cell>
          <cell r="P460">
            <v>1.3482000000000001</v>
          </cell>
          <cell r="U460" t="str">
            <v>Iron</v>
          </cell>
          <cell r="V460" t="str">
            <v>BIronYTier 1N</v>
          </cell>
        </row>
        <row r="461">
          <cell r="D461">
            <v>1.7</v>
          </cell>
          <cell r="P461">
            <v>0.126191</v>
          </cell>
          <cell r="U461" t="str">
            <v>Iron</v>
          </cell>
          <cell r="V461" t="str">
            <v>AIronYTier 1N</v>
          </cell>
        </row>
        <row r="462">
          <cell r="D462">
            <v>8.9</v>
          </cell>
          <cell r="P462">
            <v>0.9825600000000001</v>
          </cell>
          <cell r="U462" t="str">
            <v>Iron</v>
          </cell>
          <cell r="V462" t="str">
            <v>BIronYTier 1N</v>
          </cell>
        </row>
        <row r="463">
          <cell r="D463">
            <v>2</v>
          </cell>
          <cell r="P463">
            <v>4.3200000000000002E-2</v>
          </cell>
          <cell r="U463" t="str">
            <v>Iron</v>
          </cell>
          <cell r="V463" t="str">
            <v>BIronYTier 1N</v>
          </cell>
        </row>
        <row r="464">
          <cell r="D464">
            <v>138</v>
          </cell>
          <cell r="P464">
            <v>16.090799999999998</v>
          </cell>
          <cell r="U464" t="str">
            <v>Iron</v>
          </cell>
          <cell r="V464" t="str">
            <v>BIronYTier 1N</v>
          </cell>
        </row>
        <row r="465">
          <cell r="D465">
            <v>85</v>
          </cell>
          <cell r="P465">
            <v>9.9109999999999996</v>
          </cell>
          <cell r="U465" t="str">
            <v>Iron</v>
          </cell>
          <cell r="V465" t="str">
            <v>BIronYTier 1N</v>
          </cell>
        </row>
        <row r="466">
          <cell r="D466">
            <v>23.5</v>
          </cell>
          <cell r="P466">
            <v>2.7401</v>
          </cell>
          <cell r="U466" t="str">
            <v>Iron</v>
          </cell>
          <cell r="V466" t="str">
            <v>BIronYTier 1N</v>
          </cell>
        </row>
        <row r="467">
          <cell r="D467">
            <v>231</v>
          </cell>
          <cell r="P467">
            <v>26.9346</v>
          </cell>
          <cell r="U467" t="str">
            <v>Iron</v>
          </cell>
          <cell r="V467" t="str">
            <v>BIronYTier 1N</v>
          </cell>
        </row>
        <row r="468">
          <cell r="D468">
            <v>184</v>
          </cell>
          <cell r="P468">
            <v>14.057600000000001</v>
          </cell>
          <cell r="U468" t="str">
            <v>Iron</v>
          </cell>
          <cell r="V468" t="str">
            <v>BIronYTier 1N</v>
          </cell>
        </row>
        <row r="469">
          <cell r="D469">
            <v>106</v>
          </cell>
          <cell r="P469">
            <v>11.002799999999999</v>
          </cell>
          <cell r="U469" t="str">
            <v>Iron</v>
          </cell>
          <cell r="V469" t="str">
            <v>BIronYTier 1N</v>
          </cell>
        </row>
        <row r="470">
          <cell r="D470">
            <v>93</v>
          </cell>
          <cell r="P470">
            <v>1.9250999999999998</v>
          </cell>
          <cell r="U470" t="str">
            <v>Iron</v>
          </cell>
          <cell r="V470" t="str">
            <v>BIronYTier 1N</v>
          </cell>
        </row>
        <row r="471">
          <cell r="D471">
            <v>51</v>
          </cell>
          <cell r="P471">
            <v>1.1016000000000001</v>
          </cell>
          <cell r="U471" t="str">
            <v>Iron</v>
          </cell>
          <cell r="V471" t="str">
            <v>BIronYTier 1N</v>
          </cell>
        </row>
        <row r="472">
          <cell r="D472">
            <v>48</v>
          </cell>
          <cell r="P472">
            <v>1.7376</v>
          </cell>
          <cell r="U472" t="str">
            <v>Iron</v>
          </cell>
          <cell r="V472" t="str">
            <v>BIronYTier 1N</v>
          </cell>
        </row>
        <row r="473">
          <cell r="D473">
            <v>138</v>
          </cell>
          <cell r="P473">
            <v>16.090799999999998</v>
          </cell>
          <cell r="U473" t="str">
            <v>Iron</v>
          </cell>
          <cell r="V473" t="str">
            <v>BIronYTier 1N</v>
          </cell>
        </row>
        <row r="474">
          <cell r="D474">
            <v>3</v>
          </cell>
          <cell r="P474">
            <v>0.29070000000000007</v>
          </cell>
          <cell r="U474" t="str">
            <v>Iron</v>
          </cell>
          <cell r="V474" t="str">
            <v>BIronYTier 1N</v>
          </cell>
        </row>
        <row r="475">
          <cell r="D475">
            <v>81</v>
          </cell>
          <cell r="P475">
            <v>2.9727000000000001</v>
          </cell>
          <cell r="U475" t="str">
            <v>Iron</v>
          </cell>
          <cell r="V475" t="str">
            <v>BIronYTier 1N</v>
          </cell>
        </row>
        <row r="476">
          <cell r="D476">
            <v>62</v>
          </cell>
          <cell r="P476">
            <v>5.722599999999999</v>
          </cell>
          <cell r="U476" t="str">
            <v>Iron</v>
          </cell>
          <cell r="V476" t="str">
            <v>BIronYTier 1N</v>
          </cell>
        </row>
        <row r="477">
          <cell r="D477">
            <v>24</v>
          </cell>
          <cell r="P477">
            <v>1.3944000000000001</v>
          </cell>
          <cell r="U477" t="str">
            <v>Iron</v>
          </cell>
          <cell r="V477" t="str">
            <v>BIronYTier 1N</v>
          </cell>
        </row>
        <row r="478">
          <cell r="D478">
            <v>24</v>
          </cell>
          <cell r="P478">
            <v>1.2E-2</v>
          </cell>
          <cell r="U478" t="str">
            <v>Iron</v>
          </cell>
          <cell r="V478" t="str">
            <v>BIronYTier 1N</v>
          </cell>
        </row>
        <row r="479">
          <cell r="D479">
            <v>13</v>
          </cell>
          <cell r="P479">
            <v>0.20279999999999998</v>
          </cell>
          <cell r="U479" t="str">
            <v>Iron</v>
          </cell>
          <cell r="V479" t="str">
            <v>BIronYTier 1N</v>
          </cell>
        </row>
        <row r="480">
          <cell r="D480">
            <v>12</v>
          </cell>
          <cell r="P480">
            <v>0.62879999999999991</v>
          </cell>
          <cell r="U480" t="str">
            <v>Iron</v>
          </cell>
          <cell r="V480" t="str">
            <v>BIronYTier 1N</v>
          </cell>
        </row>
        <row r="481">
          <cell r="D481">
            <v>8</v>
          </cell>
          <cell r="P481">
            <v>0.41919999999999996</v>
          </cell>
          <cell r="U481" t="str">
            <v>Iron</v>
          </cell>
          <cell r="V481" t="str">
            <v>BIronYTier 1N</v>
          </cell>
        </row>
        <row r="482">
          <cell r="D482">
            <v>55.5</v>
          </cell>
          <cell r="P482">
            <v>3.9904500000000001</v>
          </cell>
          <cell r="U482" t="str">
            <v>Iron</v>
          </cell>
          <cell r="V482" t="str">
            <v>BIronYTier 1N</v>
          </cell>
        </row>
        <row r="483">
          <cell r="D483">
            <v>26</v>
          </cell>
          <cell r="P483">
            <v>1.3623999999999998</v>
          </cell>
          <cell r="U483" t="str">
            <v>Iron</v>
          </cell>
          <cell r="V483" t="str">
            <v>BIronYTier 1N</v>
          </cell>
        </row>
        <row r="484">
          <cell r="D484">
            <v>100.5</v>
          </cell>
          <cell r="P484">
            <v>5.9897999999999998</v>
          </cell>
          <cell r="U484" t="str">
            <v>Iron</v>
          </cell>
          <cell r="V484" t="str">
            <v>BIronYTier 1N</v>
          </cell>
        </row>
        <row r="485">
          <cell r="D485">
            <v>151</v>
          </cell>
          <cell r="P485">
            <v>5.9645000000000001</v>
          </cell>
          <cell r="U485" t="str">
            <v>Iron</v>
          </cell>
          <cell r="V485" t="str">
            <v>DIronYTier 1N</v>
          </cell>
        </row>
        <row r="486">
          <cell r="D486">
            <v>116.5</v>
          </cell>
          <cell r="P486">
            <v>3.1804500000000004</v>
          </cell>
          <cell r="U486" t="str">
            <v>Iron</v>
          </cell>
          <cell r="V486" t="str">
            <v>CIronYTier 1N</v>
          </cell>
        </row>
        <row r="487">
          <cell r="D487">
            <v>243</v>
          </cell>
          <cell r="P487">
            <v>29.840399999999999</v>
          </cell>
          <cell r="U487" t="str">
            <v>Iron</v>
          </cell>
          <cell r="V487" t="str">
            <v>BIronYTier 1N</v>
          </cell>
        </row>
        <row r="488">
          <cell r="D488">
            <v>22.5</v>
          </cell>
          <cell r="P488">
            <v>0.55800000000000005</v>
          </cell>
          <cell r="U488" t="str">
            <v>Iron</v>
          </cell>
          <cell r="V488" t="str">
            <v>BIronYTier 1N</v>
          </cell>
        </row>
        <row r="489">
          <cell r="D489">
            <v>36</v>
          </cell>
          <cell r="P489">
            <v>3.4883999999999999</v>
          </cell>
          <cell r="U489" t="str">
            <v>Iron</v>
          </cell>
          <cell r="V489" t="str">
            <v>BIronYTier 1N</v>
          </cell>
        </row>
        <row r="490">
          <cell r="D490">
            <v>50</v>
          </cell>
          <cell r="P490">
            <v>4.8449999999999998</v>
          </cell>
          <cell r="U490" t="str">
            <v>Iron</v>
          </cell>
          <cell r="V490" t="str">
            <v>BIronYTier 1N</v>
          </cell>
        </row>
        <row r="491">
          <cell r="D491">
            <v>318</v>
          </cell>
          <cell r="P491">
            <v>35.933999999999997</v>
          </cell>
          <cell r="U491" t="str">
            <v>Iron</v>
          </cell>
          <cell r="V491" t="str">
            <v>BIronYTier 1N</v>
          </cell>
        </row>
        <row r="492">
          <cell r="D492">
            <v>56</v>
          </cell>
          <cell r="P492">
            <v>5.2975999999999992</v>
          </cell>
          <cell r="U492" t="str">
            <v>Iron</v>
          </cell>
          <cell r="V492" t="str">
            <v>CIronYTier 1N</v>
          </cell>
        </row>
        <row r="493">
          <cell r="D493">
            <v>29.5</v>
          </cell>
          <cell r="P493">
            <v>3.75535</v>
          </cell>
          <cell r="U493" t="str">
            <v>Iron</v>
          </cell>
          <cell r="V493" t="str">
            <v>BIronYTier 1N</v>
          </cell>
        </row>
        <row r="494">
          <cell r="D494">
            <v>249</v>
          </cell>
          <cell r="P494">
            <v>31.697700000000001</v>
          </cell>
          <cell r="U494" t="str">
            <v>Iron</v>
          </cell>
          <cell r="V494" t="str">
            <v>BIronYTier 1N</v>
          </cell>
        </row>
        <row r="495">
          <cell r="D495">
            <v>160</v>
          </cell>
          <cell r="P495">
            <v>11.568</v>
          </cell>
          <cell r="U495" t="str">
            <v>Iron</v>
          </cell>
          <cell r="V495" t="str">
            <v>CIronYTier 1N</v>
          </cell>
        </row>
        <row r="496">
          <cell r="D496">
            <v>1.8</v>
          </cell>
          <cell r="P496">
            <v>0.13361400000000001</v>
          </cell>
          <cell r="U496" t="str">
            <v>Iron</v>
          </cell>
          <cell r="V496" t="str">
            <v>BIronYTier 1N</v>
          </cell>
        </row>
        <row r="497">
          <cell r="D497">
            <v>118</v>
          </cell>
          <cell r="P497">
            <v>8.5313999999999997</v>
          </cell>
          <cell r="U497" t="str">
            <v>Iron</v>
          </cell>
          <cell r="V497" t="str">
            <v>CIronYTier 1N</v>
          </cell>
        </row>
        <row r="498">
          <cell r="D498">
            <v>17.5</v>
          </cell>
          <cell r="P498">
            <v>1.26525</v>
          </cell>
          <cell r="U498" t="str">
            <v>Iron</v>
          </cell>
          <cell r="V498" t="str">
            <v>CIronYTier 1N</v>
          </cell>
        </row>
        <row r="499">
          <cell r="D499">
            <v>16</v>
          </cell>
          <cell r="P499">
            <v>2.0367999999999999</v>
          </cell>
          <cell r="U499" t="str">
            <v>Iron</v>
          </cell>
          <cell r="V499" t="str">
            <v>BIronYTier 1N</v>
          </cell>
        </row>
        <row r="500">
          <cell r="D500">
            <v>2.9</v>
          </cell>
          <cell r="P500">
            <v>0.21526699999999999</v>
          </cell>
          <cell r="U500" t="str">
            <v>Iron</v>
          </cell>
          <cell r="V500" t="str">
            <v>CIronYTier 1N</v>
          </cell>
        </row>
        <row r="501">
          <cell r="D501">
            <v>16.600000000000001</v>
          </cell>
          <cell r="P501">
            <v>0.81174000000000002</v>
          </cell>
          <cell r="U501" t="str">
            <v>Iron</v>
          </cell>
          <cell r="V501" t="str">
            <v>CIronYTier 1N</v>
          </cell>
        </row>
        <row r="502">
          <cell r="D502">
            <v>44</v>
          </cell>
          <cell r="P502">
            <v>2.1515999999999997</v>
          </cell>
          <cell r="U502" t="str">
            <v>Iron</v>
          </cell>
          <cell r="V502" t="str">
            <v>CIronYTier 1N</v>
          </cell>
        </row>
        <row r="503">
          <cell r="D503">
            <v>6.9</v>
          </cell>
          <cell r="P503">
            <v>0.33741000000000004</v>
          </cell>
          <cell r="U503" t="str">
            <v>Iron</v>
          </cell>
          <cell r="V503" t="str">
            <v>CIronYTier 1N</v>
          </cell>
        </row>
        <row r="504">
          <cell r="D504">
            <v>48</v>
          </cell>
          <cell r="P504">
            <v>1.3631999999999997</v>
          </cell>
          <cell r="U504" t="str">
            <v>Iron</v>
          </cell>
          <cell r="V504" t="str">
            <v>CIronYTier 1N</v>
          </cell>
        </row>
        <row r="505">
          <cell r="D505">
            <v>1.8</v>
          </cell>
          <cell r="P505">
            <v>0.13361400000000001</v>
          </cell>
          <cell r="U505" t="str">
            <v>Iron</v>
          </cell>
          <cell r="V505" t="str">
            <v>BIronYTier 1N</v>
          </cell>
        </row>
        <row r="506">
          <cell r="D506">
            <v>2.2000000000000002</v>
          </cell>
          <cell r="P506">
            <v>0.10758000000000001</v>
          </cell>
          <cell r="U506" t="str">
            <v>Iron</v>
          </cell>
          <cell r="V506" t="str">
            <v>DIronYTier 1N</v>
          </cell>
        </row>
        <row r="507">
          <cell r="D507">
            <v>17</v>
          </cell>
          <cell r="P507">
            <v>0.47939999999999999</v>
          </cell>
          <cell r="U507" t="str">
            <v>Iron</v>
          </cell>
          <cell r="V507" t="str">
            <v>CIronYTier 1N</v>
          </cell>
        </row>
        <row r="508">
          <cell r="D508">
            <v>64</v>
          </cell>
          <cell r="P508">
            <v>8.1728000000000005</v>
          </cell>
          <cell r="U508" t="str">
            <v>Iron</v>
          </cell>
          <cell r="V508" t="str">
            <v>DIronYTier 1N</v>
          </cell>
        </row>
        <row r="509">
          <cell r="D509">
            <v>80</v>
          </cell>
          <cell r="P509">
            <v>2.7040000000000002</v>
          </cell>
          <cell r="U509" t="str">
            <v>Iron</v>
          </cell>
          <cell r="V509" t="str">
            <v>DIronYTier 1N</v>
          </cell>
        </row>
        <row r="510">
          <cell r="D510">
            <v>35.1</v>
          </cell>
          <cell r="P510">
            <v>3.8434500000000003</v>
          </cell>
          <cell r="U510" t="str">
            <v>Iron</v>
          </cell>
          <cell r="V510" t="str">
            <v>BIronYTier 1N</v>
          </cell>
        </row>
        <row r="511">
          <cell r="D511">
            <v>2.6</v>
          </cell>
          <cell r="P511">
            <v>0.28470000000000001</v>
          </cell>
          <cell r="U511" t="str">
            <v>Iron</v>
          </cell>
          <cell r="V511" t="str">
            <v>BIronYTier 1N</v>
          </cell>
        </row>
        <row r="512">
          <cell r="D512">
            <v>6</v>
          </cell>
          <cell r="P512">
            <v>0.44538</v>
          </cell>
          <cell r="U512" t="str">
            <v>Iron</v>
          </cell>
          <cell r="V512" t="str">
            <v>BIronYTier 1N</v>
          </cell>
        </row>
        <row r="513">
          <cell r="D513">
            <v>12</v>
          </cell>
          <cell r="P513">
            <v>1.3200000000000002E-2</v>
          </cell>
          <cell r="U513" t="str">
            <v>Iron</v>
          </cell>
          <cell r="V513" t="str">
            <v>BIronYTier 1N</v>
          </cell>
        </row>
        <row r="514">
          <cell r="D514">
            <v>348</v>
          </cell>
          <cell r="P514">
            <v>31.772399999999998</v>
          </cell>
          <cell r="U514" t="str">
            <v>Iron</v>
          </cell>
          <cell r="V514" t="str">
            <v>CIronYTier 1N</v>
          </cell>
        </row>
        <row r="515">
          <cell r="D515">
            <v>32</v>
          </cell>
          <cell r="P515">
            <v>3.2000000000000002E-3</v>
          </cell>
          <cell r="U515" t="str">
            <v>Iron</v>
          </cell>
          <cell r="V515" t="str">
            <v>CIronYTier 1N</v>
          </cell>
        </row>
        <row r="516">
          <cell r="D516">
            <v>12.2</v>
          </cell>
          <cell r="P516">
            <v>25.079539999999998</v>
          </cell>
          <cell r="U516" t="str">
            <v>Iron</v>
          </cell>
          <cell r="V516" t="str">
            <v>BIronYTier 1N</v>
          </cell>
        </row>
        <row r="517">
          <cell r="D517">
            <v>117</v>
          </cell>
          <cell r="P517">
            <v>18.462600000000002</v>
          </cell>
          <cell r="U517" t="str">
            <v>Iron</v>
          </cell>
          <cell r="V517" t="str">
            <v>BIronYTier 1N</v>
          </cell>
        </row>
        <row r="518">
          <cell r="D518">
            <v>166</v>
          </cell>
          <cell r="P518">
            <v>8.1837999999999997</v>
          </cell>
          <cell r="U518" t="str">
            <v>Iron</v>
          </cell>
          <cell r="V518" t="str">
            <v>BIronYTier 1N</v>
          </cell>
        </row>
        <row r="519">
          <cell r="D519">
            <v>375.8</v>
          </cell>
          <cell r="P519">
            <v>43.254580000000004</v>
          </cell>
          <cell r="U519" t="str">
            <v>Iron</v>
          </cell>
          <cell r="V519" t="str">
            <v>BIronYTier 1N</v>
          </cell>
        </row>
        <row r="520">
          <cell r="D520">
            <v>67</v>
          </cell>
          <cell r="P520">
            <v>14.7601</v>
          </cell>
          <cell r="U520" t="str">
            <v>Iron</v>
          </cell>
          <cell r="V520" t="str">
            <v>BIronYTier 1N</v>
          </cell>
        </row>
        <row r="521">
          <cell r="D521">
            <v>21</v>
          </cell>
          <cell r="P521">
            <v>4.6263000000000005</v>
          </cell>
          <cell r="U521" t="str">
            <v>Iron</v>
          </cell>
          <cell r="V521" t="str">
            <v>BIronYTier 1N</v>
          </cell>
        </row>
        <row r="522">
          <cell r="D522">
            <v>27</v>
          </cell>
          <cell r="P522">
            <v>5.9481000000000002</v>
          </cell>
          <cell r="U522" t="str">
            <v>Iron</v>
          </cell>
          <cell r="V522" t="str">
            <v>BIronYTier 1N</v>
          </cell>
        </row>
        <row r="523">
          <cell r="D523">
            <v>63</v>
          </cell>
          <cell r="P523">
            <v>23.876999999999999</v>
          </cell>
          <cell r="U523" t="str">
            <v>Iron</v>
          </cell>
          <cell r="V523" t="str">
            <v>CIronYTier 1N</v>
          </cell>
        </row>
        <row r="524">
          <cell r="D524">
            <v>4</v>
          </cell>
          <cell r="P524">
            <v>1.516</v>
          </cell>
          <cell r="U524" t="str">
            <v>Iron</v>
          </cell>
          <cell r="V524" t="str">
            <v>CIronYTier 1N</v>
          </cell>
        </row>
        <row r="525">
          <cell r="D525">
            <v>8</v>
          </cell>
          <cell r="P525">
            <v>0.36</v>
          </cell>
          <cell r="U525" t="str">
            <v>Iron</v>
          </cell>
          <cell r="V525" t="str">
            <v>DIronYTier 1N</v>
          </cell>
        </row>
        <row r="526">
          <cell r="D526">
            <v>326</v>
          </cell>
          <cell r="P526">
            <v>31.1982</v>
          </cell>
          <cell r="U526" t="str">
            <v>Iron</v>
          </cell>
          <cell r="V526" t="str">
            <v>CIronYTier 1N</v>
          </cell>
        </row>
        <row r="527">
          <cell r="D527">
            <v>11</v>
          </cell>
          <cell r="P527">
            <v>1.0527</v>
          </cell>
          <cell r="U527" t="str">
            <v>Iron</v>
          </cell>
          <cell r="V527" t="str">
            <v>CIronYTier 1N</v>
          </cell>
        </row>
        <row r="528">
          <cell r="D528">
            <v>11</v>
          </cell>
          <cell r="P528">
            <v>1.0527</v>
          </cell>
          <cell r="U528" t="str">
            <v>Iron</v>
          </cell>
          <cell r="V528" t="str">
            <v>CIronYTier 1N</v>
          </cell>
        </row>
        <row r="529">
          <cell r="D529">
            <v>294</v>
          </cell>
          <cell r="P529">
            <v>26.0778</v>
          </cell>
          <cell r="U529" t="str">
            <v>Iron</v>
          </cell>
          <cell r="V529" t="str">
            <v>CIronYTier 1N</v>
          </cell>
        </row>
        <row r="530">
          <cell r="D530">
            <v>12</v>
          </cell>
          <cell r="P530">
            <v>0.20760000000000003</v>
          </cell>
          <cell r="U530" t="str">
            <v>Iron</v>
          </cell>
          <cell r="V530" t="str">
            <v>CIronYTier 1N</v>
          </cell>
        </row>
        <row r="531">
          <cell r="D531">
            <v>301</v>
          </cell>
          <cell r="P531">
            <v>5.2073</v>
          </cell>
          <cell r="U531" t="str">
            <v>Iron</v>
          </cell>
          <cell r="V531" t="str">
            <v>CIronYTier 1N</v>
          </cell>
        </row>
        <row r="532">
          <cell r="D532">
            <v>104</v>
          </cell>
          <cell r="P532">
            <v>10.3584</v>
          </cell>
          <cell r="U532" t="str">
            <v>Iron</v>
          </cell>
          <cell r="V532" t="str">
            <v>BIronYTier 1N</v>
          </cell>
        </row>
        <row r="533">
          <cell r="D533">
            <v>102</v>
          </cell>
          <cell r="P533">
            <v>10.159199999999998</v>
          </cell>
          <cell r="U533" t="str">
            <v>Iron</v>
          </cell>
          <cell r="V533" t="str">
            <v>BIronYTier 1N</v>
          </cell>
        </row>
        <row r="534">
          <cell r="D534">
            <v>27</v>
          </cell>
          <cell r="P534">
            <v>2.00421</v>
          </cell>
          <cell r="U534" t="str">
            <v>Iron</v>
          </cell>
          <cell r="V534" t="str">
            <v>CIronYTier 1N</v>
          </cell>
        </row>
        <row r="535">
          <cell r="D535">
            <v>102</v>
          </cell>
          <cell r="P535">
            <v>10.822199999999999</v>
          </cell>
          <cell r="U535" t="str">
            <v>Iron</v>
          </cell>
          <cell r="V535" t="str">
            <v>BIronYTier 1N</v>
          </cell>
        </row>
        <row r="536">
          <cell r="D536">
            <v>105</v>
          </cell>
          <cell r="P536">
            <v>11.8125</v>
          </cell>
          <cell r="U536" t="str">
            <v>Iron</v>
          </cell>
          <cell r="V536" t="str">
            <v>BIronYTier 1N</v>
          </cell>
        </row>
        <row r="537">
          <cell r="D537">
            <v>8</v>
          </cell>
          <cell r="P537">
            <v>0.59384000000000003</v>
          </cell>
          <cell r="U537" t="str">
            <v>Iron</v>
          </cell>
          <cell r="V537" t="str">
            <v>CIronYTier 1N</v>
          </cell>
        </row>
        <row r="538">
          <cell r="D538">
            <v>8</v>
          </cell>
          <cell r="P538">
            <v>0.79679999999999995</v>
          </cell>
          <cell r="U538" t="str">
            <v>Iron</v>
          </cell>
          <cell r="V538" t="str">
            <v>BIronYTier 1N</v>
          </cell>
        </row>
        <row r="539">
          <cell r="D539">
            <v>68</v>
          </cell>
          <cell r="P539">
            <v>5.3856000000000002</v>
          </cell>
          <cell r="U539" t="str">
            <v>Iron</v>
          </cell>
          <cell r="V539" t="str">
            <v>BIronYTier 1N</v>
          </cell>
        </row>
        <row r="540">
          <cell r="D540">
            <v>9</v>
          </cell>
          <cell r="P540">
            <v>0.1719</v>
          </cell>
          <cell r="U540" t="str">
            <v>Iron</v>
          </cell>
          <cell r="V540" t="str">
            <v>BIronYTier 1N</v>
          </cell>
        </row>
        <row r="541">
          <cell r="D541">
            <v>14</v>
          </cell>
          <cell r="P541">
            <v>1.03922</v>
          </cell>
          <cell r="U541" t="str">
            <v>Iron</v>
          </cell>
          <cell r="V541" t="str">
            <v>BIronYTier 1N</v>
          </cell>
        </row>
        <row r="542">
          <cell r="D542">
            <v>251</v>
          </cell>
          <cell r="P542">
            <v>5.4968999999999992</v>
          </cell>
          <cell r="U542" t="str">
            <v>Iron</v>
          </cell>
          <cell r="V542" t="str">
            <v>BIronYTier 1N</v>
          </cell>
        </row>
        <row r="543">
          <cell r="D543">
            <v>68</v>
          </cell>
          <cell r="P543">
            <v>1.4891999999999999</v>
          </cell>
          <cell r="U543" t="str">
            <v>Iron</v>
          </cell>
          <cell r="V543" t="str">
            <v>BIronYTier 1N</v>
          </cell>
        </row>
        <row r="544">
          <cell r="D544">
            <v>133</v>
          </cell>
          <cell r="P544">
            <v>2.9393000000000002</v>
          </cell>
          <cell r="U544" t="str">
            <v>Iron</v>
          </cell>
          <cell r="V544" t="str">
            <v>BIronYTier 1N</v>
          </cell>
        </row>
        <row r="545">
          <cell r="D545">
            <v>226</v>
          </cell>
          <cell r="P545">
            <v>19.616799999999998</v>
          </cell>
          <cell r="U545" t="str">
            <v>Iron</v>
          </cell>
          <cell r="V545" t="str">
            <v>BIronYTier 1N</v>
          </cell>
        </row>
        <row r="546">
          <cell r="D546">
            <v>72</v>
          </cell>
          <cell r="P546">
            <v>6.3</v>
          </cell>
          <cell r="U546" t="str">
            <v>Iron</v>
          </cell>
          <cell r="V546" t="str">
            <v>BIronYTier 1N</v>
          </cell>
        </row>
        <row r="547">
          <cell r="D547">
            <v>71</v>
          </cell>
          <cell r="P547">
            <v>14.7041</v>
          </cell>
          <cell r="U547" t="str">
            <v>Iron</v>
          </cell>
          <cell r="V547" t="str">
            <v>BIronYTier 1N</v>
          </cell>
        </row>
        <row r="548">
          <cell r="D548">
            <v>72</v>
          </cell>
          <cell r="P548">
            <v>1.3752</v>
          </cell>
          <cell r="U548" t="str">
            <v>Iron</v>
          </cell>
          <cell r="V548" t="str">
            <v>BIronYTier 1N</v>
          </cell>
        </row>
        <row r="549">
          <cell r="D549">
            <v>67</v>
          </cell>
          <cell r="P549">
            <v>1.7553999999999998</v>
          </cell>
          <cell r="U549" t="str">
            <v>Iron</v>
          </cell>
          <cell r="V549" t="str">
            <v>BIronYTier 1N</v>
          </cell>
        </row>
        <row r="550">
          <cell r="D550">
            <v>94</v>
          </cell>
          <cell r="P550">
            <v>1.0903999999999998</v>
          </cell>
          <cell r="U550" t="str">
            <v>Iron</v>
          </cell>
          <cell r="V550" t="str">
            <v>BIronYTier 1N</v>
          </cell>
        </row>
        <row r="551">
          <cell r="D551">
            <v>90</v>
          </cell>
          <cell r="P551">
            <v>1.044</v>
          </cell>
          <cell r="U551" t="str">
            <v>Iron</v>
          </cell>
          <cell r="V551" t="str">
            <v>BIronYTier 1N</v>
          </cell>
        </row>
        <row r="552">
          <cell r="D552">
            <v>2</v>
          </cell>
          <cell r="P552">
            <v>2.92E-2</v>
          </cell>
          <cell r="U552" t="str">
            <v>Iron</v>
          </cell>
          <cell r="V552" t="str">
            <v>BIronYTier 1N</v>
          </cell>
        </row>
        <row r="553">
          <cell r="D553">
            <v>210</v>
          </cell>
          <cell r="P553">
            <v>3.8220000000000001</v>
          </cell>
          <cell r="U553" t="str">
            <v>Iron</v>
          </cell>
          <cell r="V553" t="str">
            <v>CIronYTier 1N</v>
          </cell>
        </row>
        <row r="554">
          <cell r="D554">
            <v>40</v>
          </cell>
          <cell r="P554">
            <v>0.46400000000000002</v>
          </cell>
          <cell r="U554" t="str">
            <v>Iron</v>
          </cell>
          <cell r="V554" t="str">
            <v>BIronYTier 1N</v>
          </cell>
        </row>
        <row r="555">
          <cell r="D555">
            <v>11</v>
          </cell>
          <cell r="P555">
            <v>0.54010000000000002</v>
          </cell>
          <cell r="U555" t="str">
            <v>Iron</v>
          </cell>
          <cell r="V555" t="str">
            <v>BIronYTier 1N</v>
          </cell>
        </row>
        <row r="556">
          <cell r="D556">
            <v>128</v>
          </cell>
          <cell r="P556">
            <v>8.3712</v>
          </cell>
          <cell r="U556" t="str">
            <v>Iron</v>
          </cell>
          <cell r="V556" t="str">
            <v>BIronYTier 1N</v>
          </cell>
        </row>
        <row r="557">
          <cell r="D557">
            <v>94</v>
          </cell>
          <cell r="P557">
            <v>6.1476000000000006</v>
          </cell>
          <cell r="U557" t="str">
            <v>Iron</v>
          </cell>
          <cell r="V557" t="str">
            <v>BIronYTier 1N</v>
          </cell>
        </row>
        <row r="558">
          <cell r="D558">
            <v>32</v>
          </cell>
          <cell r="P558">
            <v>9.5999999999999992E-3</v>
          </cell>
          <cell r="U558" t="str">
            <v>Iron</v>
          </cell>
          <cell r="V558" t="str">
            <v>BIronYTier 1N</v>
          </cell>
        </row>
        <row r="559">
          <cell r="D559">
            <v>2</v>
          </cell>
          <cell r="P559">
            <v>0.315</v>
          </cell>
          <cell r="U559" t="str">
            <v>Iron</v>
          </cell>
          <cell r="V559" t="str">
            <v>BIronYTier 1N</v>
          </cell>
        </row>
        <row r="560">
          <cell r="D560">
            <v>349</v>
          </cell>
          <cell r="P560">
            <v>17.135900000000003</v>
          </cell>
          <cell r="U560" t="str">
            <v>Iron</v>
          </cell>
          <cell r="V560" t="str">
            <v>BIronYTier 1N</v>
          </cell>
        </row>
        <row r="561">
          <cell r="D561">
            <v>62</v>
          </cell>
          <cell r="P561">
            <v>3.9990000000000001</v>
          </cell>
          <cell r="U561" t="str">
            <v>Iron</v>
          </cell>
          <cell r="V561" t="str">
            <v>BIronYTier 1N</v>
          </cell>
        </row>
        <row r="562">
          <cell r="D562">
            <v>50</v>
          </cell>
          <cell r="P562">
            <v>4.2149999999999999</v>
          </cell>
          <cell r="U562" t="str">
            <v>Iron</v>
          </cell>
          <cell r="V562" t="str">
            <v>CIronYTier 1N</v>
          </cell>
        </row>
        <row r="563">
          <cell r="D563">
            <v>177</v>
          </cell>
          <cell r="P563">
            <v>17.523</v>
          </cell>
          <cell r="U563" t="str">
            <v>Iron</v>
          </cell>
          <cell r="V563" t="str">
            <v>BIronYTier 1N</v>
          </cell>
        </row>
        <row r="564">
          <cell r="D564">
            <v>10</v>
          </cell>
          <cell r="P564">
            <v>1.353</v>
          </cell>
          <cell r="U564" t="str">
            <v>Iron</v>
          </cell>
          <cell r="V564" t="str">
            <v>AIronYTier 1N</v>
          </cell>
        </row>
        <row r="565">
          <cell r="D565">
            <v>90</v>
          </cell>
          <cell r="P565">
            <v>12.177000000000001</v>
          </cell>
          <cell r="U565" t="str">
            <v>Iron</v>
          </cell>
          <cell r="V565" t="str">
            <v>AIronYTier 1N</v>
          </cell>
        </row>
        <row r="566">
          <cell r="D566">
            <v>51</v>
          </cell>
          <cell r="P566">
            <v>4.0545</v>
          </cell>
          <cell r="U566" t="str">
            <v>Iron</v>
          </cell>
          <cell r="V566" t="str">
            <v>BIronYTier 1N</v>
          </cell>
        </row>
        <row r="567">
          <cell r="D567">
            <v>154</v>
          </cell>
          <cell r="P567">
            <v>15.584800000000001</v>
          </cell>
          <cell r="U567" t="str">
            <v>Iron</v>
          </cell>
          <cell r="V567" t="str">
            <v>BIronYTier 1N</v>
          </cell>
        </row>
        <row r="568">
          <cell r="D568">
            <v>72</v>
          </cell>
          <cell r="P568">
            <v>4.5648</v>
          </cell>
          <cell r="U568" t="str">
            <v>Iron</v>
          </cell>
          <cell r="V568" t="str">
            <v>BIronYTier 1N</v>
          </cell>
        </row>
        <row r="569">
          <cell r="D569">
            <v>70</v>
          </cell>
          <cell r="P569">
            <v>5.6280000000000001</v>
          </cell>
          <cell r="U569" t="str">
            <v>Iron</v>
          </cell>
          <cell r="V569" t="str">
            <v>BIronYTier 1N</v>
          </cell>
        </row>
        <row r="570">
          <cell r="D570">
            <v>84</v>
          </cell>
          <cell r="P570">
            <v>6.7536000000000005</v>
          </cell>
          <cell r="U570" t="str">
            <v>Iron</v>
          </cell>
          <cell r="V570" t="str">
            <v>BIronYTier 1N</v>
          </cell>
        </row>
        <row r="571">
          <cell r="D571">
            <v>100</v>
          </cell>
          <cell r="P571">
            <v>9.65</v>
          </cell>
          <cell r="U571" t="str">
            <v>Iron</v>
          </cell>
          <cell r="V571" t="str">
            <v>BIronYTier 1N</v>
          </cell>
        </row>
        <row r="572">
          <cell r="D572">
            <v>88</v>
          </cell>
          <cell r="P572">
            <v>8.4920000000000009</v>
          </cell>
          <cell r="U572" t="str">
            <v>Iron</v>
          </cell>
          <cell r="V572" t="str">
            <v>BIronYTier 1N</v>
          </cell>
        </row>
        <row r="573">
          <cell r="D573">
            <v>1</v>
          </cell>
          <cell r="P573">
            <v>7.4230000000000004E-2</v>
          </cell>
          <cell r="U573" t="str">
            <v>Iron</v>
          </cell>
          <cell r="V573" t="str">
            <v>BIronYTier 1N</v>
          </cell>
        </row>
        <row r="574">
          <cell r="D574">
            <v>370</v>
          </cell>
          <cell r="P574">
            <v>43.326999999999998</v>
          </cell>
          <cell r="U574" t="str">
            <v>Iron</v>
          </cell>
          <cell r="V574" t="str">
            <v>BIronYTier 1N</v>
          </cell>
        </row>
        <row r="575">
          <cell r="D575">
            <v>38</v>
          </cell>
          <cell r="P575">
            <v>3.3744000000000001</v>
          </cell>
          <cell r="U575" t="str">
            <v>Iron</v>
          </cell>
          <cell r="V575" t="str">
            <v>BIronYTier 1N</v>
          </cell>
        </row>
        <row r="576">
          <cell r="D576">
            <v>68</v>
          </cell>
          <cell r="P576">
            <v>6.0383999999999993</v>
          </cell>
          <cell r="U576" t="str">
            <v>Iron</v>
          </cell>
          <cell r="V576" t="str">
            <v>BIronYTier 1N</v>
          </cell>
        </row>
        <row r="577">
          <cell r="D577">
            <v>52</v>
          </cell>
          <cell r="P577">
            <v>5.1428000000000003</v>
          </cell>
          <cell r="U577" t="str">
            <v>Iron</v>
          </cell>
          <cell r="V577" t="str">
            <v>BIronYTier 1N</v>
          </cell>
        </row>
        <row r="578">
          <cell r="D578">
            <v>35</v>
          </cell>
          <cell r="P578">
            <v>6.3734999999999999</v>
          </cell>
          <cell r="U578" t="str">
            <v>Iron</v>
          </cell>
          <cell r="V578" t="str">
            <v>BIronYTier 1N</v>
          </cell>
        </row>
        <row r="579">
          <cell r="D579">
            <v>87</v>
          </cell>
          <cell r="P579">
            <v>14.616</v>
          </cell>
          <cell r="U579" t="str">
            <v>Iron</v>
          </cell>
          <cell r="V579" t="str">
            <v>BIronYTier 1N</v>
          </cell>
        </row>
        <row r="580">
          <cell r="D580">
            <v>77</v>
          </cell>
          <cell r="P580">
            <v>9.2861999999999991</v>
          </cell>
          <cell r="U580" t="str">
            <v>Iron</v>
          </cell>
          <cell r="V580" t="str">
            <v>BIronYTier 1N</v>
          </cell>
        </row>
        <row r="581">
          <cell r="D581">
            <v>11</v>
          </cell>
          <cell r="P581">
            <v>1.8480000000000001</v>
          </cell>
          <cell r="U581" t="str">
            <v>Iron</v>
          </cell>
          <cell r="V581" t="str">
            <v>BIronYTier 1N</v>
          </cell>
        </row>
        <row r="582">
          <cell r="D582">
            <v>20</v>
          </cell>
          <cell r="P582">
            <v>1.042</v>
          </cell>
          <cell r="U582" t="str">
            <v>Iron</v>
          </cell>
          <cell r="V582" t="str">
            <v>CIronYTier 1N</v>
          </cell>
        </row>
        <row r="583">
          <cell r="D583">
            <v>60</v>
          </cell>
          <cell r="P583">
            <v>21.803999999999998</v>
          </cell>
          <cell r="U583" t="str">
            <v>Iron</v>
          </cell>
          <cell r="V583" t="str">
            <v>BIronYTier 1N</v>
          </cell>
        </row>
        <row r="584">
          <cell r="D584">
            <v>151</v>
          </cell>
          <cell r="P584">
            <v>20.596400000000003</v>
          </cell>
          <cell r="U584" t="str">
            <v>Iron</v>
          </cell>
          <cell r="V584" t="str">
            <v>BIronYTier 1N</v>
          </cell>
        </row>
        <row r="585">
          <cell r="D585">
            <v>17</v>
          </cell>
          <cell r="P585">
            <v>1.0165999999999999</v>
          </cell>
          <cell r="U585" t="str">
            <v>Iron</v>
          </cell>
          <cell r="V585" t="str">
            <v>CIronYTier 1N</v>
          </cell>
        </row>
        <row r="586">
          <cell r="D586">
            <v>7</v>
          </cell>
          <cell r="P586">
            <v>0.58240000000000003</v>
          </cell>
          <cell r="U586" t="str">
            <v>Iron</v>
          </cell>
          <cell r="V586" t="str">
            <v>BIronYTier 1N</v>
          </cell>
        </row>
        <row r="587">
          <cell r="D587">
            <v>10</v>
          </cell>
          <cell r="P587">
            <v>0.88800000000000001</v>
          </cell>
          <cell r="U587" t="str">
            <v>Iron</v>
          </cell>
          <cell r="V587" t="str">
            <v>BIronYTier 1N</v>
          </cell>
        </row>
        <row r="588">
          <cell r="D588">
            <v>10</v>
          </cell>
          <cell r="P588">
            <v>1.6559999999999999</v>
          </cell>
          <cell r="U588" t="str">
            <v>Iron</v>
          </cell>
          <cell r="V588" t="str">
            <v>CIronYTier 1N</v>
          </cell>
        </row>
        <row r="589">
          <cell r="D589">
            <v>4</v>
          </cell>
          <cell r="P589">
            <v>0.2084</v>
          </cell>
          <cell r="U589" t="str">
            <v>Iron</v>
          </cell>
          <cell r="V589" t="str">
            <v>CIronYTier 1N</v>
          </cell>
        </row>
        <row r="590">
          <cell r="D590">
            <v>128</v>
          </cell>
          <cell r="P590">
            <v>15.7568</v>
          </cell>
          <cell r="U590" t="str">
            <v>Iron</v>
          </cell>
          <cell r="V590" t="str">
            <v>BIronYTier 1N</v>
          </cell>
        </row>
        <row r="591">
          <cell r="D591">
            <v>156</v>
          </cell>
          <cell r="P591">
            <v>19.812000000000001</v>
          </cell>
          <cell r="U591" t="str">
            <v>Iron</v>
          </cell>
          <cell r="V591" t="str">
            <v>DIronYTier 1N</v>
          </cell>
        </row>
        <row r="592">
          <cell r="D592">
            <v>9</v>
          </cell>
          <cell r="P592">
            <v>1.143</v>
          </cell>
          <cell r="U592" t="str">
            <v>Iron</v>
          </cell>
          <cell r="V592" t="str">
            <v>DIronYTier 1N</v>
          </cell>
        </row>
        <row r="593">
          <cell r="D593">
            <v>12</v>
          </cell>
          <cell r="P593">
            <v>0.39720000000000005</v>
          </cell>
          <cell r="U593" t="str">
            <v>Iron</v>
          </cell>
          <cell r="V593" t="str">
            <v>DIronYTier 1N</v>
          </cell>
        </row>
        <row r="594">
          <cell r="D594">
            <v>13</v>
          </cell>
          <cell r="P594">
            <v>1.6003000000000001</v>
          </cell>
          <cell r="U594" t="str">
            <v>Iron</v>
          </cell>
          <cell r="V594" t="str">
            <v>BIronYTier 1N</v>
          </cell>
        </row>
        <row r="595">
          <cell r="D595">
            <v>45</v>
          </cell>
          <cell r="P595">
            <v>3.42</v>
          </cell>
          <cell r="U595" t="str">
            <v>Iron</v>
          </cell>
          <cell r="V595" t="str">
            <v>CIronYTier 1N</v>
          </cell>
        </row>
        <row r="596">
          <cell r="D596">
            <v>130</v>
          </cell>
          <cell r="P596">
            <v>10.686</v>
          </cell>
          <cell r="U596" t="str">
            <v>Iron</v>
          </cell>
          <cell r="V596" t="str">
            <v>DIronYTier 1N</v>
          </cell>
        </row>
        <row r="597">
          <cell r="D597">
            <v>71</v>
          </cell>
          <cell r="P597">
            <v>8.5981000000000005</v>
          </cell>
          <cell r="U597" t="str">
            <v>Iron</v>
          </cell>
          <cell r="V597" t="str">
            <v>BIronYTier 1N</v>
          </cell>
        </row>
        <row r="598">
          <cell r="D598">
            <v>40</v>
          </cell>
          <cell r="P598">
            <v>1.4079999999999999</v>
          </cell>
          <cell r="U598" t="str">
            <v>Iron</v>
          </cell>
          <cell r="V598" t="str">
            <v>CIronYTier 1N</v>
          </cell>
        </row>
        <row r="599">
          <cell r="D599">
            <v>26</v>
          </cell>
          <cell r="P599">
            <v>1.8694000000000002</v>
          </cell>
          <cell r="U599" t="str">
            <v>Iron</v>
          </cell>
          <cell r="V599" t="str">
            <v>BIronYTier 1N</v>
          </cell>
        </row>
        <row r="600">
          <cell r="D600">
            <v>80</v>
          </cell>
          <cell r="P600">
            <v>13.247999999999999</v>
          </cell>
          <cell r="U600" t="str">
            <v>Iron</v>
          </cell>
          <cell r="V600" t="str">
            <v>CIronYTier 1N</v>
          </cell>
        </row>
        <row r="601">
          <cell r="D601">
            <v>5</v>
          </cell>
          <cell r="P601">
            <v>0.4955</v>
          </cell>
          <cell r="U601" t="str">
            <v>Iron</v>
          </cell>
          <cell r="V601" t="str">
            <v>BIronYTier 1N</v>
          </cell>
        </row>
        <row r="602">
          <cell r="D602">
            <v>93</v>
          </cell>
          <cell r="P602">
            <v>8.7792000000000012</v>
          </cell>
          <cell r="U602" t="str">
            <v>Iron</v>
          </cell>
          <cell r="V602" t="str">
            <v>BIronYTier 1N</v>
          </cell>
        </row>
        <row r="603">
          <cell r="D603">
            <v>100</v>
          </cell>
          <cell r="P603">
            <v>9.91</v>
          </cell>
          <cell r="U603" t="str">
            <v>Iron</v>
          </cell>
          <cell r="V603" t="str">
            <v>BIronYTier 1N</v>
          </cell>
        </row>
        <row r="604">
          <cell r="D604">
            <v>9</v>
          </cell>
          <cell r="P604">
            <v>0.33929999999999999</v>
          </cell>
          <cell r="U604" t="str">
            <v>Iron</v>
          </cell>
          <cell r="V604" t="str">
            <v>CIronYTier 1N</v>
          </cell>
        </row>
        <row r="605">
          <cell r="D605">
            <v>16</v>
          </cell>
          <cell r="P605">
            <v>0.60320000000000007</v>
          </cell>
          <cell r="U605" t="str">
            <v>Iron</v>
          </cell>
          <cell r="V605" t="str">
            <v>CIronYTier 1N</v>
          </cell>
        </row>
        <row r="606">
          <cell r="D606">
            <v>153</v>
          </cell>
          <cell r="P606">
            <v>21.1752</v>
          </cell>
          <cell r="U606" t="str">
            <v>Iron</v>
          </cell>
          <cell r="V606" t="str">
            <v>BIronYTier 1N</v>
          </cell>
        </row>
        <row r="607">
          <cell r="D607">
            <v>153</v>
          </cell>
          <cell r="P607">
            <v>16.6158</v>
          </cell>
          <cell r="U607" t="str">
            <v>Iron</v>
          </cell>
          <cell r="V607" t="str">
            <v>BIronYTier 1N</v>
          </cell>
        </row>
        <row r="608">
          <cell r="D608">
            <v>126</v>
          </cell>
          <cell r="P608">
            <v>12.259799999999998</v>
          </cell>
          <cell r="U608" t="str">
            <v>Iron</v>
          </cell>
          <cell r="V608" t="str">
            <v>BIronYTier 1N</v>
          </cell>
        </row>
        <row r="609">
          <cell r="D609">
            <v>56</v>
          </cell>
          <cell r="P609">
            <v>8.0695999999999994</v>
          </cell>
          <cell r="U609" t="str">
            <v>Iron</v>
          </cell>
          <cell r="V609" t="str">
            <v>BIronYTier 1N</v>
          </cell>
        </row>
        <row r="610">
          <cell r="D610">
            <v>402</v>
          </cell>
          <cell r="P610">
            <v>38.833199999999998</v>
          </cell>
          <cell r="U610" t="str">
            <v>Iron</v>
          </cell>
          <cell r="V610" t="str">
            <v>BIronYTier 1N</v>
          </cell>
        </row>
        <row r="611">
          <cell r="D611">
            <v>22</v>
          </cell>
          <cell r="P611">
            <v>3.0228000000000002</v>
          </cell>
          <cell r="U611" t="str">
            <v>Iron</v>
          </cell>
          <cell r="V611" t="str">
            <v>BIronYTier 1N</v>
          </cell>
        </row>
        <row r="612">
          <cell r="D612">
            <v>9</v>
          </cell>
          <cell r="P612">
            <v>7.3494000000000002</v>
          </cell>
          <cell r="U612" t="str">
            <v>Iron</v>
          </cell>
          <cell r="V612" t="str">
            <v>BIronYTier 1N</v>
          </cell>
        </row>
        <row r="613">
          <cell r="D613">
            <v>20</v>
          </cell>
          <cell r="P613">
            <v>1.4846000000000001</v>
          </cell>
          <cell r="U613" t="str">
            <v>Iron</v>
          </cell>
          <cell r="V613" t="str">
            <v>BIronYTier 1N</v>
          </cell>
        </row>
        <row r="614">
          <cell r="D614">
            <v>55</v>
          </cell>
          <cell r="P614">
            <v>1.4850000000000001</v>
          </cell>
          <cell r="U614" t="str">
            <v>Iron</v>
          </cell>
          <cell r="V614" t="str">
            <v>BIronYTier 1N</v>
          </cell>
        </row>
        <row r="615">
          <cell r="D615">
            <v>108</v>
          </cell>
          <cell r="P615">
            <v>1.8035999999999999</v>
          </cell>
          <cell r="U615" t="str">
            <v>Iron</v>
          </cell>
          <cell r="V615" t="str">
            <v>BIronYTier 1N</v>
          </cell>
        </row>
        <row r="616">
          <cell r="D616">
            <v>180</v>
          </cell>
          <cell r="P616">
            <v>5.1660000000000004</v>
          </cell>
          <cell r="U616" t="str">
            <v>Iron</v>
          </cell>
          <cell r="V616" t="str">
            <v>BIronYTier 1N</v>
          </cell>
        </row>
        <row r="617">
          <cell r="D617">
            <v>106</v>
          </cell>
          <cell r="P617">
            <v>11.395</v>
          </cell>
          <cell r="U617" t="str">
            <v>Iron</v>
          </cell>
          <cell r="V617" t="str">
            <v>BIronYTier 1N</v>
          </cell>
        </row>
        <row r="618">
          <cell r="D618">
            <v>60</v>
          </cell>
          <cell r="P618">
            <v>7.6260000000000003</v>
          </cell>
          <cell r="U618" t="str">
            <v>Iron</v>
          </cell>
          <cell r="V618" t="str">
            <v>BIronYTier 1N</v>
          </cell>
        </row>
        <row r="619">
          <cell r="D619">
            <v>90</v>
          </cell>
          <cell r="P619">
            <v>10.808999999999999</v>
          </cell>
          <cell r="U619" t="str">
            <v>Iron</v>
          </cell>
          <cell r="V619" t="str">
            <v>BIronYTier 1N</v>
          </cell>
        </row>
        <row r="620">
          <cell r="D620">
            <v>76</v>
          </cell>
          <cell r="P620">
            <v>6.8932000000000002</v>
          </cell>
          <cell r="U620" t="str">
            <v>Iron</v>
          </cell>
          <cell r="V620" t="str">
            <v>BIronYTier 1N</v>
          </cell>
        </row>
        <row r="621">
          <cell r="D621">
            <v>55</v>
          </cell>
          <cell r="P621">
            <v>7.2984999999999989</v>
          </cell>
          <cell r="U621" t="str">
            <v>Iron</v>
          </cell>
          <cell r="V621" t="str">
            <v>BIronYTier 1N</v>
          </cell>
        </row>
        <row r="622">
          <cell r="D622">
            <v>80</v>
          </cell>
          <cell r="P622">
            <v>9.2720000000000002</v>
          </cell>
          <cell r="U622" t="str">
            <v>Iron</v>
          </cell>
          <cell r="V622" t="str">
            <v>BIronYTier 1N</v>
          </cell>
        </row>
        <row r="623">
          <cell r="D623">
            <v>27</v>
          </cell>
          <cell r="P623">
            <v>3.7853999999999997</v>
          </cell>
          <cell r="U623" t="str">
            <v>Iron</v>
          </cell>
          <cell r="V623" t="str">
            <v>BIronYTier 1N</v>
          </cell>
        </row>
        <row r="624">
          <cell r="D624">
            <v>236</v>
          </cell>
          <cell r="P624">
            <v>17.865200000000002</v>
          </cell>
          <cell r="U624" t="str">
            <v>Iron</v>
          </cell>
          <cell r="V624" t="str">
            <v>BIronYTier 1N</v>
          </cell>
        </row>
        <row r="625">
          <cell r="D625">
            <v>37</v>
          </cell>
          <cell r="P625">
            <v>1.5577000000000001</v>
          </cell>
          <cell r="U625" t="str">
            <v>Iron</v>
          </cell>
          <cell r="V625" t="str">
            <v>BIronYTier 1N</v>
          </cell>
        </row>
        <row r="626">
          <cell r="D626">
            <v>23</v>
          </cell>
          <cell r="P626">
            <v>6.4607000000000001</v>
          </cell>
          <cell r="U626" t="str">
            <v>Iron</v>
          </cell>
          <cell r="V626" t="str">
            <v>BIronYTier 1N</v>
          </cell>
        </row>
        <row r="627">
          <cell r="D627">
            <v>38</v>
          </cell>
          <cell r="P627">
            <v>3.0019999999999998</v>
          </cell>
          <cell r="U627" t="str">
            <v>Iron</v>
          </cell>
          <cell r="V627" t="str">
            <v>BIronYTier 1N</v>
          </cell>
        </row>
        <row r="628">
          <cell r="D628">
            <v>2</v>
          </cell>
          <cell r="P628">
            <v>0.26939999999999997</v>
          </cell>
          <cell r="U628" t="str">
            <v>Iron</v>
          </cell>
          <cell r="V628" t="str">
            <v>BIronYTier 1N</v>
          </cell>
        </row>
        <row r="629">
          <cell r="D629">
            <v>9</v>
          </cell>
          <cell r="P629">
            <v>0.68130000000000002</v>
          </cell>
          <cell r="U629" t="str">
            <v>Iron</v>
          </cell>
          <cell r="V629" t="str">
            <v>BIronYTier 1N</v>
          </cell>
        </row>
        <row r="630">
          <cell r="D630">
            <v>26</v>
          </cell>
          <cell r="P630">
            <v>2.3685999999999998</v>
          </cell>
          <cell r="U630" t="str">
            <v>Iron</v>
          </cell>
          <cell r="V630" t="str">
            <v>BIronYTier 1N</v>
          </cell>
        </row>
        <row r="631">
          <cell r="D631">
            <v>15</v>
          </cell>
          <cell r="P631">
            <v>1.6125</v>
          </cell>
          <cell r="U631" t="str">
            <v>Iron</v>
          </cell>
          <cell r="V631" t="str">
            <v>BIronYTier 1N</v>
          </cell>
        </row>
        <row r="632">
          <cell r="D632">
            <v>51</v>
          </cell>
          <cell r="P632">
            <v>6.2883000000000004</v>
          </cell>
          <cell r="U632" t="str">
            <v>Iron</v>
          </cell>
          <cell r="V632" t="str">
            <v>BIronYTier 1N</v>
          </cell>
        </row>
        <row r="633">
          <cell r="D633">
            <v>59</v>
          </cell>
          <cell r="P633">
            <v>7.5932999999999993</v>
          </cell>
          <cell r="U633" t="str">
            <v>Iron</v>
          </cell>
          <cell r="V633" t="str">
            <v>BIronYTier 1N</v>
          </cell>
        </row>
        <row r="634">
          <cell r="D634">
            <v>19</v>
          </cell>
          <cell r="P634">
            <v>2.3426999999999998</v>
          </cell>
          <cell r="U634" t="str">
            <v>Iron</v>
          </cell>
          <cell r="V634" t="str">
            <v>BIronYTier 1N</v>
          </cell>
        </row>
        <row r="635">
          <cell r="D635">
            <v>59</v>
          </cell>
          <cell r="P635">
            <v>5.5872999999999999</v>
          </cell>
          <cell r="U635" t="str">
            <v>Iron</v>
          </cell>
          <cell r="V635" t="str">
            <v>BIronYTier 1N</v>
          </cell>
        </row>
        <row r="636">
          <cell r="D636">
            <v>87</v>
          </cell>
          <cell r="P636">
            <v>10.335600000000001</v>
          </cell>
          <cell r="U636" t="str">
            <v>Iron</v>
          </cell>
          <cell r="V636" t="str">
            <v>BIronYTier 1N</v>
          </cell>
        </row>
        <row r="637">
          <cell r="D637">
            <v>49</v>
          </cell>
          <cell r="P637">
            <v>3.5721000000000003</v>
          </cell>
          <cell r="U637" t="str">
            <v>Iron</v>
          </cell>
          <cell r="V637" t="str">
            <v>BIronYTier 1N</v>
          </cell>
        </row>
        <row r="638">
          <cell r="D638">
            <v>12</v>
          </cell>
          <cell r="P638">
            <v>1.2575999999999998</v>
          </cell>
          <cell r="U638" t="str">
            <v>Iron</v>
          </cell>
          <cell r="V638" t="str">
            <v>BIronYTier 1N</v>
          </cell>
        </row>
        <row r="639">
          <cell r="D639">
            <v>41</v>
          </cell>
          <cell r="P639">
            <v>2.9889000000000001</v>
          </cell>
          <cell r="U639" t="str">
            <v>Iron</v>
          </cell>
          <cell r="V639" t="str">
            <v>BIronYTier 1N</v>
          </cell>
        </row>
        <row r="640">
          <cell r="D640">
            <v>60</v>
          </cell>
          <cell r="P640">
            <v>6.2880000000000003</v>
          </cell>
          <cell r="U640" t="str">
            <v>Iron</v>
          </cell>
          <cell r="V640" t="str">
            <v>BIronYTier 1N</v>
          </cell>
        </row>
        <row r="641">
          <cell r="D641">
            <v>57</v>
          </cell>
          <cell r="P641">
            <v>6.5037000000000003</v>
          </cell>
          <cell r="U641" t="str">
            <v>Iron</v>
          </cell>
          <cell r="V641" t="str">
            <v>BIronYTier 1N</v>
          </cell>
        </row>
        <row r="642">
          <cell r="D642">
            <v>17</v>
          </cell>
          <cell r="P642">
            <v>3.2028000000000003</v>
          </cell>
          <cell r="U642" t="str">
            <v>Iron</v>
          </cell>
          <cell r="V642" t="str">
            <v>BIronYTier 1N</v>
          </cell>
        </row>
        <row r="643">
          <cell r="D643">
            <v>52</v>
          </cell>
          <cell r="P643">
            <v>1.5963999999999998</v>
          </cell>
          <cell r="U643" t="str">
            <v>Iron</v>
          </cell>
          <cell r="V643" t="str">
            <v>BIronYTier 1N</v>
          </cell>
        </row>
        <row r="644">
          <cell r="D644">
            <v>2</v>
          </cell>
          <cell r="P644">
            <v>8.4599999999999995E-2</v>
          </cell>
          <cell r="U644" t="str">
            <v>Iron</v>
          </cell>
          <cell r="V644" t="str">
            <v>BIronYTier 1N</v>
          </cell>
        </row>
        <row r="645">
          <cell r="D645">
            <v>14</v>
          </cell>
          <cell r="P645">
            <v>1.03922</v>
          </cell>
          <cell r="U645" t="str">
            <v>Iron</v>
          </cell>
          <cell r="V645" t="str">
            <v>BIronYTier 1N</v>
          </cell>
        </row>
        <row r="646">
          <cell r="D646">
            <v>27</v>
          </cell>
          <cell r="P646">
            <v>2.0844</v>
          </cell>
          <cell r="U646" t="str">
            <v>Iron</v>
          </cell>
          <cell r="V646" t="str">
            <v>BIronYTier 1N</v>
          </cell>
        </row>
        <row r="647">
          <cell r="D647">
            <v>64</v>
          </cell>
          <cell r="P647">
            <v>5.1583999999999994</v>
          </cell>
          <cell r="U647" t="str">
            <v>Iron</v>
          </cell>
          <cell r="V647" t="str">
            <v>BIronYTier 1N</v>
          </cell>
        </row>
        <row r="648">
          <cell r="D648">
            <v>123</v>
          </cell>
          <cell r="P648">
            <v>9.9137999999999984</v>
          </cell>
          <cell r="U648" t="str">
            <v>Iron</v>
          </cell>
          <cell r="V648" t="str">
            <v>BIronYTier 1N</v>
          </cell>
        </row>
        <row r="649">
          <cell r="D649">
            <v>81</v>
          </cell>
          <cell r="P649">
            <v>5.8400999999999996</v>
          </cell>
          <cell r="U649" t="str">
            <v>Iron</v>
          </cell>
          <cell r="V649" t="str">
            <v>BIronYTier 1N</v>
          </cell>
        </row>
        <row r="650">
          <cell r="D650">
            <v>23</v>
          </cell>
          <cell r="P650">
            <v>0.37490000000000001</v>
          </cell>
          <cell r="U650" t="str">
            <v>Iron</v>
          </cell>
          <cell r="V650" t="str">
            <v>BIronYTier 1N</v>
          </cell>
        </row>
        <row r="651">
          <cell r="D651">
            <v>264</v>
          </cell>
          <cell r="P651">
            <v>21.78</v>
          </cell>
          <cell r="U651" t="str">
            <v>Iron</v>
          </cell>
          <cell r="V651" t="str">
            <v>BIronYTier 1N</v>
          </cell>
        </row>
        <row r="652">
          <cell r="D652">
            <v>66</v>
          </cell>
          <cell r="P652">
            <v>5.0952000000000002</v>
          </cell>
          <cell r="U652" t="str">
            <v>Iron</v>
          </cell>
          <cell r="V652" t="str">
            <v>BIronYTier 1N</v>
          </cell>
        </row>
        <row r="653">
          <cell r="D653">
            <v>193</v>
          </cell>
          <cell r="P653">
            <v>21.210699999999999</v>
          </cell>
          <cell r="U653" t="str">
            <v>Iron</v>
          </cell>
          <cell r="V653" t="str">
            <v>BIronYTier 1N</v>
          </cell>
        </row>
        <row r="654">
          <cell r="D654">
            <v>62</v>
          </cell>
          <cell r="P654">
            <v>4.1664000000000003</v>
          </cell>
          <cell r="U654" t="str">
            <v>Iron</v>
          </cell>
          <cell r="V654" t="str">
            <v>BIronYTier 1N</v>
          </cell>
        </row>
        <row r="655">
          <cell r="D655">
            <v>34</v>
          </cell>
          <cell r="P655">
            <v>0</v>
          </cell>
          <cell r="U655" t="str">
            <v>Steel</v>
          </cell>
          <cell r="V655" t="str">
            <v>ASteelNTier 1Y</v>
          </cell>
        </row>
        <row r="656">
          <cell r="D656">
            <v>17</v>
          </cell>
          <cell r="P656">
            <v>1.5435999999999999</v>
          </cell>
          <cell r="U656" t="str">
            <v>Iron</v>
          </cell>
          <cell r="V656" t="str">
            <v>BIronYTier 1N</v>
          </cell>
        </row>
        <row r="657">
          <cell r="D657">
            <v>124</v>
          </cell>
          <cell r="P657">
            <v>9.8951999999999991</v>
          </cell>
          <cell r="U657" t="str">
            <v>Iron</v>
          </cell>
          <cell r="V657" t="str">
            <v>BIronYTier 1N</v>
          </cell>
        </row>
        <row r="658">
          <cell r="D658">
            <v>210</v>
          </cell>
          <cell r="P658">
            <v>18.521999999999998</v>
          </cell>
          <cell r="U658" t="str">
            <v>Iron</v>
          </cell>
          <cell r="V658" t="str">
            <v>BIronYTier 1N</v>
          </cell>
        </row>
        <row r="659">
          <cell r="D659">
            <v>168</v>
          </cell>
          <cell r="P659">
            <v>25.8888</v>
          </cell>
          <cell r="U659" t="str">
            <v>Iron</v>
          </cell>
          <cell r="V659" t="str">
            <v>BIronYTier 1N</v>
          </cell>
        </row>
        <row r="660">
          <cell r="D660">
            <v>73</v>
          </cell>
          <cell r="P660">
            <v>11.2493</v>
          </cell>
          <cell r="U660" t="str">
            <v>Iron</v>
          </cell>
          <cell r="V660" t="str">
            <v>BIronYTier 1N</v>
          </cell>
        </row>
        <row r="661">
          <cell r="D661">
            <v>163</v>
          </cell>
          <cell r="P661">
            <v>13.3171</v>
          </cell>
          <cell r="U661" t="str">
            <v>Iron</v>
          </cell>
          <cell r="V661" t="str">
            <v>BIronYTier 1N</v>
          </cell>
        </row>
        <row r="662">
          <cell r="D662">
            <v>117</v>
          </cell>
          <cell r="P662">
            <v>12.741300000000001</v>
          </cell>
          <cell r="U662" t="str">
            <v>Iron</v>
          </cell>
          <cell r="V662" t="str">
            <v>BIronYTier 1N</v>
          </cell>
        </row>
        <row r="663">
          <cell r="D663">
            <v>54</v>
          </cell>
          <cell r="P663">
            <v>4.5306000000000006</v>
          </cell>
          <cell r="U663" t="str">
            <v>Iron</v>
          </cell>
          <cell r="V663" t="str">
            <v>BIronYTier 1N</v>
          </cell>
        </row>
        <row r="664">
          <cell r="D664">
            <v>7</v>
          </cell>
          <cell r="P664">
            <v>0.57189999999999996</v>
          </cell>
          <cell r="U664" t="str">
            <v>Iron</v>
          </cell>
          <cell r="V664" t="str">
            <v>BIronYTier 1N</v>
          </cell>
        </row>
        <row r="665">
          <cell r="D665">
            <v>92</v>
          </cell>
          <cell r="P665">
            <v>8.3536000000000001</v>
          </cell>
          <cell r="U665" t="str">
            <v>Iron</v>
          </cell>
          <cell r="V665" t="str">
            <v>BIronYTier 1N</v>
          </cell>
        </row>
        <row r="666">
          <cell r="D666">
            <v>32</v>
          </cell>
          <cell r="P666">
            <v>2.5248000000000004</v>
          </cell>
          <cell r="U666" t="str">
            <v>Iron</v>
          </cell>
          <cell r="V666" t="str">
            <v>BIronYTier 1N</v>
          </cell>
        </row>
        <row r="667">
          <cell r="D667">
            <v>67</v>
          </cell>
          <cell r="P667">
            <v>5.2862999999999998</v>
          </cell>
          <cell r="U667" t="str">
            <v>Iron</v>
          </cell>
          <cell r="V667" t="str">
            <v>BIronYTier 1N</v>
          </cell>
        </row>
        <row r="668">
          <cell r="D668">
            <v>12</v>
          </cell>
          <cell r="P668">
            <v>9.7992000000000008</v>
          </cell>
          <cell r="U668" t="str">
            <v>Iron</v>
          </cell>
          <cell r="V668" t="str">
            <v>BIronYTier 1N</v>
          </cell>
        </row>
        <row r="669">
          <cell r="D669">
            <v>288</v>
          </cell>
          <cell r="P669">
            <v>34.934400000000004</v>
          </cell>
          <cell r="U669" t="str">
            <v>Iron</v>
          </cell>
          <cell r="V669" t="str">
            <v>BIronYTier 1N</v>
          </cell>
        </row>
        <row r="670">
          <cell r="D670">
            <v>299</v>
          </cell>
          <cell r="P670">
            <v>27.119299999999999</v>
          </cell>
          <cell r="U670" t="str">
            <v>Iron</v>
          </cell>
          <cell r="V670" t="str">
            <v>BIronYTier 1N</v>
          </cell>
        </row>
        <row r="671">
          <cell r="D671">
            <v>3.5</v>
          </cell>
          <cell r="P671">
            <v>0.25980500000000001</v>
          </cell>
          <cell r="U671" t="str">
            <v>Iron</v>
          </cell>
          <cell r="V671" t="str">
            <v>BIronYTier 1N</v>
          </cell>
        </row>
        <row r="672">
          <cell r="D672">
            <v>48</v>
          </cell>
          <cell r="P672">
            <v>1.8191999999999999</v>
          </cell>
          <cell r="U672" t="str">
            <v>Iron</v>
          </cell>
          <cell r="V672" t="str">
            <v>BIronYTier 1N</v>
          </cell>
        </row>
        <row r="673">
          <cell r="D673">
            <v>90</v>
          </cell>
          <cell r="P673">
            <v>7.5419999999999998</v>
          </cell>
          <cell r="U673" t="str">
            <v>Iron</v>
          </cell>
          <cell r="V673" t="str">
            <v>BIronYTier 1N</v>
          </cell>
        </row>
        <row r="674">
          <cell r="D674">
            <v>40.5</v>
          </cell>
          <cell r="P674">
            <v>3.5964</v>
          </cell>
          <cell r="U674" t="str">
            <v>Iron</v>
          </cell>
          <cell r="V674" t="str">
            <v>BIronYTier 1N</v>
          </cell>
        </row>
        <row r="675">
          <cell r="D675">
            <v>43.5</v>
          </cell>
          <cell r="P675">
            <v>3.8627999999999996</v>
          </cell>
          <cell r="U675" t="str">
            <v>Iron</v>
          </cell>
          <cell r="V675" t="str">
            <v>BIronYTier 1N</v>
          </cell>
        </row>
        <row r="676">
          <cell r="D676">
            <v>49</v>
          </cell>
          <cell r="P676">
            <v>4.3511999999999995</v>
          </cell>
          <cell r="U676" t="str">
            <v>Iron</v>
          </cell>
          <cell r="V676" t="str">
            <v>BIronYTier 1N</v>
          </cell>
        </row>
        <row r="677">
          <cell r="D677">
            <v>92</v>
          </cell>
          <cell r="P677">
            <v>8.5376000000000012</v>
          </cell>
          <cell r="U677" t="str">
            <v>Iron</v>
          </cell>
          <cell r="V677" t="str">
            <v>BIronYTier 1N</v>
          </cell>
        </row>
        <row r="678">
          <cell r="D678">
            <v>24.5</v>
          </cell>
          <cell r="P678">
            <v>2.1755999999999998</v>
          </cell>
          <cell r="U678" t="str">
            <v>Iron</v>
          </cell>
          <cell r="V678" t="str">
            <v>BIronYTier 1N</v>
          </cell>
        </row>
        <row r="679">
          <cell r="D679">
            <v>161.5</v>
          </cell>
          <cell r="P679">
            <v>3.1654</v>
          </cell>
          <cell r="U679" t="str">
            <v>Iron</v>
          </cell>
          <cell r="V679" t="str">
            <v>BIronYTier 1N</v>
          </cell>
        </row>
        <row r="680">
          <cell r="D680">
            <v>46.5</v>
          </cell>
          <cell r="P680">
            <v>4.8499499999999998</v>
          </cell>
          <cell r="U680" t="str">
            <v>Iron</v>
          </cell>
          <cell r="V680" t="str">
            <v>BIronYTier 1N</v>
          </cell>
        </row>
        <row r="681">
          <cell r="D681">
            <v>87</v>
          </cell>
          <cell r="P681">
            <v>6.6642000000000001</v>
          </cell>
          <cell r="U681" t="str">
            <v>Iron</v>
          </cell>
          <cell r="V681" t="str">
            <v>BIronYTier 1N</v>
          </cell>
        </row>
        <row r="682">
          <cell r="D682">
            <v>20</v>
          </cell>
          <cell r="P682">
            <v>1.532</v>
          </cell>
          <cell r="U682" t="str">
            <v>Iron</v>
          </cell>
          <cell r="V682" t="str">
            <v>BIronYTier 1N</v>
          </cell>
        </row>
        <row r="683">
          <cell r="D683">
            <v>18</v>
          </cell>
          <cell r="P683">
            <v>1.3788</v>
          </cell>
          <cell r="U683" t="str">
            <v>Iron</v>
          </cell>
          <cell r="V683" t="str">
            <v>BIronYTier 1N</v>
          </cell>
        </row>
        <row r="684">
          <cell r="D684">
            <v>14</v>
          </cell>
          <cell r="P684">
            <v>1.0723999999999998</v>
          </cell>
          <cell r="U684" t="str">
            <v>Iron</v>
          </cell>
          <cell r="V684" t="str">
            <v>BIronYTier 1N</v>
          </cell>
        </row>
        <row r="685">
          <cell r="D685">
            <v>9</v>
          </cell>
          <cell r="P685">
            <v>0.68940000000000001</v>
          </cell>
          <cell r="U685" t="str">
            <v>Iron</v>
          </cell>
          <cell r="V685" t="str">
            <v>BIronYTier 1N</v>
          </cell>
        </row>
        <row r="686">
          <cell r="D686">
            <v>61</v>
          </cell>
          <cell r="P686">
            <v>6.3623000000000003</v>
          </cell>
          <cell r="U686" t="str">
            <v>Iron</v>
          </cell>
          <cell r="V686" t="str">
            <v>BIronYTier 1N</v>
          </cell>
        </row>
        <row r="687">
          <cell r="D687">
            <v>47</v>
          </cell>
          <cell r="P687">
            <v>3.3839999999999999</v>
          </cell>
          <cell r="U687" t="str">
            <v>Iron</v>
          </cell>
          <cell r="V687" t="str">
            <v>BIronYTier 1N</v>
          </cell>
        </row>
        <row r="688">
          <cell r="D688">
            <v>77</v>
          </cell>
          <cell r="P688">
            <v>1.1703999999999999</v>
          </cell>
          <cell r="U688" t="str">
            <v>Iron</v>
          </cell>
          <cell r="V688" t="str">
            <v>BIronYTier 1N</v>
          </cell>
        </row>
        <row r="689">
          <cell r="D689">
            <v>13</v>
          </cell>
          <cell r="P689">
            <v>0.1976</v>
          </cell>
          <cell r="U689" t="str">
            <v>Iron</v>
          </cell>
          <cell r="V689" t="str">
            <v>BIronYTier 1N</v>
          </cell>
        </row>
        <row r="690">
          <cell r="D690">
            <v>81</v>
          </cell>
          <cell r="P690">
            <v>1.863</v>
          </cell>
          <cell r="U690" t="str">
            <v>Iron</v>
          </cell>
          <cell r="V690" t="str">
            <v>CIronYTier 1N</v>
          </cell>
        </row>
        <row r="691">
          <cell r="D691">
            <v>165</v>
          </cell>
          <cell r="P691">
            <v>3.7949999999999999</v>
          </cell>
          <cell r="U691" t="str">
            <v>Iron</v>
          </cell>
          <cell r="V691" t="str">
            <v>CIronYTier 1N</v>
          </cell>
        </row>
        <row r="692">
          <cell r="D692">
            <v>126</v>
          </cell>
          <cell r="P692">
            <v>2.8980000000000001</v>
          </cell>
          <cell r="U692" t="str">
            <v>Iron</v>
          </cell>
          <cell r="V692" t="str">
            <v>CIronYTier 1N</v>
          </cell>
        </row>
        <row r="693">
          <cell r="D693">
            <v>64.5</v>
          </cell>
          <cell r="P693">
            <v>1.4835</v>
          </cell>
          <cell r="U693" t="str">
            <v>Iron</v>
          </cell>
          <cell r="V693" t="str">
            <v>CIronYTier 1N</v>
          </cell>
        </row>
        <row r="694">
          <cell r="D694">
            <v>67.5</v>
          </cell>
          <cell r="P694">
            <v>1.5525</v>
          </cell>
          <cell r="U694" t="str">
            <v>Iron</v>
          </cell>
          <cell r="V694" t="str">
            <v>CIronYTier 1N</v>
          </cell>
        </row>
        <row r="695">
          <cell r="D695">
            <v>3</v>
          </cell>
          <cell r="P695">
            <v>0.25139999999999996</v>
          </cell>
          <cell r="U695" t="str">
            <v>Iron</v>
          </cell>
          <cell r="V695" t="str">
            <v>BIronYTier 1N</v>
          </cell>
        </row>
        <row r="696">
          <cell r="D696">
            <v>1</v>
          </cell>
          <cell r="P696">
            <v>0.1575</v>
          </cell>
          <cell r="U696" t="str">
            <v>Iron</v>
          </cell>
          <cell r="V696" t="str">
            <v>BIronYTier 1N</v>
          </cell>
        </row>
        <row r="697">
          <cell r="D697">
            <v>9</v>
          </cell>
          <cell r="P697">
            <v>0.1089</v>
          </cell>
          <cell r="U697" t="str">
            <v>Iron</v>
          </cell>
          <cell r="V697" t="str">
            <v>BIronYTier 1N</v>
          </cell>
        </row>
        <row r="698">
          <cell r="D698">
            <v>48</v>
          </cell>
          <cell r="P698">
            <v>0.58079999999999998</v>
          </cell>
          <cell r="U698" t="str">
            <v>Iron</v>
          </cell>
          <cell r="V698" t="str">
            <v>BIronYTier 1N</v>
          </cell>
        </row>
        <row r="699">
          <cell r="D699">
            <v>119</v>
          </cell>
          <cell r="P699">
            <v>2.3324000000000003</v>
          </cell>
          <cell r="U699" t="str">
            <v>Iron</v>
          </cell>
          <cell r="V699" t="str">
            <v>BIronYTier 1N</v>
          </cell>
        </row>
        <row r="700">
          <cell r="D700">
            <v>95.5</v>
          </cell>
          <cell r="P700">
            <v>11.9375</v>
          </cell>
          <cell r="U700" t="str">
            <v>Iron</v>
          </cell>
          <cell r="V700" t="str">
            <v>BIronYTier 1N</v>
          </cell>
        </row>
        <row r="701">
          <cell r="D701">
            <v>102</v>
          </cell>
          <cell r="P701">
            <v>15.6366</v>
          </cell>
          <cell r="U701" t="str">
            <v>Iron</v>
          </cell>
          <cell r="V701" t="str">
            <v>BIronYTier 1N</v>
          </cell>
        </row>
        <row r="702">
          <cell r="D702">
            <v>9</v>
          </cell>
          <cell r="P702">
            <v>1.1214</v>
          </cell>
          <cell r="U702" t="str">
            <v>Iron</v>
          </cell>
          <cell r="V702" t="str">
            <v>BIronYTier 1N</v>
          </cell>
        </row>
        <row r="703">
          <cell r="D703">
            <v>10</v>
          </cell>
          <cell r="P703">
            <v>1.25</v>
          </cell>
          <cell r="U703" t="str">
            <v>Iron</v>
          </cell>
          <cell r="V703" t="str">
            <v>BIronYTier 1N</v>
          </cell>
        </row>
        <row r="704">
          <cell r="D704">
            <v>7.5</v>
          </cell>
          <cell r="P704">
            <v>1.14975</v>
          </cell>
          <cell r="U704" t="str">
            <v>Iron</v>
          </cell>
          <cell r="V704" t="str">
            <v>BIronYTier 1N</v>
          </cell>
        </row>
        <row r="705">
          <cell r="D705">
            <v>56</v>
          </cell>
          <cell r="P705">
            <v>5.9640000000000004</v>
          </cell>
          <cell r="U705" t="str">
            <v>Iron</v>
          </cell>
          <cell r="V705" t="str">
            <v>BIronYTier 1N</v>
          </cell>
        </row>
        <row r="706">
          <cell r="D706">
            <v>1</v>
          </cell>
          <cell r="P706">
            <v>8.2500000000000004E-2</v>
          </cell>
          <cell r="U706" t="str">
            <v>Iron</v>
          </cell>
          <cell r="V706" t="str">
            <v>CIronYTier 1N</v>
          </cell>
        </row>
        <row r="707">
          <cell r="D707">
            <v>6</v>
          </cell>
          <cell r="P707">
            <v>6.0599999999999994E-2</v>
          </cell>
          <cell r="U707" t="str">
            <v>Iron</v>
          </cell>
          <cell r="V707" t="str">
            <v>BIronYTier 1N</v>
          </cell>
        </row>
        <row r="708">
          <cell r="D708">
            <v>20</v>
          </cell>
          <cell r="P708">
            <v>3.464</v>
          </cell>
          <cell r="U708" t="str">
            <v>Iron</v>
          </cell>
          <cell r="V708" t="str">
            <v>CIronYTier 1N</v>
          </cell>
        </row>
        <row r="709">
          <cell r="D709">
            <v>52</v>
          </cell>
          <cell r="P709">
            <v>6.4791999999999996</v>
          </cell>
          <cell r="U709" t="str">
            <v>Iron</v>
          </cell>
          <cell r="V709" t="str">
            <v>BIronYTier 1N</v>
          </cell>
        </row>
        <row r="710">
          <cell r="D710">
            <v>12</v>
          </cell>
          <cell r="P710">
            <v>1.4951999999999999</v>
          </cell>
          <cell r="U710" t="str">
            <v>Iron</v>
          </cell>
          <cell r="V710" t="str">
            <v>BIronYTier 1N</v>
          </cell>
        </row>
        <row r="711">
          <cell r="D711">
            <v>63</v>
          </cell>
          <cell r="P711">
            <v>4.5612000000000004</v>
          </cell>
          <cell r="U711" t="str">
            <v>Iron</v>
          </cell>
          <cell r="V711" t="str">
            <v>BIronYTier 1N</v>
          </cell>
        </row>
        <row r="712">
          <cell r="D712">
            <v>27.5</v>
          </cell>
          <cell r="P712">
            <v>1.9910000000000003</v>
          </cell>
          <cell r="U712" t="str">
            <v>Iron</v>
          </cell>
          <cell r="V712" t="str">
            <v>BIronYTier 1N</v>
          </cell>
        </row>
        <row r="713">
          <cell r="D713">
            <v>9</v>
          </cell>
          <cell r="P713">
            <v>2.6999999999999997E-3</v>
          </cell>
          <cell r="U713" t="str">
            <v>Iron</v>
          </cell>
          <cell r="V713" t="str">
            <v>BIronYTier 1N</v>
          </cell>
        </row>
        <row r="714">
          <cell r="D714">
            <v>41</v>
          </cell>
          <cell r="P714">
            <v>3.7432999999999996</v>
          </cell>
          <cell r="U714" t="str">
            <v>Iron</v>
          </cell>
          <cell r="V714" t="str">
            <v>BIronYTier 1N</v>
          </cell>
        </row>
        <row r="715">
          <cell r="D715">
            <v>43</v>
          </cell>
          <cell r="P715">
            <v>1.29E-2</v>
          </cell>
          <cell r="U715" t="str">
            <v>Iron</v>
          </cell>
          <cell r="V715" t="str">
            <v>BIronYTier 1N</v>
          </cell>
        </row>
        <row r="716">
          <cell r="D716">
            <v>111</v>
          </cell>
          <cell r="P716">
            <v>2.3088000000000002</v>
          </cell>
          <cell r="U716" t="str">
            <v>Iron</v>
          </cell>
          <cell r="V716" t="str">
            <v>BIronYTier 1N</v>
          </cell>
        </row>
        <row r="717">
          <cell r="D717">
            <v>12</v>
          </cell>
          <cell r="P717">
            <v>1.29</v>
          </cell>
          <cell r="U717" t="str">
            <v>Iron</v>
          </cell>
          <cell r="V717" t="str">
            <v>BIronYTier 1N</v>
          </cell>
        </row>
        <row r="718">
          <cell r="D718">
            <v>23</v>
          </cell>
          <cell r="P718">
            <v>1.7847999999999999</v>
          </cell>
          <cell r="U718" t="str">
            <v>Iron</v>
          </cell>
          <cell r="V718" t="str">
            <v>BIronYTier 1N</v>
          </cell>
        </row>
        <row r="719">
          <cell r="D719">
            <v>101</v>
          </cell>
          <cell r="P719">
            <v>7.2214999999999998</v>
          </cell>
          <cell r="U719" t="str">
            <v>Iron</v>
          </cell>
          <cell r="V719" t="str">
            <v>BIronYTier 1N</v>
          </cell>
        </row>
        <row r="720">
          <cell r="D720">
            <v>104</v>
          </cell>
          <cell r="P720">
            <v>7.7791999999999994</v>
          </cell>
          <cell r="U720" t="str">
            <v>Iron</v>
          </cell>
          <cell r="V720" t="str">
            <v>BIronYTier 1N</v>
          </cell>
        </row>
        <row r="721">
          <cell r="D721">
            <v>10</v>
          </cell>
          <cell r="P721">
            <v>0.86399999999999999</v>
          </cell>
          <cell r="U721" t="str">
            <v>Iron</v>
          </cell>
          <cell r="V721" t="str">
            <v>BIronYTier 1N</v>
          </cell>
        </row>
        <row r="722">
          <cell r="D722">
            <v>11</v>
          </cell>
          <cell r="P722">
            <v>0.59729999999999994</v>
          </cell>
          <cell r="U722" t="str">
            <v>Iron</v>
          </cell>
          <cell r="V722" t="str">
            <v>CIronYTier 1N</v>
          </cell>
        </row>
        <row r="723">
          <cell r="D723">
            <v>78</v>
          </cell>
          <cell r="P723">
            <v>4.2353999999999994</v>
          </cell>
          <cell r="U723" t="str">
            <v>Iron</v>
          </cell>
          <cell r="V723" t="str">
            <v>CIronYTier 1N</v>
          </cell>
        </row>
        <row r="724">
          <cell r="D724">
            <v>7</v>
          </cell>
          <cell r="P724">
            <v>0.38009999999999999</v>
          </cell>
          <cell r="U724" t="str">
            <v>Iron</v>
          </cell>
          <cell r="V724" t="str">
            <v>CIronYTier 1N</v>
          </cell>
        </row>
        <row r="725">
          <cell r="D725">
            <v>50</v>
          </cell>
          <cell r="P725">
            <v>2.27</v>
          </cell>
          <cell r="U725" t="str">
            <v>Iron</v>
          </cell>
          <cell r="V725" t="str">
            <v>CIronYTier 1N</v>
          </cell>
        </row>
        <row r="726">
          <cell r="D726">
            <v>87</v>
          </cell>
          <cell r="P726">
            <v>4.1585999999999999</v>
          </cell>
          <cell r="U726" t="str">
            <v>Iron</v>
          </cell>
          <cell r="V726" t="str">
            <v>BIronYTier 1N</v>
          </cell>
        </row>
        <row r="727">
          <cell r="D727">
            <v>60</v>
          </cell>
          <cell r="P727">
            <v>3.96</v>
          </cell>
          <cell r="U727" t="str">
            <v>Iron</v>
          </cell>
          <cell r="V727" t="str">
            <v>BIronYTier 1N</v>
          </cell>
        </row>
        <row r="728">
          <cell r="D728">
            <v>65</v>
          </cell>
          <cell r="P728">
            <v>3.7374999999999998</v>
          </cell>
          <cell r="U728" t="str">
            <v>Iron</v>
          </cell>
          <cell r="V728" t="str">
            <v>BIronYTier 1N</v>
          </cell>
        </row>
        <row r="729">
          <cell r="D729">
            <v>53</v>
          </cell>
          <cell r="P729">
            <v>2.7241999999999997</v>
          </cell>
          <cell r="U729" t="str">
            <v>Iron</v>
          </cell>
          <cell r="V729" t="str">
            <v>CIronYTier 1N</v>
          </cell>
        </row>
        <row r="730">
          <cell r="D730">
            <v>3.2</v>
          </cell>
          <cell r="P730">
            <v>6.6560000000000008E-2</v>
          </cell>
          <cell r="U730" t="str">
            <v>Iron</v>
          </cell>
          <cell r="V730" t="str">
            <v>BIronYTier 1N</v>
          </cell>
        </row>
        <row r="731">
          <cell r="D731">
            <v>12</v>
          </cell>
          <cell r="P731">
            <v>0.60599999999999998</v>
          </cell>
          <cell r="U731" t="str">
            <v>Iron</v>
          </cell>
          <cell r="V731" t="str">
            <v>CIronYTier 1N</v>
          </cell>
        </row>
        <row r="732">
          <cell r="D732">
            <v>87</v>
          </cell>
          <cell r="P732">
            <v>4.1064000000000007</v>
          </cell>
          <cell r="U732" t="str">
            <v>Iron</v>
          </cell>
          <cell r="V732" t="str">
            <v>CIronYTier 1N</v>
          </cell>
        </row>
        <row r="733">
          <cell r="D733">
            <v>49</v>
          </cell>
          <cell r="P733">
            <v>4.4883999999999995</v>
          </cell>
          <cell r="U733" t="str">
            <v>Iron</v>
          </cell>
          <cell r="V733" t="str">
            <v>BIronYTier 1N</v>
          </cell>
        </row>
        <row r="734">
          <cell r="D734">
            <v>70</v>
          </cell>
          <cell r="P734">
            <v>3.5350000000000001</v>
          </cell>
          <cell r="U734" t="str">
            <v>Iron</v>
          </cell>
          <cell r="V734" t="str">
            <v>CIronYTier 1N</v>
          </cell>
        </row>
        <row r="735">
          <cell r="D735">
            <v>75</v>
          </cell>
          <cell r="P735">
            <v>5.7750000000000004</v>
          </cell>
          <cell r="U735" t="str">
            <v>Iron</v>
          </cell>
          <cell r="V735" t="str">
            <v>BIronYTier 1N</v>
          </cell>
        </row>
        <row r="736">
          <cell r="D736">
            <v>114</v>
          </cell>
          <cell r="P736">
            <v>7.6494</v>
          </cell>
          <cell r="U736" t="str">
            <v>Iron</v>
          </cell>
          <cell r="V736" t="str">
            <v>BIronYTier 1N</v>
          </cell>
        </row>
        <row r="737">
          <cell r="D737">
            <v>51</v>
          </cell>
          <cell r="P737">
            <v>5.1254999999999997</v>
          </cell>
          <cell r="U737" t="str">
            <v>Iron</v>
          </cell>
          <cell r="V737" t="str">
            <v>BIronYTier 1N</v>
          </cell>
        </row>
        <row r="738">
          <cell r="D738">
            <v>66</v>
          </cell>
          <cell r="P738">
            <v>5.7024000000000008</v>
          </cell>
          <cell r="U738" t="str">
            <v>Iron</v>
          </cell>
          <cell r="V738" t="str">
            <v>BIronYTier 1N</v>
          </cell>
        </row>
        <row r="739">
          <cell r="D739">
            <v>7</v>
          </cell>
          <cell r="P739">
            <v>0.70350000000000001</v>
          </cell>
          <cell r="U739" t="str">
            <v>Iron</v>
          </cell>
          <cell r="V739" t="str">
            <v>BIronYTier 1N</v>
          </cell>
        </row>
        <row r="740">
          <cell r="D740">
            <v>55</v>
          </cell>
          <cell r="P740">
            <v>5.9124999999999996</v>
          </cell>
          <cell r="U740" t="str">
            <v>Iron</v>
          </cell>
          <cell r="V740" t="str">
            <v>BIronYTier 1N</v>
          </cell>
        </row>
        <row r="741">
          <cell r="D741">
            <v>57</v>
          </cell>
          <cell r="P741">
            <v>4.4231999999999996</v>
          </cell>
          <cell r="U741" t="str">
            <v>Iron</v>
          </cell>
          <cell r="V741" t="str">
            <v>BIronYTier 1N</v>
          </cell>
        </row>
        <row r="742">
          <cell r="D742">
            <v>129.6</v>
          </cell>
          <cell r="P742">
            <v>10.70496</v>
          </cell>
          <cell r="U742" t="str">
            <v>Iron</v>
          </cell>
          <cell r="V742" t="str">
            <v>BIronYTier 1N</v>
          </cell>
        </row>
        <row r="743">
          <cell r="D743">
            <v>32</v>
          </cell>
          <cell r="P743">
            <v>2.3168000000000002</v>
          </cell>
          <cell r="U743" t="str">
            <v>Iron</v>
          </cell>
          <cell r="V743" t="str">
            <v>BIronYTier 1N</v>
          </cell>
        </row>
        <row r="744">
          <cell r="D744">
            <v>69</v>
          </cell>
          <cell r="P744">
            <v>4.8506999999999998</v>
          </cell>
          <cell r="U744" t="str">
            <v>Iron</v>
          </cell>
          <cell r="V744" t="str">
            <v>BIronYTier 1N</v>
          </cell>
        </row>
        <row r="745">
          <cell r="D745">
            <v>12</v>
          </cell>
          <cell r="P745">
            <v>0.89076</v>
          </cell>
          <cell r="U745" t="str">
            <v>Iron</v>
          </cell>
          <cell r="V745" t="str">
            <v>CIronYTier 1N</v>
          </cell>
        </row>
        <row r="746">
          <cell r="D746">
            <v>124</v>
          </cell>
          <cell r="P746">
            <v>1.3640000000000001</v>
          </cell>
          <cell r="U746" t="str">
            <v>Iron</v>
          </cell>
          <cell r="V746" t="str">
            <v>CIronYTier 1N</v>
          </cell>
        </row>
        <row r="747">
          <cell r="D747">
            <v>52</v>
          </cell>
          <cell r="P747">
            <v>4.378400000000001</v>
          </cell>
          <cell r="U747" t="str">
            <v>Iron</v>
          </cell>
          <cell r="V747" t="str">
            <v>BIronYTier 1N</v>
          </cell>
        </row>
        <row r="748">
          <cell r="D748">
            <v>105</v>
          </cell>
          <cell r="P748">
            <v>8.3475000000000001</v>
          </cell>
          <cell r="U748" t="str">
            <v>Iron</v>
          </cell>
          <cell r="V748" t="str">
            <v>BIronYTier 1N</v>
          </cell>
        </row>
        <row r="749">
          <cell r="D749">
            <v>38</v>
          </cell>
          <cell r="P749">
            <v>1.14E-2</v>
          </cell>
          <cell r="U749" t="str">
            <v>Iron</v>
          </cell>
          <cell r="V749" t="str">
            <v>BIronYTier 1N</v>
          </cell>
        </row>
        <row r="750">
          <cell r="D750">
            <v>173</v>
          </cell>
          <cell r="P750">
            <v>21.4693</v>
          </cell>
          <cell r="U750" t="str">
            <v>Iron</v>
          </cell>
          <cell r="V750" t="str">
            <v>BIronYTier 1N</v>
          </cell>
        </row>
        <row r="751">
          <cell r="D751">
            <v>129</v>
          </cell>
          <cell r="P751">
            <v>9.4815000000000005</v>
          </cell>
          <cell r="U751" t="str">
            <v>Iron</v>
          </cell>
          <cell r="V751" t="str">
            <v>BIronYTier 1N</v>
          </cell>
        </row>
        <row r="752">
          <cell r="D752">
            <v>41</v>
          </cell>
          <cell r="P752">
            <v>3.4727000000000001</v>
          </cell>
          <cell r="U752" t="str">
            <v>Iron</v>
          </cell>
          <cell r="V752" t="str">
            <v>BIronYTier 1N</v>
          </cell>
        </row>
        <row r="753">
          <cell r="D753">
            <v>37</v>
          </cell>
          <cell r="P753">
            <v>2.7046999999999999</v>
          </cell>
          <cell r="U753" t="str">
            <v>Iron</v>
          </cell>
          <cell r="V753" t="str">
            <v>BIronYTier 1N</v>
          </cell>
        </row>
        <row r="754">
          <cell r="D754">
            <v>32</v>
          </cell>
          <cell r="P754">
            <v>2.3519999999999999</v>
          </cell>
          <cell r="U754" t="str">
            <v>Iron</v>
          </cell>
          <cell r="V754" t="str">
            <v>BIronYTier 1N</v>
          </cell>
        </row>
        <row r="755">
          <cell r="D755">
            <v>71</v>
          </cell>
          <cell r="P755">
            <v>4.1535000000000002</v>
          </cell>
          <cell r="U755" t="str">
            <v>Iron</v>
          </cell>
          <cell r="V755" t="str">
            <v>BIronYTier 1N</v>
          </cell>
        </row>
        <row r="756">
          <cell r="D756">
            <v>87</v>
          </cell>
          <cell r="P756">
            <v>6.7946999999999997</v>
          </cell>
          <cell r="U756" t="str">
            <v>Iron</v>
          </cell>
          <cell r="V756" t="str">
            <v>BIronYTier 1N</v>
          </cell>
        </row>
        <row r="757">
          <cell r="D757">
            <v>117</v>
          </cell>
          <cell r="P757">
            <v>15.303600000000003</v>
          </cell>
          <cell r="U757" t="str">
            <v>Iron</v>
          </cell>
          <cell r="V757" t="str">
            <v>BIronYTier 1N</v>
          </cell>
        </row>
        <row r="758">
          <cell r="D758">
            <v>38</v>
          </cell>
          <cell r="P758">
            <v>3.2185999999999999</v>
          </cell>
          <cell r="U758" t="str">
            <v>Iron</v>
          </cell>
          <cell r="V758" t="str">
            <v>BIronYTier 1N</v>
          </cell>
        </row>
        <row r="759">
          <cell r="D759">
            <v>10</v>
          </cell>
          <cell r="P759">
            <v>1.609</v>
          </cell>
          <cell r="U759" t="str">
            <v>Iron</v>
          </cell>
          <cell r="V759" t="str">
            <v>BIronYTier 1N</v>
          </cell>
        </row>
        <row r="760">
          <cell r="D760">
            <v>13.5</v>
          </cell>
          <cell r="P760">
            <v>0.8990999999999999</v>
          </cell>
          <cell r="U760" t="str">
            <v>Iron</v>
          </cell>
          <cell r="V760" t="str">
            <v>BIronYTier 1N</v>
          </cell>
        </row>
        <row r="761">
          <cell r="D761">
            <v>79</v>
          </cell>
          <cell r="P761">
            <v>5.2614000000000001</v>
          </cell>
          <cell r="U761" t="str">
            <v>Iron</v>
          </cell>
          <cell r="V761" t="str">
            <v>BIronYTier 1N</v>
          </cell>
        </row>
        <row r="762">
          <cell r="D762">
            <v>4</v>
          </cell>
          <cell r="P762">
            <v>0.26639999999999997</v>
          </cell>
          <cell r="U762" t="str">
            <v>Iron</v>
          </cell>
          <cell r="V762" t="str">
            <v>BIronYTier 1N</v>
          </cell>
        </row>
        <row r="763">
          <cell r="D763">
            <v>167</v>
          </cell>
          <cell r="P763">
            <v>26.8703</v>
          </cell>
          <cell r="U763" t="str">
            <v>Iron</v>
          </cell>
          <cell r="V763" t="str">
            <v>BIronYTier 1N</v>
          </cell>
        </row>
        <row r="764">
          <cell r="D764">
            <v>4</v>
          </cell>
          <cell r="P764">
            <v>0.26639999999999997</v>
          </cell>
          <cell r="U764" t="str">
            <v>Iron</v>
          </cell>
          <cell r="V764" t="str">
            <v>BIronYTier 1N</v>
          </cell>
        </row>
        <row r="765">
          <cell r="D765">
            <v>49</v>
          </cell>
          <cell r="P765">
            <v>3.0821000000000001</v>
          </cell>
          <cell r="U765" t="str">
            <v>Iron</v>
          </cell>
          <cell r="V765" t="str">
            <v>BIronYTier 1N</v>
          </cell>
        </row>
        <row r="766">
          <cell r="D766">
            <v>4</v>
          </cell>
          <cell r="P766">
            <v>0.25159999999999999</v>
          </cell>
          <cell r="U766" t="str">
            <v>Iron</v>
          </cell>
          <cell r="V766" t="str">
            <v>BIronYTier 1N</v>
          </cell>
        </row>
        <row r="767">
          <cell r="D767">
            <v>96</v>
          </cell>
          <cell r="P767">
            <v>6.0383999999999993</v>
          </cell>
          <cell r="U767" t="str">
            <v>Iron</v>
          </cell>
          <cell r="V767" t="str">
            <v>BIronYTier 1N</v>
          </cell>
        </row>
        <row r="768">
          <cell r="D768">
            <v>116</v>
          </cell>
          <cell r="P768">
            <v>9.8252000000000006</v>
          </cell>
          <cell r="U768" t="str">
            <v>Iron</v>
          </cell>
          <cell r="V768" t="str">
            <v>BIronYTier 1N</v>
          </cell>
        </row>
        <row r="769">
          <cell r="D769">
            <v>124</v>
          </cell>
          <cell r="P769">
            <v>10.502800000000001</v>
          </cell>
          <cell r="U769" t="str">
            <v>Iron</v>
          </cell>
          <cell r="V769" t="str">
            <v>BIronYTier 1N</v>
          </cell>
        </row>
        <row r="770">
          <cell r="D770">
            <v>223</v>
          </cell>
          <cell r="P770">
            <v>18.888100000000001</v>
          </cell>
          <cell r="U770" t="str">
            <v>Iron</v>
          </cell>
          <cell r="V770" t="str">
            <v>BIronYTier 1N</v>
          </cell>
        </row>
        <row r="771">
          <cell r="D771">
            <v>101</v>
          </cell>
          <cell r="P771">
            <v>2.9391000000000003</v>
          </cell>
          <cell r="U771" t="str">
            <v>Iron</v>
          </cell>
          <cell r="V771" t="str">
            <v>BIronYTier 1N</v>
          </cell>
        </row>
        <row r="772">
          <cell r="D772">
            <v>116</v>
          </cell>
          <cell r="P772">
            <v>11.008400000000002</v>
          </cell>
          <cell r="U772" t="str">
            <v>Iron</v>
          </cell>
          <cell r="V772" t="str">
            <v>BIronYTier 1N</v>
          </cell>
        </row>
        <row r="773">
          <cell r="D773">
            <v>133</v>
          </cell>
          <cell r="P773">
            <v>17.848599999999998</v>
          </cell>
          <cell r="U773" t="str">
            <v>Iron</v>
          </cell>
          <cell r="V773" t="str">
            <v>CIronYTier 1N</v>
          </cell>
        </row>
        <row r="774">
          <cell r="D774">
            <v>22</v>
          </cell>
          <cell r="P774">
            <v>5.5571999999999999</v>
          </cell>
          <cell r="U774" t="str">
            <v>Iron</v>
          </cell>
          <cell r="V774" t="str">
            <v>CIronYTier 1N</v>
          </cell>
        </row>
        <row r="775">
          <cell r="D775">
            <v>88</v>
          </cell>
          <cell r="P775">
            <v>22.2288</v>
          </cell>
          <cell r="U775" t="str">
            <v>Iron</v>
          </cell>
          <cell r="V775" t="str">
            <v>CIronYTier 1N</v>
          </cell>
        </row>
        <row r="776">
          <cell r="D776">
            <v>86</v>
          </cell>
          <cell r="P776">
            <v>6.3837800000000007</v>
          </cell>
          <cell r="U776" t="str">
            <v>Iron</v>
          </cell>
          <cell r="V776" t="str">
            <v>BIronYTier 1N</v>
          </cell>
        </row>
        <row r="777">
          <cell r="D777">
            <v>2</v>
          </cell>
          <cell r="P777">
            <v>0.1258</v>
          </cell>
          <cell r="U777" t="str">
            <v>Iron</v>
          </cell>
          <cell r="V777" t="str">
            <v>BIronYTier 1N</v>
          </cell>
        </row>
        <row r="778">
          <cell r="D778">
            <v>3</v>
          </cell>
          <cell r="P778">
            <v>0.30179999999999996</v>
          </cell>
          <cell r="U778" t="str">
            <v>Iron</v>
          </cell>
          <cell r="V778" t="str">
            <v>BIronYTier 1N</v>
          </cell>
        </row>
        <row r="779">
          <cell r="D779">
            <v>1.5</v>
          </cell>
          <cell r="P779">
            <v>0.11385000000000001</v>
          </cell>
          <cell r="U779" t="str">
            <v>Iron</v>
          </cell>
          <cell r="V779" t="str">
            <v>BIronYTier 1N</v>
          </cell>
        </row>
        <row r="780">
          <cell r="D780">
            <v>110</v>
          </cell>
          <cell r="P780">
            <v>8.1653000000000002</v>
          </cell>
          <cell r="U780" t="str">
            <v>Iron</v>
          </cell>
          <cell r="V780" t="str">
            <v>CIronYTier 1N</v>
          </cell>
        </row>
        <row r="781">
          <cell r="D781">
            <v>18</v>
          </cell>
          <cell r="P781">
            <v>1.2132000000000001</v>
          </cell>
          <cell r="U781" t="str">
            <v>Iron</v>
          </cell>
          <cell r="V781" t="str">
            <v>CIronYTier 1N</v>
          </cell>
        </row>
        <row r="782">
          <cell r="D782">
            <v>63</v>
          </cell>
          <cell r="P782">
            <v>4.2462000000000009</v>
          </cell>
          <cell r="U782" t="str">
            <v>Iron</v>
          </cell>
          <cell r="V782" t="str">
            <v>CIronYTier 1N</v>
          </cell>
        </row>
        <row r="783">
          <cell r="D783">
            <v>2</v>
          </cell>
          <cell r="P783">
            <v>0.1348</v>
          </cell>
          <cell r="U783" t="str">
            <v>Iron</v>
          </cell>
          <cell r="V783" t="str">
            <v>CIronYTier 1N</v>
          </cell>
        </row>
        <row r="784">
          <cell r="D784">
            <v>16</v>
          </cell>
          <cell r="P784">
            <v>1.0784</v>
          </cell>
          <cell r="U784" t="str">
            <v>Iron</v>
          </cell>
          <cell r="V784" t="str">
            <v>CIronYTier 1N</v>
          </cell>
        </row>
        <row r="785">
          <cell r="D785">
            <v>174</v>
          </cell>
          <cell r="P785">
            <v>3.1494</v>
          </cell>
          <cell r="U785" t="str">
            <v>Iron</v>
          </cell>
          <cell r="V785" t="str">
            <v>BIronYTier 1N</v>
          </cell>
        </row>
        <row r="786">
          <cell r="D786">
            <v>9.5</v>
          </cell>
          <cell r="P786">
            <v>2.1612499999999999</v>
          </cell>
          <cell r="U786" t="str">
            <v>Iron</v>
          </cell>
          <cell r="V786" t="str">
            <v>BIronYTier 1N</v>
          </cell>
        </row>
        <row r="787">
          <cell r="D787">
            <v>76</v>
          </cell>
          <cell r="P787">
            <v>3.7924000000000002</v>
          </cell>
          <cell r="U787" t="str">
            <v>Iron</v>
          </cell>
          <cell r="V787" t="str">
            <v>CIronYTier 1N</v>
          </cell>
        </row>
        <row r="788">
          <cell r="D788">
            <v>3.5</v>
          </cell>
          <cell r="P788">
            <v>6.3350000000000004E-2</v>
          </cell>
          <cell r="U788" t="str">
            <v>Iron</v>
          </cell>
          <cell r="V788" t="str">
            <v>BIronYTier 1N</v>
          </cell>
        </row>
        <row r="789">
          <cell r="D789">
            <v>5.5</v>
          </cell>
          <cell r="P789">
            <v>0.37070000000000003</v>
          </cell>
          <cell r="U789" t="str">
            <v>Iron</v>
          </cell>
          <cell r="V789" t="str">
            <v>CIronYTier 1N</v>
          </cell>
        </row>
        <row r="790">
          <cell r="D790">
            <v>210</v>
          </cell>
          <cell r="P790">
            <v>47.774999999999999</v>
          </cell>
          <cell r="U790" t="str">
            <v>Iron</v>
          </cell>
          <cell r="V790" t="str">
            <v>BIronYTier 1N</v>
          </cell>
        </row>
        <row r="791">
          <cell r="D791">
            <v>26</v>
          </cell>
          <cell r="P791">
            <v>1.2973999999999999</v>
          </cell>
          <cell r="U791" t="str">
            <v>Iron</v>
          </cell>
          <cell r="V791" t="str">
            <v>BIronYTier 1N</v>
          </cell>
        </row>
        <row r="792">
          <cell r="D792">
            <v>179</v>
          </cell>
          <cell r="P792">
            <v>39.201000000000001</v>
          </cell>
          <cell r="U792" t="str">
            <v>Iron</v>
          </cell>
          <cell r="V792" t="str">
            <v>CIronYTier 1N</v>
          </cell>
        </row>
        <row r="793">
          <cell r="D793">
            <v>2.5</v>
          </cell>
          <cell r="P793">
            <v>0.378</v>
          </cell>
          <cell r="U793" t="str">
            <v>Iron</v>
          </cell>
          <cell r="V793" t="str">
            <v>BIronYTier 1N</v>
          </cell>
        </row>
        <row r="794">
          <cell r="D794">
            <v>37</v>
          </cell>
          <cell r="P794">
            <v>2.3272999999999997</v>
          </cell>
          <cell r="U794" t="str">
            <v>Iron</v>
          </cell>
          <cell r="V794" t="str">
            <v>BIronYTier 1N</v>
          </cell>
        </row>
        <row r="795">
          <cell r="D795">
            <v>70</v>
          </cell>
          <cell r="P795">
            <v>4.851</v>
          </cell>
          <cell r="U795" t="str">
            <v>Iron</v>
          </cell>
          <cell r="V795" t="str">
            <v>BIronYTier 1N</v>
          </cell>
        </row>
        <row r="796">
          <cell r="D796">
            <v>129</v>
          </cell>
          <cell r="P796">
            <v>8.9396999999999984</v>
          </cell>
          <cell r="U796" t="str">
            <v>Iron</v>
          </cell>
          <cell r="V796" t="str">
            <v>BIronYTier 1N</v>
          </cell>
        </row>
        <row r="797">
          <cell r="D797">
            <v>189</v>
          </cell>
          <cell r="P797">
            <v>14.326199999999998</v>
          </cell>
          <cell r="U797" t="str">
            <v>Iron</v>
          </cell>
          <cell r="V797" t="str">
            <v>BIronYTier 1N</v>
          </cell>
        </row>
        <row r="798">
          <cell r="D798">
            <v>118</v>
          </cell>
          <cell r="P798">
            <v>7.4222000000000001</v>
          </cell>
          <cell r="U798" t="str">
            <v>Iron</v>
          </cell>
          <cell r="V798" t="str">
            <v>BIronYTier 1N</v>
          </cell>
        </row>
        <row r="799">
          <cell r="D799">
            <v>55</v>
          </cell>
          <cell r="P799">
            <v>13.442</v>
          </cell>
          <cell r="U799" t="str">
            <v>Iron</v>
          </cell>
          <cell r="V799" t="str">
            <v>BIronYTier 1N</v>
          </cell>
        </row>
        <row r="800">
          <cell r="D800">
            <v>195</v>
          </cell>
          <cell r="P800">
            <v>29.483999999999995</v>
          </cell>
          <cell r="U800" t="str">
            <v>Iron</v>
          </cell>
          <cell r="V800" t="str">
            <v>BIronYTier 1N</v>
          </cell>
        </row>
        <row r="801">
          <cell r="D801">
            <v>17</v>
          </cell>
          <cell r="P801">
            <v>1.1458000000000002</v>
          </cell>
          <cell r="U801" t="str">
            <v>Iron</v>
          </cell>
          <cell r="V801" t="str">
            <v>CIronYTier 1N</v>
          </cell>
        </row>
        <row r="802">
          <cell r="D802">
            <v>7</v>
          </cell>
          <cell r="P802">
            <v>0.47180000000000005</v>
          </cell>
          <cell r="U802" t="str">
            <v>Iron</v>
          </cell>
          <cell r="V802" t="str">
            <v>CIronYTier 1N</v>
          </cell>
        </row>
        <row r="803">
          <cell r="D803">
            <v>1</v>
          </cell>
          <cell r="P803">
            <v>6.7400000000000002E-2</v>
          </cell>
          <cell r="U803" t="str">
            <v>Iron</v>
          </cell>
          <cell r="V803" t="str">
            <v>CIronYTier 1N</v>
          </cell>
        </row>
        <row r="804">
          <cell r="D804">
            <v>162</v>
          </cell>
          <cell r="P804">
            <v>27.815399999999997</v>
          </cell>
          <cell r="U804" t="str">
            <v>Iron</v>
          </cell>
          <cell r="V804" t="str">
            <v>BIronYTier 1N</v>
          </cell>
        </row>
        <row r="805">
          <cell r="D805">
            <v>160</v>
          </cell>
          <cell r="P805">
            <v>29.504000000000001</v>
          </cell>
          <cell r="U805" t="str">
            <v>Iron</v>
          </cell>
          <cell r="V805" t="str">
            <v>BIronYTier 1N</v>
          </cell>
        </row>
        <row r="806">
          <cell r="D806">
            <v>5.5</v>
          </cell>
          <cell r="P806">
            <v>0.83159999999999989</v>
          </cell>
          <cell r="U806" t="str">
            <v>Iron</v>
          </cell>
          <cell r="V806" t="str">
            <v>BIronYTier 1N</v>
          </cell>
        </row>
        <row r="807">
          <cell r="D807">
            <v>149</v>
          </cell>
          <cell r="P807">
            <v>11.309100000000001</v>
          </cell>
          <cell r="U807" t="str">
            <v>Iron</v>
          </cell>
          <cell r="V807" t="str">
            <v>BIronYTier 1N</v>
          </cell>
        </row>
        <row r="808">
          <cell r="D808">
            <v>252</v>
          </cell>
          <cell r="P808">
            <v>25.351199999999999</v>
          </cell>
          <cell r="U808" t="str">
            <v>Iron</v>
          </cell>
          <cell r="V808" t="str">
            <v>BIronYTier 1N</v>
          </cell>
        </row>
        <row r="809">
          <cell r="D809">
            <v>67</v>
          </cell>
          <cell r="P809">
            <v>6.1639999999999997</v>
          </cell>
          <cell r="U809" t="str">
            <v>Iron</v>
          </cell>
          <cell r="V809" t="str">
            <v>BIronYTier 1N</v>
          </cell>
        </row>
        <row r="810">
          <cell r="D810">
            <v>50</v>
          </cell>
          <cell r="P810">
            <v>3.5649999999999999</v>
          </cell>
          <cell r="U810" t="str">
            <v>Iron</v>
          </cell>
          <cell r="V810" t="str">
            <v>BIronYTier 1N</v>
          </cell>
        </row>
        <row r="811">
          <cell r="D811">
            <v>95</v>
          </cell>
          <cell r="P811">
            <v>7.2105000000000006</v>
          </cell>
          <cell r="U811" t="str">
            <v>Iron</v>
          </cell>
          <cell r="V811" t="str">
            <v>BIronYTier 1N</v>
          </cell>
        </row>
        <row r="812">
          <cell r="D812">
            <v>75</v>
          </cell>
          <cell r="P812">
            <v>5.0175000000000001</v>
          </cell>
          <cell r="U812" t="str">
            <v>Iron</v>
          </cell>
          <cell r="V812" t="str">
            <v>BIronYTier 1N</v>
          </cell>
        </row>
        <row r="813">
          <cell r="D813">
            <v>93</v>
          </cell>
          <cell r="P813">
            <v>12.434099999999999</v>
          </cell>
          <cell r="U813" t="str">
            <v>Iron</v>
          </cell>
          <cell r="V813" t="str">
            <v>BIronYTier 1N</v>
          </cell>
        </row>
        <row r="814">
          <cell r="D814">
            <v>288</v>
          </cell>
          <cell r="P814">
            <v>30.614399999999996</v>
          </cell>
          <cell r="U814" t="str">
            <v>Iron</v>
          </cell>
          <cell r="V814" t="str">
            <v>BIronYTier 1N</v>
          </cell>
        </row>
        <row r="815">
          <cell r="D815">
            <v>89</v>
          </cell>
          <cell r="P815">
            <v>8.1701999999999995</v>
          </cell>
          <cell r="U815" t="str">
            <v>Iron</v>
          </cell>
          <cell r="V815" t="str">
            <v>BIronYTier 1N</v>
          </cell>
        </row>
        <row r="816">
          <cell r="D816">
            <v>128</v>
          </cell>
          <cell r="P816">
            <v>18.726400000000002</v>
          </cell>
          <cell r="U816" t="str">
            <v>Iron</v>
          </cell>
          <cell r="V816" t="str">
            <v>BIronYTier 1N</v>
          </cell>
        </row>
        <row r="817">
          <cell r="D817">
            <v>15</v>
          </cell>
          <cell r="P817">
            <v>0</v>
          </cell>
          <cell r="U817" t="str">
            <v>Steel</v>
          </cell>
          <cell r="V817" t="str">
            <v>ASteelNTier 1Y</v>
          </cell>
        </row>
        <row r="818">
          <cell r="D818">
            <v>75</v>
          </cell>
          <cell r="P818">
            <v>6.54</v>
          </cell>
          <cell r="U818" t="str">
            <v>Iron</v>
          </cell>
          <cell r="V818" t="str">
            <v>CIronYTier 1N</v>
          </cell>
        </row>
        <row r="819">
          <cell r="D819">
            <v>78</v>
          </cell>
          <cell r="P819">
            <v>3.9858000000000002</v>
          </cell>
          <cell r="U819" t="str">
            <v>Iron</v>
          </cell>
          <cell r="V819" t="str">
            <v>CIronYTier 1N</v>
          </cell>
        </row>
        <row r="820">
          <cell r="D820">
            <v>10</v>
          </cell>
          <cell r="P820">
            <v>0.51100000000000001</v>
          </cell>
          <cell r="U820" t="str">
            <v>Iron</v>
          </cell>
          <cell r="V820" t="str">
            <v>CIronYTier 1N</v>
          </cell>
        </row>
        <row r="821">
          <cell r="D821">
            <v>17</v>
          </cell>
          <cell r="P821">
            <v>0.86870000000000003</v>
          </cell>
          <cell r="U821" t="str">
            <v>Iron</v>
          </cell>
          <cell r="V821" t="str">
            <v>CIronYTier 1N</v>
          </cell>
        </row>
        <row r="822">
          <cell r="D822">
            <v>28</v>
          </cell>
          <cell r="P822">
            <v>1.4307999999999998</v>
          </cell>
          <cell r="U822" t="str">
            <v>Iron</v>
          </cell>
          <cell r="V822" t="str">
            <v>CIronYTier 1N</v>
          </cell>
        </row>
        <row r="823">
          <cell r="D823">
            <v>3</v>
          </cell>
          <cell r="P823">
            <v>2.76E-2</v>
          </cell>
          <cell r="U823" t="str">
            <v>Iron</v>
          </cell>
          <cell r="V823" t="str">
            <v>BIronYTier 1N</v>
          </cell>
        </row>
        <row r="824">
          <cell r="D824">
            <v>74.5</v>
          </cell>
          <cell r="P824">
            <v>3.8069500000000001</v>
          </cell>
          <cell r="U824" t="str">
            <v>Iron</v>
          </cell>
          <cell r="V824" t="str">
            <v>CIronYTier 1N</v>
          </cell>
        </row>
        <row r="825">
          <cell r="D825">
            <v>142</v>
          </cell>
          <cell r="P825">
            <v>17.409200000000002</v>
          </cell>
          <cell r="U825" t="str">
            <v>Iron</v>
          </cell>
          <cell r="V825" t="str">
            <v>BIronYTier 1N</v>
          </cell>
        </row>
        <row r="826">
          <cell r="D826">
            <v>50</v>
          </cell>
          <cell r="P826">
            <v>6.25</v>
          </cell>
          <cell r="U826" t="str">
            <v>Iron</v>
          </cell>
          <cell r="V826" t="str">
            <v>BIronYTier 1N</v>
          </cell>
        </row>
        <row r="827">
          <cell r="D827">
            <v>60</v>
          </cell>
          <cell r="P827">
            <v>0.55200000000000005</v>
          </cell>
          <cell r="U827" t="str">
            <v>Iron</v>
          </cell>
          <cell r="V827" t="str">
            <v>BIronYTier 1N</v>
          </cell>
        </row>
        <row r="828">
          <cell r="D828">
            <v>103.5</v>
          </cell>
          <cell r="P828">
            <v>3.3741000000000003</v>
          </cell>
          <cell r="U828" t="str">
            <v>Iron</v>
          </cell>
          <cell r="V828" t="str">
            <v>BIronYTier 1N</v>
          </cell>
        </row>
        <row r="829">
          <cell r="D829">
            <v>15</v>
          </cell>
          <cell r="P829">
            <v>0.88200000000000001</v>
          </cell>
          <cell r="U829" t="str">
            <v>Iron</v>
          </cell>
          <cell r="V829" t="str">
            <v>BIronYTier 1N</v>
          </cell>
        </row>
        <row r="830">
          <cell r="D830">
            <v>2</v>
          </cell>
          <cell r="P830">
            <v>0.1744</v>
          </cell>
          <cell r="U830" t="str">
            <v>Iron</v>
          </cell>
          <cell r="V830" t="str">
            <v>CIronYTier 1N</v>
          </cell>
        </row>
        <row r="831">
          <cell r="D831">
            <v>4</v>
          </cell>
          <cell r="P831">
            <v>0.16919999999999999</v>
          </cell>
          <cell r="U831" t="str">
            <v>Iron</v>
          </cell>
          <cell r="V831" t="str">
            <v>BIronYTier 1N</v>
          </cell>
        </row>
        <row r="832">
          <cell r="D832">
            <v>2.5</v>
          </cell>
          <cell r="P832">
            <v>0.10575</v>
          </cell>
          <cell r="U832" t="str">
            <v>Iron</v>
          </cell>
          <cell r="V832" t="str">
            <v>BIronYTier 1N</v>
          </cell>
        </row>
        <row r="833">
          <cell r="D833">
            <v>3.5</v>
          </cell>
          <cell r="P833">
            <v>0.57189999999999996</v>
          </cell>
          <cell r="U833" t="str">
            <v>Iron</v>
          </cell>
          <cell r="V833" t="str">
            <v>CIronYTier 1N</v>
          </cell>
        </row>
        <row r="834">
          <cell r="D834">
            <v>59.5</v>
          </cell>
          <cell r="P834">
            <v>6.4855</v>
          </cell>
          <cell r="U834" t="str">
            <v>Iron</v>
          </cell>
          <cell r="V834" t="str">
            <v>BIronYTier 1N</v>
          </cell>
        </row>
        <row r="835">
          <cell r="D835">
            <v>151</v>
          </cell>
          <cell r="P835">
            <v>16.459</v>
          </cell>
          <cell r="U835" t="str">
            <v>Iron</v>
          </cell>
          <cell r="V835" t="str">
            <v>BIronYTier 1N</v>
          </cell>
        </row>
        <row r="836">
          <cell r="D836">
            <v>56</v>
          </cell>
          <cell r="P836">
            <v>8.0975999999999999</v>
          </cell>
          <cell r="U836" t="str">
            <v>Iron</v>
          </cell>
          <cell r="V836" t="str">
            <v>BIronYTier 1N</v>
          </cell>
        </row>
        <row r="837">
          <cell r="D837">
            <v>8.6999999999999993</v>
          </cell>
          <cell r="P837">
            <v>0.64580099999999996</v>
          </cell>
          <cell r="U837" t="str">
            <v>Iron</v>
          </cell>
          <cell r="V837" t="str">
            <v>BIronYTier 1N</v>
          </cell>
        </row>
        <row r="838">
          <cell r="D838">
            <v>198.9</v>
          </cell>
          <cell r="P838">
            <v>42.365700000000004</v>
          </cell>
          <cell r="U838" t="str">
            <v>Iron</v>
          </cell>
          <cell r="V838" t="str">
            <v>BIronYTier 1N</v>
          </cell>
        </row>
        <row r="839">
          <cell r="D839">
            <v>12</v>
          </cell>
          <cell r="P839">
            <v>2.556</v>
          </cell>
          <cell r="U839" t="str">
            <v>Iron</v>
          </cell>
          <cell r="V839" t="str">
            <v>BIronYTier 1N</v>
          </cell>
        </row>
        <row r="840">
          <cell r="D840">
            <v>4</v>
          </cell>
          <cell r="P840">
            <v>0.29692000000000002</v>
          </cell>
          <cell r="U840" t="str">
            <v>Iron</v>
          </cell>
          <cell r="V840" t="str">
            <v>BIronYTier 1N</v>
          </cell>
        </row>
        <row r="841">
          <cell r="D841">
            <v>126</v>
          </cell>
          <cell r="P841">
            <v>8.1143999999999998</v>
          </cell>
          <cell r="U841" t="str">
            <v>Iron</v>
          </cell>
          <cell r="V841" t="str">
            <v>CIronYTier 1N</v>
          </cell>
        </row>
        <row r="842">
          <cell r="D842">
            <v>107</v>
          </cell>
          <cell r="P842">
            <v>15.5364</v>
          </cell>
          <cell r="U842" t="str">
            <v>Iron</v>
          </cell>
          <cell r="V842" t="str">
            <v>DIronYTier 1N</v>
          </cell>
        </row>
        <row r="843">
          <cell r="D843">
            <v>128</v>
          </cell>
          <cell r="P843">
            <v>8.2431999999999999</v>
          </cell>
          <cell r="U843" t="str">
            <v>Iron</v>
          </cell>
          <cell r="V843" t="str">
            <v>CIronYTier 1N</v>
          </cell>
        </row>
        <row r="844">
          <cell r="D844">
            <v>45.5</v>
          </cell>
          <cell r="P844">
            <v>6.1470500000000001</v>
          </cell>
          <cell r="U844" t="str">
            <v>Iron</v>
          </cell>
          <cell r="V844" t="str">
            <v>BIronYTier 1N</v>
          </cell>
        </row>
        <row r="845">
          <cell r="D845">
            <v>17</v>
          </cell>
          <cell r="P845">
            <v>1.3753000000000002</v>
          </cell>
          <cell r="U845" t="str">
            <v>Iron</v>
          </cell>
          <cell r="V845" t="str">
            <v>CIronYTier 1N</v>
          </cell>
        </row>
        <row r="846">
          <cell r="D846">
            <v>31.6</v>
          </cell>
          <cell r="P846">
            <v>2.3456680000000003</v>
          </cell>
          <cell r="U846" t="str">
            <v>Iron</v>
          </cell>
          <cell r="V846" t="str">
            <v>BIronYTier 1N</v>
          </cell>
        </row>
        <row r="847">
          <cell r="D847">
            <v>66</v>
          </cell>
          <cell r="P847">
            <v>7.26</v>
          </cell>
          <cell r="U847" t="str">
            <v>Iron</v>
          </cell>
          <cell r="V847" t="str">
            <v>BIronYTier 1N</v>
          </cell>
        </row>
        <row r="848">
          <cell r="D848">
            <v>15.4</v>
          </cell>
          <cell r="P848">
            <v>1.1431420000000001</v>
          </cell>
          <cell r="U848" t="str">
            <v>Iron</v>
          </cell>
          <cell r="V848" t="str">
            <v>BIronYTier 1N</v>
          </cell>
        </row>
        <row r="849">
          <cell r="D849">
            <v>73</v>
          </cell>
          <cell r="P849">
            <v>8.0299999999999994</v>
          </cell>
          <cell r="U849" t="str">
            <v>Iron</v>
          </cell>
          <cell r="V849" t="str">
            <v>BIronYTier 1N</v>
          </cell>
        </row>
        <row r="850">
          <cell r="D850">
            <v>9</v>
          </cell>
          <cell r="P850">
            <v>0.82169999999999999</v>
          </cell>
          <cell r="U850" t="str">
            <v>Iron</v>
          </cell>
          <cell r="V850" t="str">
            <v>BIronYTier 1N</v>
          </cell>
        </row>
        <row r="851">
          <cell r="D851">
            <v>68</v>
          </cell>
          <cell r="P851">
            <v>5.0476400000000003</v>
          </cell>
          <cell r="U851" t="str">
            <v>Iron</v>
          </cell>
          <cell r="V851" t="str">
            <v>BIronYTier 1N</v>
          </cell>
        </row>
        <row r="852">
          <cell r="D852">
            <v>275.5</v>
          </cell>
          <cell r="P852">
            <v>55.733650000000004</v>
          </cell>
          <cell r="U852" t="str">
            <v>Iron</v>
          </cell>
          <cell r="V852" t="str">
            <v>CIronYTier 1N</v>
          </cell>
        </row>
        <row r="853">
          <cell r="D853">
            <v>90</v>
          </cell>
          <cell r="P853">
            <v>10.422000000000001</v>
          </cell>
          <cell r="U853" t="str">
            <v>Iron</v>
          </cell>
          <cell r="V853" t="str">
            <v>BIronYTier 1N</v>
          </cell>
        </row>
        <row r="854">
          <cell r="D854">
            <v>52.5</v>
          </cell>
          <cell r="P854">
            <v>5.4442500000000003</v>
          </cell>
          <cell r="U854" t="str">
            <v>Iron</v>
          </cell>
          <cell r="V854" t="str">
            <v>BIronYTier 1N</v>
          </cell>
        </row>
        <row r="855">
          <cell r="D855">
            <v>30</v>
          </cell>
          <cell r="P855">
            <v>2.2170000000000001</v>
          </cell>
          <cell r="U855" t="str">
            <v>Iron</v>
          </cell>
          <cell r="V855" t="str">
            <v>BIronYTier 1N</v>
          </cell>
        </row>
        <row r="856">
          <cell r="D856">
            <v>50</v>
          </cell>
          <cell r="P856">
            <v>5.335</v>
          </cell>
          <cell r="U856" t="str">
            <v>Iron</v>
          </cell>
          <cell r="V856" t="str">
            <v>BIronYTier 1N</v>
          </cell>
        </row>
        <row r="857">
          <cell r="D857">
            <v>18</v>
          </cell>
          <cell r="P857">
            <v>1.9206000000000001</v>
          </cell>
          <cell r="U857" t="str">
            <v>Iron</v>
          </cell>
          <cell r="V857" t="str">
            <v>BIronYTier 1N</v>
          </cell>
        </row>
        <row r="858">
          <cell r="D858">
            <v>90</v>
          </cell>
          <cell r="P858">
            <v>8.2170000000000005</v>
          </cell>
          <cell r="U858" t="str">
            <v>Iron</v>
          </cell>
          <cell r="V858" t="str">
            <v>BIronYTier 1N</v>
          </cell>
        </row>
        <row r="859">
          <cell r="D859">
            <v>66</v>
          </cell>
          <cell r="P859">
            <v>13.351800000000001</v>
          </cell>
          <cell r="U859" t="str">
            <v>Iron</v>
          </cell>
          <cell r="V859" t="str">
            <v>CIronYTier 1N</v>
          </cell>
        </row>
        <row r="860">
          <cell r="D860">
            <v>5.6</v>
          </cell>
          <cell r="P860">
            <v>0.415688</v>
          </cell>
          <cell r="U860" t="str">
            <v>Iron</v>
          </cell>
          <cell r="V860" t="str">
            <v>BIronYTier 1N</v>
          </cell>
        </row>
        <row r="861">
          <cell r="D861">
            <v>38</v>
          </cell>
          <cell r="P861">
            <v>2.8207400000000002</v>
          </cell>
          <cell r="U861" t="str">
            <v>Iron</v>
          </cell>
          <cell r="V861" t="str">
            <v>BIronYTier 1N</v>
          </cell>
        </row>
        <row r="862">
          <cell r="D862">
            <v>14</v>
          </cell>
          <cell r="P862">
            <v>1.8983999999999999</v>
          </cell>
          <cell r="U862" t="str">
            <v>Iron</v>
          </cell>
          <cell r="V862" t="str">
            <v>BIronYTier 1N</v>
          </cell>
        </row>
        <row r="863">
          <cell r="D863">
            <v>9.5</v>
          </cell>
          <cell r="P863">
            <v>1.0136499999999999</v>
          </cell>
          <cell r="U863" t="str">
            <v>Iron</v>
          </cell>
          <cell r="V863" t="str">
            <v>BIronYTier 1N</v>
          </cell>
        </row>
        <row r="864">
          <cell r="D864">
            <v>31</v>
          </cell>
          <cell r="P864">
            <v>4.2035999999999998</v>
          </cell>
          <cell r="U864" t="str">
            <v>Iron</v>
          </cell>
          <cell r="V864" t="str">
            <v>BIronYTier 1N</v>
          </cell>
        </row>
        <row r="865">
          <cell r="D865">
            <v>3.2</v>
          </cell>
          <cell r="P865">
            <v>1.4719999999999999E-2</v>
          </cell>
          <cell r="U865" t="str">
            <v>Iron</v>
          </cell>
          <cell r="V865" t="str">
            <v>DIronYTier 1N</v>
          </cell>
        </row>
        <row r="866">
          <cell r="D866">
            <v>13.2</v>
          </cell>
          <cell r="P866">
            <v>4.53552</v>
          </cell>
          <cell r="U866" t="str">
            <v>Iron</v>
          </cell>
          <cell r="V866" t="str">
            <v>DIronYTier 1N</v>
          </cell>
        </row>
        <row r="867">
          <cell r="D867">
            <v>47.5</v>
          </cell>
          <cell r="P867">
            <v>16.321000000000002</v>
          </cell>
          <cell r="U867" t="str">
            <v>Iron</v>
          </cell>
          <cell r="V867" t="str">
            <v>DIronYTier 1N</v>
          </cell>
        </row>
        <row r="868">
          <cell r="D868">
            <v>50</v>
          </cell>
          <cell r="P868">
            <v>7.1449999999999996</v>
          </cell>
          <cell r="U868" t="str">
            <v>Iron</v>
          </cell>
          <cell r="V868" t="str">
            <v>AIronYTier 1N</v>
          </cell>
        </row>
        <row r="869">
          <cell r="D869">
            <v>12</v>
          </cell>
          <cell r="P869">
            <v>1.1616</v>
          </cell>
          <cell r="U869" t="str">
            <v>Iron</v>
          </cell>
          <cell r="V869" t="str">
            <v>FIronYCBAN</v>
          </cell>
        </row>
        <row r="870">
          <cell r="D870">
            <v>33</v>
          </cell>
          <cell r="P870">
            <v>0.64680000000000004</v>
          </cell>
          <cell r="U870" t="str">
            <v>Iron</v>
          </cell>
          <cell r="V870" t="str">
            <v>CIronYTier 1N</v>
          </cell>
        </row>
        <row r="871">
          <cell r="D871">
            <v>3</v>
          </cell>
          <cell r="P871">
            <v>7.0800000000000016E-2</v>
          </cell>
          <cell r="U871" t="str">
            <v>Iron</v>
          </cell>
          <cell r="V871" t="str">
            <v>FIronYCBAN</v>
          </cell>
        </row>
        <row r="872">
          <cell r="D872">
            <v>495</v>
          </cell>
          <cell r="P872">
            <v>47.915999999999997</v>
          </cell>
          <cell r="U872" t="str">
            <v>Iron</v>
          </cell>
          <cell r="V872" t="str">
            <v>FIronYCBAN</v>
          </cell>
        </row>
        <row r="873">
          <cell r="D873">
            <v>1</v>
          </cell>
          <cell r="P873">
            <v>7.4230000000000004E-2</v>
          </cell>
          <cell r="U873" t="str">
            <v>Iron</v>
          </cell>
          <cell r="V873" t="str">
            <v>BIronYTier 1N</v>
          </cell>
        </row>
        <row r="874">
          <cell r="D874">
            <v>15</v>
          </cell>
          <cell r="P874">
            <v>0.8145</v>
          </cell>
          <cell r="U874" t="str">
            <v>Iron</v>
          </cell>
          <cell r="V874" t="str">
            <v>FIronYCBAN</v>
          </cell>
        </row>
        <row r="875">
          <cell r="D875">
            <v>38</v>
          </cell>
          <cell r="P875">
            <v>2.8207400000000002</v>
          </cell>
          <cell r="U875" t="str">
            <v>Iron</v>
          </cell>
          <cell r="V875" t="str">
            <v>DIronYTier 1N</v>
          </cell>
        </row>
        <row r="876">
          <cell r="D876">
            <v>108</v>
          </cell>
          <cell r="P876">
            <v>15.260400000000001</v>
          </cell>
          <cell r="U876" t="str">
            <v>Iron</v>
          </cell>
          <cell r="V876" t="str">
            <v>BIronYTier 1N</v>
          </cell>
        </row>
        <row r="877">
          <cell r="D877">
            <v>111</v>
          </cell>
          <cell r="P877">
            <v>4.8617999999999997</v>
          </cell>
          <cell r="U877" t="str">
            <v>Iron</v>
          </cell>
          <cell r="V877" t="str">
            <v>BIronYTier 1N</v>
          </cell>
        </row>
        <row r="878">
          <cell r="D878">
            <v>11</v>
          </cell>
          <cell r="P878">
            <v>0.48179999999999995</v>
          </cell>
          <cell r="U878" t="str">
            <v>Iron</v>
          </cell>
          <cell r="V878" t="str">
            <v>BIronYTier 1N</v>
          </cell>
        </row>
        <row r="879">
          <cell r="D879">
            <v>63</v>
          </cell>
          <cell r="P879">
            <v>8.9019000000000013</v>
          </cell>
          <cell r="U879" t="str">
            <v>Iron</v>
          </cell>
          <cell r="V879" t="str">
            <v>BIronYTier 1N</v>
          </cell>
        </row>
        <row r="880">
          <cell r="D880">
            <v>9.5</v>
          </cell>
          <cell r="P880">
            <v>0.41609999999999997</v>
          </cell>
          <cell r="U880" t="str">
            <v>Iron</v>
          </cell>
          <cell r="V880" t="str">
            <v>BIronYTier 1N</v>
          </cell>
        </row>
        <row r="881">
          <cell r="D881">
            <v>1.5</v>
          </cell>
          <cell r="P881">
            <v>6.0900000000000003E-2</v>
          </cell>
          <cell r="U881" t="str">
            <v>Iron</v>
          </cell>
          <cell r="V881" t="str">
            <v>BIronYTier 1N</v>
          </cell>
        </row>
        <row r="882">
          <cell r="D882">
            <v>72.5</v>
          </cell>
          <cell r="P882">
            <v>3.1320000000000001</v>
          </cell>
          <cell r="U882" t="str">
            <v>Iron</v>
          </cell>
          <cell r="V882" t="str">
            <v>BIronYTier 1N</v>
          </cell>
        </row>
        <row r="883">
          <cell r="D883">
            <v>75</v>
          </cell>
          <cell r="P883">
            <v>3.24</v>
          </cell>
          <cell r="U883" t="str">
            <v>Iron</v>
          </cell>
          <cell r="V883" t="str">
            <v>BIronYTier 1N</v>
          </cell>
        </row>
        <row r="884">
          <cell r="D884">
            <v>84</v>
          </cell>
          <cell r="P884">
            <v>10.525199999999998</v>
          </cell>
          <cell r="U884" t="str">
            <v>Iron</v>
          </cell>
          <cell r="V884" t="str">
            <v>BIronYTier 1N</v>
          </cell>
        </row>
        <row r="885">
          <cell r="D885">
            <v>91</v>
          </cell>
          <cell r="P885">
            <v>3.9312000000000005</v>
          </cell>
          <cell r="U885" t="str">
            <v>Iron</v>
          </cell>
          <cell r="V885" t="str">
            <v>BIronYTier 1N</v>
          </cell>
        </row>
        <row r="886">
          <cell r="D886">
            <v>51.5</v>
          </cell>
          <cell r="P886">
            <v>2.0909</v>
          </cell>
          <cell r="U886" t="str">
            <v>Iron</v>
          </cell>
          <cell r="V886" t="str">
            <v>BIronYTier 1N</v>
          </cell>
        </row>
        <row r="887">
          <cell r="D887">
            <v>5.5</v>
          </cell>
          <cell r="P887">
            <v>2.7499999999999998E-3</v>
          </cell>
          <cell r="U887" t="str">
            <v>Iron</v>
          </cell>
          <cell r="V887" t="str">
            <v>CIronYTier 1N</v>
          </cell>
        </row>
        <row r="888">
          <cell r="D888">
            <v>70.7</v>
          </cell>
          <cell r="P888">
            <v>5.5146000000000006</v>
          </cell>
          <cell r="U888" t="str">
            <v>Iron</v>
          </cell>
          <cell r="V888" t="str">
            <v>BIronYTier 1N</v>
          </cell>
        </row>
        <row r="889">
          <cell r="D889">
            <v>9.5</v>
          </cell>
          <cell r="P889">
            <v>0</v>
          </cell>
          <cell r="U889" t="str">
            <v>Iron</v>
          </cell>
          <cell r="V889" t="str">
            <v>CIronYTier 1N</v>
          </cell>
        </row>
        <row r="890">
          <cell r="D890">
            <v>37</v>
          </cell>
          <cell r="P890">
            <v>1.1026000000000002</v>
          </cell>
          <cell r="U890" t="str">
            <v>Iron</v>
          </cell>
          <cell r="V890" t="str">
            <v>DIronYTier 1N</v>
          </cell>
        </row>
        <row r="891">
          <cell r="D891">
            <v>2</v>
          </cell>
          <cell r="P891">
            <v>0.1336</v>
          </cell>
          <cell r="U891" t="str">
            <v>Iron</v>
          </cell>
          <cell r="V891" t="str">
            <v>CIronYTier 1N</v>
          </cell>
        </row>
        <row r="892">
          <cell r="D892">
            <v>1.5</v>
          </cell>
          <cell r="P892">
            <v>0.10019999999999998</v>
          </cell>
          <cell r="U892" t="str">
            <v>Iron</v>
          </cell>
          <cell r="V892" t="str">
            <v>CIronYTier 1N</v>
          </cell>
        </row>
        <row r="893">
          <cell r="D893">
            <v>15.5</v>
          </cell>
          <cell r="P893">
            <v>1.0353999999999999</v>
          </cell>
          <cell r="U893" t="str">
            <v>Iron</v>
          </cell>
          <cell r="V893" t="str">
            <v>CIronYTier 1N</v>
          </cell>
        </row>
        <row r="894">
          <cell r="D894">
            <v>98.5</v>
          </cell>
          <cell r="P894">
            <v>3.3785499999999997</v>
          </cell>
          <cell r="U894" t="str">
            <v>Iron</v>
          </cell>
          <cell r="V894" t="str">
            <v>CIronYTier 1N</v>
          </cell>
        </row>
        <row r="895">
          <cell r="D895">
            <v>102.5</v>
          </cell>
          <cell r="P895">
            <v>5.81175</v>
          </cell>
          <cell r="U895" t="str">
            <v>Iron</v>
          </cell>
          <cell r="V895" t="str">
            <v>BIronYTier 1N</v>
          </cell>
        </row>
        <row r="896">
          <cell r="D896">
            <v>88</v>
          </cell>
          <cell r="P896">
            <v>2.6224000000000003</v>
          </cell>
          <cell r="U896" t="str">
            <v>Iron</v>
          </cell>
          <cell r="V896" t="str">
            <v>DIronYTier 1N</v>
          </cell>
        </row>
        <row r="897">
          <cell r="D897">
            <v>76.5</v>
          </cell>
          <cell r="P897">
            <v>2.70045</v>
          </cell>
          <cell r="U897" t="str">
            <v>Iron</v>
          </cell>
          <cell r="V897" t="str">
            <v>BIronYTier 1N</v>
          </cell>
        </row>
        <row r="898">
          <cell r="D898">
            <v>59</v>
          </cell>
          <cell r="P898">
            <v>3.9411999999999998</v>
          </cell>
          <cell r="U898" t="str">
            <v>Iron</v>
          </cell>
          <cell r="V898" t="str">
            <v>CIronYTier 1N</v>
          </cell>
        </row>
        <row r="899">
          <cell r="D899">
            <v>9.6999999999999993</v>
          </cell>
          <cell r="P899">
            <v>0.39382</v>
          </cell>
          <cell r="U899" t="str">
            <v>Iron</v>
          </cell>
          <cell r="V899" t="str">
            <v>CIronYTier 1N</v>
          </cell>
        </row>
        <row r="900">
          <cell r="D900">
            <v>45.7</v>
          </cell>
          <cell r="P900">
            <v>3.2492700000000001</v>
          </cell>
          <cell r="U900" t="str">
            <v>Iron</v>
          </cell>
          <cell r="V900" t="str">
            <v>BIronYTier 1N</v>
          </cell>
        </row>
        <row r="901">
          <cell r="D901">
            <v>7.7</v>
          </cell>
          <cell r="P901">
            <v>0.5474699999999999</v>
          </cell>
          <cell r="U901" t="str">
            <v>Iron</v>
          </cell>
          <cell r="V901" t="str">
            <v>BIronYTier 1N</v>
          </cell>
        </row>
        <row r="902">
          <cell r="D902">
            <v>94.6</v>
          </cell>
          <cell r="P902">
            <v>4.1718599999999997</v>
          </cell>
          <cell r="U902" t="str">
            <v>Iron</v>
          </cell>
          <cell r="V902" t="str">
            <v>DIronYTier 1N</v>
          </cell>
        </row>
        <row r="903">
          <cell r="D903">
            <v>8</v>
          </cell>
          <cell r="P903">
            <v>0.89600000000000002</v>
          </cell>
          <cell r="U903" t="str">
            <v>Iron</v>
          </cell>
          <cell r="V903" t="str">
            <v>DIronYTier 1N</v>
          </cell>
        </row>
        <row r="904">
          <cell r="D904">
            <v>80</v>
          </cell>
          <cell r="P904">
            <v>8.9600000000000009</v>
          </cell>
          <cell r="U904" t="str">
            <v>Iron</v>
          </cell>
          <cell r="V904" t="str">
            <v>DIronYTier 1N</v>
          </cell>
        </row>
        <row r="905">
          <cell r="D905">
            <v>7.5</v>
          </cell>
          <cell r="P905">
            <v>0.41325000000000001</v>
          </cell>
          <cell r="U905" t="str">
            <v>Iron</v>
          </cell>
          <cell r="V905" t="str">
            <v>BIronYTier 1N</v>
          </cell>
        </row>
        <row r="906">
          <cell r="D906">
            <v>33.1</v>
          </cell>
          <cell r="P906">
            <v>1.8238100000000002</v>
          </cell>
          <cell r="U906" t="str">
            <v>Iron</v>
          </cell>
          <cell r="V906" t="str">
            <v>BIronYTier 1N</v>
          </cell>
        </row>
        <row r="907">
          <cell r="D907">
            <v>35</v>
          </cell>
          <cell r="P907">
            <v>3.4020000000000001</v>
          </cell>
          <cell r="U907" t="str">
            <v>Iron</v>
          </cell>
          <cell r="V907" t="str">
            <v>BIronYTier 1N</v>
          </cell>
        </row>
        <row r="908">
          <cell r="D908">
            <v>8.6</v>
          </cell>
          <cell r="P908">
            <v>0.83592</v>
          </cell>
          <cell r="U908" t="str">
            <v>Iron</v>
          </cell>
          <cell r="V908" t="str">
            <v>BIronYTier 1N</v>
          </cell>
        </row>
        <row r="909">
          <cell r="D909">
            <v>14.5</v>
          </cell>
          <cell r="P909">
            <v>1.4094</v>
          </cell>
          <cell r="U909" t="str">
            <v>Iron</v>
          </cell>
          <cell r="V909" t="str">
            <v>BIronYTier 1N</v>
          </cell>
        </row>
        <row r="910">
          <cell r="D910">
            <v>56.5</v>
          </cell>
          <cell r="P910">
            <v>3.1131500000000001</v>
          </cell>
          <cell r="U910" t="str">
            <v>Iron</v>
          </cell>
          <cell r="V910" t="str">
            <v>BIronYTier 1N</v>
          </cell>
        </row>
        <row r="911">
          <cell r="D911">
            <v>13.5</v>
          </cell>
          <cell r="P911">
            <v>0.33479999999999999</v>
          </cell>
          <cell r="U911" t="str">
            <v>Iron</v>
          </cell>
          <cell r="V911" t="str">
            <v>BIronYTier 1N</v>
          </cell>
        </row>
        <row r="912">
          <cell r="D912">
            <v>63</v>
          </cell>
          <cell r="P912">
            <v>7.0748999999999995</v>
          </cell>
          <cell r="U912" t="str">
            <v>Iron</v>
          </cell>
          <cell r="V912" t="str">
            <v>BIronYTier 1N</v>
          </cell>
        </row>
        <row r="913">
          <cell r="D913">
            <v>1</v>
          </cell>
          <cell r="P913">
            <v>6.6000000000000003E-2</v>
          </cell>
          <cell r="U913" t="str">
            <v>Iron</v>
          </cell>
          <cell r="V913" t="str">
            <v>BIronYTier 1N</v>
          </cell>
        </row>
        <row r="914">
          <cell r="D914">
            <v>69</v>
          </cell>
          <cell r="P914">
            <v>4.5540000000000003</v>
          </cell>
          <cell r="U914" t="str">
            <v>Iron</v>
          </cell>
          <cell r="V914" t="str">
            <v>BIronYTier 1N</v>
          </cell>
        </row>
        <row r="915">
          <cell r="D915">
            <v>40</v>
          </cell>
          <cell r="P915">
            <v>4.492</v>
          </cell>
          <cell r="U915" t="str">
            <v>Iron</v>
          </cell>
          <cell r="V915" t="str">
            <v>BIronYTier 1N</v>
          </cell>
        </row>
        <row r="916">
          <cell r="D916">
            <v>43</v>
          </cell>
          <cell r="P916">
            <v>2.2059000000000002</v>
          </cell>
          <cell r="U916" t="str">
            <v>Iron</v>
          </cell>
          <cell r="V916" t="str">
            <v>BIronYTier 1N</v>
          </cell>
        </row>
        <row r="917">
          <cell r="D917">
            <v>45</v>
          </cell>
          <cell r="P917">
            <v>7.9424999999999999</v>
          </cell>
          <cell r="U917" t="str">
            <v>Iron</v>
          </cell>
          <cell r="V917" t="str">
            <v>BIronYTier 1N</v>
          </cell>
        </row>
        <row r="918">
          <cell r="D918">
            <v>97</v>
          </cell>
          <cell r="P918">
            <v>5.5386999999999995</v>
          </cell>
          <cell r="U918" t="str">
            <v>Iron</v>
          </cell>
          <cell r="V918" t="str">
            <v>BIronYTier 1N</v>
          </cell>
        </row>
        <row r="919">
          <cell r="D919">
            <v>8</v>
          </cell>
          <cell r="P919">
            <v>0.89839999999999998</v>
          </cell>
          <cell r="U919" t="str">
            <v>Iron</v>
          </cell>
          <cell r="V919" t="str">
            <v>BIronYTier 1N</v>
          </cell>
        </row>
        <row r="920">
          <cell r="D920">
            <v>72</v>
          </cell>
          <cell r="P920">
            <v>5.9255999999999993</v>
          </cell>
          <cell r="U920" t="str">
            <v>Iron</v>
          </cell>
          <cell r="V920" t="str">
            <v>BIronYTier 1N</v>
          </cell>
        </row>
        <row r="921">
          <cell r="D921">
            <v>74</v>
          </cell>
          <cell r="P921">
            <v>5.7942</v>
          </cell>
          <cell r="U921" t="str">
            <v>Iron</v>
          </cell>
          <cell r="V921" t="str">
            <v>BIronYTier 1N</v>
          </cell>
        </row>
        <row r="922">
          <cell r="D922">
            <v>75</v>
          </cell>
          <cell r="P922">
            <v>8.6775000000000002</v>
          </cell>
          <cell r="U922" t="str">
            <v>Iron</v>
          </cell>
          <cell r="V922" t="str">
            <v>BIronYTier 1N</v>
          </cell>
        </row>
        <row r="923">
          <cell r="D923">
            <v>6</v>
          </cell>
          <cell r="P923">
            <v>0.69420000000000004</v>
          </cell>
          <cell r="U923" t="str">
            <v>Iron</v>
          </cell>
          <cell r="V923" t="str">
            <v>BIronYTier 1N</v>
          </cell>
        </row>
        <row r="924">
          <cell r="D924">
            <v>69.5</v>
          </cell>
          <cell r="P924">
            <v>11.599550000000001</v>
          </cell>
          <cell r="U924" t="str">
            <v>Iron</v>
          </cell>
          <cell r="V924" t="str">
            <v>BIronYTier 1N</v>
          </cell>
        </row>
        <row r="925">
          <cell r="D925">
            <v>7.5</v>
          </cell>
          <cell r="P925">
            <v>1.2517499999999999</v>
          </cell>
          <cell r="U925" t="str">
            <v>Iron</v>
          </cell>
          <cell r="V925" t="str">
            <v>BIronYTier 1N</v>
          </cell>
        </row>
        <row r="926">
          <cell r="D926">
            <v>20</v>
          </cell>
          <cell r="P926">
            <v>0</v>
          </cell>
          <cell r="U926" t="str">
            <v>Steel</v>
          </cell>
          <cell r="V926" t="str">
            <v>ASteelNTier 1Y</v>
          </cell>
        </row>
        <row r="927">
          <cell r="D927">
            <v>8</v>
          </cell>
          <cell r="P927">
            <v>1.2E-2</v>
          </cell>
          <cell r="U927" t="str">
            <v>Iron</v>
          </cell>
          <cell r="V927" t="str">
            <v>BIronYTier 1N</v>
          </cell>
        </row>
        <row r="928">
          <cell r="D928">
            <v>68</v>
          </cell>
          <cell r="P928">
            <v>4.5492000000000008</v>
          </cell>
          <cell r="U928" t="str">
            <v>Iron</v>
          </cell>
          <cell r="V928" t="str">
            <v>BIronYTier 1N</v>
          </cell>
        </row>
        <row r="929">
          <cell r="D929">
            <v>30</v>
          </cell>
          <cell r="P929">
            <v>1.0680000000000001</v>
          </cell>
          <cell r="U929" t="str">
            <v>Iron</v>
          </cell>
          <cell r="V929" t="str">
            <v>BIronYTier 1N</v>
          </cell>
        </row>
        <row r="930">
          <cell r="D930">
            <v>21</v>
          </cell>
          <cell r="P930">
            <v>0.74760000000000004</v>
          </cell>
          <cell r="U930" t="str">
            <v>Iron</v>
          </cell>
          <cell r="V930" t="str">
            <v>BIronYTier 1N</v>
          </cell>
        </row>
        <row r="931">
          <cell r="D931">
            <v>65</v>
          </cell>
          <cell r="P931">
            <v>5.4405000000000001</v>
          </cell>
          <cell r="U931" t="str">
            <v>Iron</v>
          </cell>
          <cell r="V931" t="str">
            <v>BIronYTier 1N</v>
          </cell>
        </row>
        <row r="932">
          <cell r="D932">
            <v>6.2</v>
          </cell>
          <cell r="P932">
            <v>4.1540000000000001E-2</v>
          </cell>
          <cell r="U932" t="str">
            <v>Iron</v>
          </cell>
          <cell r="V932" t="str">
            <v>BIronYTier 1N</v>
          </cell>
        </row>
        <row r="933">
          <cell r="D933">
            <v>5</v>
          </cell>
          <cell r="P933">
            <v>3.3500000000000002E-2</v>
          </cell>
          <cell r="U933" t="str">
            <v>Iron</v>
          </cell>
          <cell r="V933" t="str">
            <v>BIronYTier 1N</v>
          </cell>
        </row>
        <row r="934">
          <cell r="D934">
            <v>232</v>
          </cell>
          <cell r="P934">
            <v>14.9872</v>
          </cell>
          <cell r="U934" t="str">
            <v>Iron</v>
          </cell>
          <cell r="V934" t="str">
            <v>BIronYTier 1N</v>
          </cell>
        </row>
        <row r="935">
          <cell r="D935">
            <v>145</v>
          </cell>
          <cell r="P935">
            <v>23.344999999999999</v>
          </cell>
          <cell r="U935" t="str">
            <v>Iron</v>
          </cell>
          <cell r="V935" t="str">
            <v>BIronYTier 1N</v>
          </cell>
        </row>
        <row r="936">
          <cell r="D936">
            <v>236</v>
          </cell>
          <cell r="P936">
            <v>13.145200000000001</v>
          </cell>
          <cell r="U936" t="str">
            <v>Iron</v>
          </cell>
          <cell r="V936" t="str">
            <v>CIronYTier 1N</v>
          </cell>
        </row>
        <row r="937">
          <cell r="D937">
            <v>1</v>
          </cell>
          <cell r="P937">
            <v>0.21530000000000002</v>
          </cell>
          <cell r="U937" t="str">
            <v>Iron</v>
          </cell>
          <cell r="V937" t="str">
            <v>BIronYTier 1N</v>
          </cell>
        </row>
        <row r="938">
          <cell r="D938">
            <v>2</v>
          </cell>
          <cell r="P938">
            <v>0.43060000000000004</v>
          </cell>
          <cell r="U938" t="str">
            <v>Iron</v>
          </cell>
          <cell r="V938" t="str">
            <v>BIronYTier 1N</v>
          </cell>
        </row>
        <row r="939">
          <cell r="D939">
            <v>5</v>
          </cell>
          <cell r="P939">
            <v>0.20100000000000001</v>
          </cell>
          <cell r="U939" t="str">
            <v>Iron</v>
          </cell>
          <cell r="V939" t="str">
            <v>BIronYTier 1N</v>
          </cell>
        </row>
        <row r="940">
          <cell r="D940">
            <v>142</v>
          </cell>
          <cell r="P940">
            <v>16.3584</v>
          </cell>
          <cell r="U940" t="str">
            <v>Iron</v>
          </cell>
          <cell r="V940" t="str">
            <v>BIronYTier 1N</v>
          </cell>
        </row>
        <row r="941">
          <cell r="D941">
            <v>22</v>
          </cell>
          <cell r="P941">
            <v>0.88440000000000007</v>
          </cell>
          <cell r="U941" t="str">
            <v>Iron</v>
          </cell>
          <cell r="V941" t="str">
            <v>BIronYTier 1N</v>
          </cell>
        </row>
        <row r="942">
          <cell r="D942">
            <v>10</v>
          </cell>
          <cell r="P942">
            <v>0.66</v>
          </cell>
          <cell r="U942" t="str">
            <v>Iron</v>
          </cell>
          <cell r="V942" t="str">
            <v>CIronYTier 1N</v>
          </cell>
        </row>
        <row r="943">
          <cell r="D943">
            <v>130</v>
          </cell>
          <cell r="P943">
            <v>13.91</v>
          </cell>
          <cell r="U943" t="str">
            <v>Iron</v>
          </cell>
          <cell r="V943" t="str">
            <v>BIronYTier 1N</v>
          </cell>
        </row>
        <row r="944">
          <cell r="D944">
            <v>74</v>
          </cell>
          <cell r="P944">
            <v>2.9748000000000001</v>
          </cell>
          <cell r="U944" t="str">
            <v>Iron</v>
          </cell>
          <cell r="V944" t="str">
            <v>BIronYTier 1N</v>
          </cell>
        </row>
        <row r="945">
          <cell r="D945">
            <v>10</v>
          </cell>
          <cell r="P945">
            <v>1.07</v>
          </cell>
          <cell r="U945" t="str">
            <v>Iron</v>
          </cell>
          <cell r="V945" t="str">
            <v>BIronYTier 1N</v>
          </cell>
        </row>
        <row r="946">
          <cell r="D946">
            <v>192</v>
          </cell>
          <cell r="P946">
            <v>12.672000000000001</v>
          </cell>
          <cell r="U946" t="str">
            <v>Iron</v>
          </cell>
          <cell r="V946" t="str">
            <v>CIronYTier 1N</v>
          </cell>
        </row>
        <row r="947">
          <cell r="D947">
            <v>3</v>
          </cell>
          <cell r="P947">
            <v>0.22269</v>
          </cell>
          <cell r="U947" t="str">
            <v>Iron</v>
          </cell>
          <cell r="V947" t="str">
            <v>BIronYTier 1N</v>
          </cell>
        </row>
        <row r="948">
          <cell r="D948">
            <v>10</v>
          </cell>
          <cell r="P948">
            <v>0.74230000000000007</v>
          </cell>
          <cell r="U948" t="str">
            <v>Iron</v>
          </cell>
          <cell r="V948" t="str">
            <v>BIronYTier 1N</v>
          </cell>
        </row>
        <row r="949">
          <cell r="D949">
            <v>64</v>
          </cell>
          <cell r="P949">
            <v>4.7507200000000003</v>
          </cell>
          <cell r="U949" t="str">
            <v>Iron</v>
          </cell>
          <cell r="V949" t="str">
            <v>CIronYTier 1N</v>
          </cell>
        </row>
        <row r="950">
          <cell r="D950">
            <v>7</v>
          </cell>
          <cell r="P950">
            <v>0.51961000000000002</v>
          </cell>
          <cell r="U950" t="str">
            <v>Iron</v>
          </cell>
          <cell r="V950" t="str">
            <v>BIronYTier 1N</v>
          </cell>
        </row>
        <row r="951">
          <cell r="D951">
            <v>155</v>
          </cell>
          <cell r="P951">
            <v>5.4405000000000001</v>
          </cell>
          <cell r="U951" t="str">
            <v>Iron</v>
          </cell>
          <cell r="V951" t="str">
            <v>BIronYTier 1N</v>
          </cell>
        </row>
        <row r="952">
          <cell r="D952">
            <v>37</v>
          </cell>
          <cell r="P952">
            <v>1.2987</v>
          </cell>
          <cell r="U952" t="str">
            <v>Iron</v>
          </cell>
          <cell r="V952" t="str">
            <v>BIronYTier 1N</v>
          </cell>
        </row>
        <row r="953">
          <cell r="D953">
            <v>65</v>
          </cell>
          <cell r="P953">
            <v>1.9564999999999999</v>
          </cell>
          <cell r="U953" t="str">
            <v>Iron</v>
          </cell>
          <cell r="V953" t="str">
            <v>CIronYTier 1N</v>
          </cell>
        </row>
        <row r="954">
          <cell r="D954">
            <v>2</v>
          </cell>
          <cell r="P954">
            <v>7.0199999999999999E-2</v>
          </cell>
          <cell r="U954" t="str">
            <v>Iron</v>
          </cell>
          <cell r="V954" t="str">
            <v>BIronYTier 1N</v>
          </cell>
        </row>
        <row r="955">
          <cell r="D955">
            <v>23</v>
          </cell>
          <cell r="P955">
            <v>0.69230000000000003</v>
          </cell>
          <cell r="U955" t="str">
            <v>Iron</v>
          </cell>
          <cell r="V955" t="str">
            <v>CIronYTier 1N</v>
          </cell>
        </row>
        <row r="956">
          <cell r="D956">
            <v>58</v>
          </cell>
          <cell r="P956">
            <v>4.3053400000000002</v>
          </cell>
          <cell r="U956" t="str">
            <v>Iron</v>
          </cell>
          <cell r="V956" t="str">
            <v>CIronYTier 1N</v>
          </cell>
        </row>
        <row r="957">
          <cell r="D957">
            <v>2</v>
          </cell>
          <cell r="P957">
            <v>0.14846000000000001</v>
          </cell>
          <cell r="U957" t="str">
            <v>Iron</v>
          </cell>
          <cell r="V957" t="str">
            <v>BIronYTier 1N</v>
          </cell>
        </row>
        <row r="958">
          <cell r="D958">
            <v>55</v>
          </cell>
          <cell r="P958">
            <v>1.6775</v>
          </cell>
          <cell r="U958" t="str">
            <v>Iron</v>
          </cell>
          <cell r="V958" t="str">
            <v>BIronYTier 1N</v>
          </cell>
        </row>
        <row r="959">
          <cell r="D959">
            <v>10</v>
          </cell>
          <cell r="P959">
            <v>0.74230000000000007</v>
          </cell>
          <cell r="U959" t="str">
            <v>Iron</v>
          </cell>
          <cell r="V959" t="str">
            <v>BIronYTier 1N</v>
          </cell>
        </row>
        <row r="960">
          <cell r="D960">
            <v>17</v>
          </cell>
          <cell r="P960">
            <v>3.2044999999999999</v>
          </cell>
          <cell r="U960" t="str">
            <v>Iron</v>
          </cell>
          <cell r="V960" t="str">
            <v>FIronYTier 2AN</v>
          </cell>
        </row>
        <row r="961">
          <cell r="D961">
            <v>62</v>
          </cell>
          <cell r="P961">
            <v>11.686999999999999</v>
          </cell>
          <cell r="U961" t="str">
            <v>Iron</v>
          </cell>
          <cell r="V961" t="str">
            <v>FIronYTier 2AN</v>
          </cell>
        </row>
        <row r="962">
          <cell r="D962">
            <v>31.9</v>
          </cell>
          <cell r="P962">
            <v>6.0131499999999996</v>
          </cell>
          <cell r="U962" t="str">
            <v>Iron</v>
          </cell>
          <cell r="V962" t="str">
            <v>FIronYTier 2AN</v>
          </cell>
        </row>
        <row r="963">
          <cell r="D963">
            <v>14.8</v>
          </cell>
          <cell r="P963">
            <v>2.7898000000000001</v>
          </cell>
          <cell r="U963" t="str">
            <v>Iron</v>
          </cell>
          <cell r="V963" t="str">
            <v>FIronYTier 2AN</v>
          </cell>
        </row>
        <row r="964">
          <cell r="D964">
            <v>10.4</v>
          </cell>
          <cell r="P964">
            <v>0.93600000000000005</v>
          </cell>
          <cell r="U964" t="str">
            <v>Iron</v>
          </cell>
          <cell r="V964" t="str">
            <v>FIronYCBAN</v>
          </cell>
        </row>
        <row r="965">
          <cell r="D965">
            <v>102</v>
          </cell>
          <cell r="P965">
            <v>10.312199999999999</v>
          </cell>
          <cell r="U965" t="str">
            <v>Iron</v>
          </cell>
          <cell r="V965" t="str">
            <v>GIronYCBAN</v>
          </cell>
        </row>
        <row r="966">
          <cell r="D966">
            <v>7</v>
          </cell>
          <cell r="P966">
            <v>6.8200999999999992</v>
          </cell>
          <cell r="U966" t="str">
            <v>Iron</v>
          </cell>
          <cell r="V966" t="str">
            <v>GIronYTier 2AN</v>
          </cell>
        </row>
        <row r="967">
          <cell r="D967">
            <v>1</v>
          </cell>
          <cell r="P967">
            <v>0.12140000000000001</v>
          </cell>
          <cell r="U967" t="str">
            <v>Iron</v>
          </cell>
          <cell r="V967" t="str">
            <v>FIronYCBAN</v>
          </cell>
        </row>
        <row r="968">
          <cell r="D968">
            <v>16</v>
          </cell>
          <cell r="P968">
            <v>1.9424000000000001</v>
          </cell>
          <cell r="U968" t="str">
            <v>Iron</v>
          </cell>
          <cell r="V968" t="str">
            <v>FIronYCBAN</v>
          </cell>
        </row>
        <row r="969">
          <cell r="D969">
            <v>25</v>
          </cell>
          <cell r="P969">
            <v>5.1624999999999996</v>
          </cell>
          <cell r="U969" t="str">
            <v>Iron</v>
          </cell>
          <cell r="V969" t="str">
            <v>CIronYTier 1N</v>
          </cell>
        </row>
        <row r="970">
          <cell r="D970">
            <v>40</v>
          </cell>
          <cell r="P970">
            <v>2.9692000000000003</v>
          </cell>
          <cell r="U970" t="str">
            <v>Iron</v>
          </cell>
          <cell r="V970" t="str">
            <v>DIronYTier 1N</v>
          </cell>
        </row>
        <row r="971">
          <cell r="D971">
            <v>3.5</v>
          </cell>
          <cell r="P971">
            <v>0.37590000000000001</v>
          </cell>
          <cell r="U971" t="str">
            <v>Iron</v>
          </cell>
          <cell r="V971" t="str">
            <v>CIronYTier 1N</v>
          </cell>
        </row>
        <row r="972">
          <cell r="D972">
            <v>3.1</v>
          </cell>
          <cell r="P972">
            <v>0.23011300000000004</v>
          </cell>
          <cell r="U972" t="str">
            <v>Iron</v>
          </cell>
          <cell r="V972" t="str">
            <v>DIronYTier 1N</v>
          </cell>
        </row>
        <row r="973">
          <cell r="D973">
            <v>5</v>
          </cell>
          <cell r="P973">
            <v>0.37115000000000004</v>
          </cell>
          <cell r="U973" t="str">
            <v>Iron</v>
          </cell>
          <cell r="V973" t="str">
            <v>CIronYTier 1N</v>
          </cell>
        </row>
        <row r="974">
          <cell r="D974">
            <v>16</v>
          </cell>
          <cell r="P974">
            <v>1.1876800000000001</v>
          </cell>
          <cell r="U974" t="str">
            <v>Iron</v>
          </cell>
          <cell r="V974" t="str">
            <v>CIronYTier 1N</v>
          </cell>
        </row>
        <row r="975">
          <cell r="D975">
            <v>6</v>
          </cell>
          <cell r="P975">
            <v>0.44538</v>
          </cell>
          <cell r="U975" t="str">
            <v>Iron</v>
          </cell>
          <cell r="V975" t="str">
            <v>BIronYTier 1N</v>
          </cell>
        </row>
        <row r="976">
          <cell r="D976">
            <v>30</v>
          </cell>
          <cell r="P976">
            <v>0.55800000000000005</v>
          </cell>
          <cell r="U976" t="str">
            <v>Iron</v>
          </cell>
          <cell r="V976" t="str">
            <v>DIronYTier 1N</v>
          </cell>
        </row>
        <row r="977">
          <cell r="D977">
            <v>16</v>
          </cell>
          <cell r="P977">
            <v>0.29760000000000003</v>
          </cell>
          <cell r="U977" t="str">
            <v>Iron</v>
          </cell>
          <cell r="V977" t="str">
            <v>DIronYTier 1N</v>
          </cell>
        </row>
        <row r="978">
          <cell r="D978">
            <v>35</v>
          </cell>
          <cell r="P978">
            <v>13.044499999999999</v>
          </cell>
          <cell r="U978" t="str">
            <v>Iron</v>
          </cell>
          <cell r="V978" t="str">
            <v>BIronYTier 1N</v>
          </cell>
        </row>
        <row r="979">
          <cell r="D979">
            <v>8</v>
          </cell>
          <cell r="P979">
            <v>3.7776000000000001</v>
          </cell>
          <cell r="U979" t="str">
            <v>Iron</v>
          </cell>
          <cell r="V979" t="str">
            <v>DIronYTier 1N</v>
          </cell>
        </row>
        <row r="980">
          <cell r="D980">
            <v>173</v>
          </cell>
          <cell r="P980">
            <v>81.690599999999989</v>
          </cell>
          <cell r="U980" t="str">
            <v>Iron</v>
          </cell>
          <cell r="V980" t="str">
            <v>DIronYTier 1N</v>
          </cell>
        </row>
        <row r="981">
          <cell r="D981">
            <v>21</v>
          </cell>
          <cell r="P981">
            <v>1.5588300000000002</v>
          </cell>
          <cell r="U981" t="str">
            <v>Iron</v>
          </cell>
          <cell r="V981" t="str">
            <v>BIronYTier 1N</v>
          </cell>
        </row>
        <row r="982">
          <cell r="D982">
            <v>11</v>
          </cell>
          <cell r="P982">
            <v>5.6682999999999995</v>
          </cell>
          <cell r="U982" t="str">
            <v>Iron</v>
          </cell>
          <cell r="V982" t="str">
            <v>DIronYTier 1N</v>
          </cell>
        </row>
        <row r="983">
          <cell r="D983">
            <v>41</v>
          </cell>
          <cell r="P983">
            <v>21.127299999999998</v>
          </cell>
          <cell r="U983" t="str">
            <v>Iron</v>
          </cell>
          <cell r="V983" t="str">
            <v>DIronYTier 1N</v>
          </cell>
        </row>
        <row r="984">
          <cell r="D984">
            <v>8</v>
          </cell>
          <cell r="P984">
            <v>4.1223999999999998</v>
          </cell>
          <cell r="U984" t="str">
            <v>Iron</v>
          </cell>
          <cell r="V984" t="str">
            <v>DIronYTier 1N</v>
          </cell>
        </row>
        <row r="985">
          <cell r="D985">
            <v>10</v>
          </cell>
          <cell r="P985">
            <v>0.74230000000000007</v>
          </cell>
          <cell r="U985" t="str">
            <v>Iron</v>
          </cell>
          <cell r="V985" t="str">
            <v>CIronYTier 1N</v>
          </cell>
        </row>
        <row r="986">
          <cell r="D986">
            <v>85</v>
          </cell>
          <cell r="P986">
            <v>41.072000000000003</v>
          </cell>
          <cell r="U986" t="str">
            <v>Iron</v>
          </cell>
          <cell r="V986" t="str">
            <v>BIronYTier 1N</v>
          </cell>
        </row>
        <row r="987">
          <cell r="D987">
            <v>78.5</v>
          </cell>
          <cell r="P987">
            <v>37.931199999999997</v>
          </cell>
          <cell r="U987" t="str">
            <v>Iron</v>
          </cell>
          <cell r="V987" t="str">
            <v>BIronYTier 1N</v>
          </cell>
        </row>
        <row r="988">
          <cell r="D988">
            <v>28.8</v>
          </cell>
          <cell r="P988">
            <v>0.85824</v>
          </cell>
          <cell r="U988" t="str">
            <v>Iron</v>
          </cell>
          <cell r="V988" t="str">
            <v>BIronYTier 1N</v>
          </cell>
        </row>
        <row r="989">
          <cell r="D989">
            <v>30</v>
          </cell>
          <cell r="P989">
            <v>1.026</v>
          </cell>
          <cell r="U989" t="str">
            <v>Iron</v>
          </cell>
          <cell r="V989" t="str">
            <v>BIronYTier 1N</v>
          </cell>
        </row>
        <row r="990">
          <cell r="D990">
            <v>5</v>
          </cell>
          <cell r="P990">
            <v>0.13750000000000001</v>
          </cell>
          <cell r="U990" t="str">
            <v>Iron</v>
          </cell>
          <cell r="V990" t="str">
            <v>BIronYTier 1N</v>
          </cell>
        </row>
        <row r="991">
          <cell r="D991">
            <v>18</v>
          </cell>
          <cell r="P991">
            <v>6.0641999999999996</v>
          </cell>
          <cell r="U991" t="str">
            <v>Iron</v>
          </cell>
          <cell r="V991" t="str">
            <v>BIronYTier 1N</v>
          </cell>
        </row>
        <row r="992">
          <cell r="D992">
            <v>7</v>
          </cell>
          <cell r="P992">
            <v>0.53689999999999993</v>
          </cell>
          <cell r="U992" t="str">
            <v>Iron</v>
          </cell>
          <cell r="V992" t="str">
            <v>CIronYTier 1N</v>
          </cell>
        </row>
        <row r="993">
          <cell r="D993">
            <v>185.5</v>
          </cell>
          <cell r="P993">
            <v>14.22785</v>
          </cell>
          <cell r="U993" t="str">
            <v>Iron</v>
          </cell>
          <cell r="V993" t="str">
            <v>CIronYTier 1N</v>
          </cell>
        </row>
        <row r="994">
          <cell r="D994">
            <v>254.7</v>
          </cell>
          <cell r="P994">
            <v>168.02558999999999</v>
          </cell>
          <cell r="U994" t="str">
            <v>Iron</v>
          </cell>
          <cell r="V994" t="str">
            <v>BIronYTier 1N</v>
          </cell>
        </row>
        <row r="995">
          <cell r="D995">
            <v>7</v>
          </cell>
          <cell r="P995">
            <v>4.6179000000000006</v>
          </cell>
          <cell r="U995" t="str">
            <v>Iron</v>
          </cell>
          <cell r="V995" t="str">
            <v>BIronYTier 1N</v>
          </cell>
        </row>
        <row r="996">
          <cell r="D996">
            <v>47.5</v>
          </cell>
          <cell r="P996">
            <v>3.9329999999999998</v>
          </cell>
          <cell r="U996" t="str">
            <v>Iron</v>
          </cell>
          <cell r="V996" t="str">
            <v>CIronYTier 1N</v>
          </cell>
        </row>
        <row r="997">
          <cell r="D997">
            <v>340</v>
          </cell>
          <cell r="P997">
            <v>137.32599999999999</v>
          </cell>
          <cell r="U997" t="str">
            <v>Iron</v>
          </cell>
          <cell r="V997" t="str">
            <v>DIronYTier 1N</v>
          </cell>
        </row>
        <row r="998">
          <cell r="D998">
            <v>8</v>
          </cell>
          <cell r="P998">
            <v>0.59384000000000003</v>
          </cell>
          <cell r="U998" t="str">
            <v>Iron</v>
          </cell>
          <cell r="V998" t="str">
            <v>DIronYTier 1N</v>
          </cell>
        </row>
        <row r="999">
          <cell r="D999">
            <v>6</v>
          </cell>
          <cell r="P999">
            <v>0.44538</v>
          </cell>
          <cell r="U999" t="str">
            <v>Iron</v>
          </cell>
          <cell r="V999" t="str">
            <v>BIronYTier 1N</v>
          </cell>
        </row>
        <row r="1000">
          <cell r="D1000">
            <v>53</v>
          </cell>
          <cell r="P1000">
            <v>27.310899999999997</v>
          </cell>
          <cell r="U1000" t="str">
            <v>Iron</v>
          </cell>
          <cell r="V1000" t="str">
            <v>CIronYTier 1N</v>
          </cell>
        </row>
        <row r="1001">
          <cell r="D1001">
            <v>3</v>
          </cell>
          <cell r="P1001">
            <v>3.8391000000000002</v>
          </cell>
          <cell r="U1001" t="str">
            <v>Iron</v>
          </cell>
          <cell r="V1001" t="str">
            <v>BIronYTier 1N</v>
          </cell>
        </row>
        <row r="1002">
          <cell r="D1002">
            <v>88</v>
          </cell>
          <cell r="P1002">
            <v>5.7640000000000002</v>
          </cell>
          <cell r="U1002" t="str">
            <v>Iron</v>
          </cell>
          <cell r="V1002" t="str">
            <v>BIronYTier 1N</v>
          </cell>
        </row>
        <row r="1003">
          <cell r="D1003">
            <v>105.5</v>
          </cell>
          <cell r="P1003">
            <v>23.537050000000001</v>
          </cell>
          <cell r="U1003" t="str">
            <v>Iron</v>
          </cell>
          <cell r="V1003" t="str">
            <v>BIronYTier 1N</v>
          </cell>
        </row>
        <row r="1004">
          <cell r="D1004">
            <v>40</v>
          </cell>
          <cell r="P1004">
            <v>8.9239999999999995</v>
          </cell>
          <cell r="U1004" t="str">
            <v>Iron</v>
          </cell>
          <cell r="V1004" t="str">
            <v>BIronYTier 1N</v>
          </cell>
        </row>
        <row r="1005">
          <cell r="D1005">
            <v>10.5</v>
          </cell>
          <cell r="P1005">
            <v>0.28349999999999997</v>
          </cell>
          <cell r="U1005" t="str">
            <v>Iron</v>
          </cell>
          <cell r="V1005" t="str">
            <v>CIronYTier 1N</v>
          </cell>
        </row>
        <row r="1006">
          <cell r="D1006">
            <v>90</v>
          </cell>
          <cell r="P1006">
            <v>1.458</v>
          </cell>
          <cell r="U1006" t="str">
            <v>Iron</v>
          </cell>
          <cell r="V1006" t="str">
            <v>CIronYTier 1N</v>
          </cell>
        </row>
        <row r="1007">
          <cell r="D1007">
            <v>7</v>
          </cell>
          <cell r="P1007">
            <v>0.11339999999999999</v>
          </cell>
          <cell r="U1007" t="str">
            <v>Iron</v>
          </cell>
          <cell r="V1007" t="str">
            <v>CIronYTier 1N</v>
          </cell>
        </row>
        <row r="1008">
          <cell r="D1008">
            <v>50</v>
          </cell>
          <cell r="P1008">
            <v>1.17</v>
          </cell>
          <cell r="U1008" t="str">
            <v>Iron</v>
          </cell>
          <cell r="V1008" t="str">
            <v>BIronYTier 1N</v>
          </cell>
        </row>
        <row r="1009">
          <cell r="D1009">
            <v>50</v>
          </cell>
          <cell r="P1009">
            <v>1.48</v>
          </cell>
          <cell r="U1009" t="str">
            <v>Iron</v>
          </cell>
          <cell r="V1009" t="str">
            <v>BIronYTier 1N</v>
          </cell>
        </row>
        <row r="1010">
          <cell r="D1010">
            <v>66</v>
          </cell>
          <cell r="P1010">
            <v>12.6456</v>
          </cell>
          <cell r="U1010" t="str">
            <v>Iron</v>
          </cell>
          <cell r="V1010" t="str">
            <v>BIronYTier 1N</v>
          </cell>
        </row>
        <row r="1011">
          <cell r="D1011">
            <v>143</v>
          </cell>
          <cell r="P1011">
            <v>5.2051999999999996</v>
          </cell>
          <cell r="U1011" t="str">
            <v>Iron</v>
          </cell>
          <cell r="V1011" t="str">
            <v>BIronYTier 1N</v>
          </cell>
        </row>
        <row r="1012">
          <cell r="D1012">
            <v>10.199999999999999</v>
          </cell>
          <cell r="P1012">
            <v>0.2397</v>
          </cell>
          <cell r="U1012" t="str">
            <v>Iron</v>
          </cell>
          <cell r="V1012" t="str">
            <v>BIronYTier 1N</v>
          </cell>
        </row>
        <row r="1013">
          <cell r="D1013">
            <v>11</v>
          </cell>
          <cell r="P1013">
            <v>0.25850000000000001</v>
          </cell>
          <cell r="U1013" t="str">
            <v>Iron</v>
          </cell>
          <cell r="V1013" t="str">
            <v>BIronYTier 1N</v>
          </cell>
        </row>
        <row r="1014">
          <cell r="D1014">
            <v>79</v>
          </cell>
          <cell r="P1014">
            <v>11.7315</v>
          </cell>
          <cell r="U1014" t="str">
            <v>Iron</v>
          </cell>
          <cell r="V1014" t="str">
            <v>CIronYTier 1N</v>
          </cell>
        </row>
        <row r="1015">
          <cell r="D1015">
            <v>2</v>
          </cell>
          <cell r="P1015">
            <v>0.14846000000000001</v>
          </cell>
          <cell r="U1015" t="str">
            <v>Iron</v>
          </cell>
          <cell r="V1015" t="str">
            <v>BIronYTier 1N</v>
          </cell>
        </row>
        <row r="1016">
          <cell r="D1016">
            <v>9</v>
          </cell>
          <cell r="P1016">
            <v>0.14399999999999999</v>
          </cell>
          <cell r="U1016" t="str">
            <v>Iron</v>
          </cell>
          <cell r="V1016" t="str">
            <v>BIronYTier 1N</v>
          </cell>
        </row>
        <row r="1017">
          <cell r="D1017">
            <v>16</v>
          </cell>
          <cell r="P1017">
            <v>1.8175999999999999</v>
          </cell>
          <cell r="U1017" t="str">
            <v>Iron</v>
          </cell>
          <cell r="V1017" t="str">
            <v>BIronYTier 1N</v>
          </cell>
        </row>
        <row r="1018">
          <cell r="D1018">
            <v>93.5</v>
          </cell>
          <cell r="P1018">
            <v>4.5908500000000005</v>
          </cell>
          <cell r="U1018" t="str">
            <v>Iron</v>
          </cell>
          <cell r="V1018" t="str">
            <v>BIronYTier 1N</v>
          </cell>
        </row>
        <row r="1019">
          <cell r="D1019">
            <v>90</v>
          </cell>
          <cell r="P1019">
            <v>11.997000000000002</v>
          </cell>
          <cell r="U1019" t="str">
            <v>Iron</v>
          </cell>
          <cell r="V1019" t="str">
            <v>BIronYTier 1N</v>
          </cell>
        </row>
        <row r="1020">
          <cell r="D1020">
            <v>52</v>
          </cell>
          <cell r="P1020">
            <v>4.2328000000000001</v>
          </cell>
          <cell r="U1020" t="str">
            <v>Iron</v>
          </cell>
          <cell r="V1020" t="str">
            <v>BIronYTier 1N</v>
          </cell>
        </row>
        <row r="1021">
          <cell r="D1021">
            <v>59</v>
          </cell>
          <cell r="P1021">
            <v>6.7023999999999999</v>
          </cell>
          <cell r="U1021" t="str">
            <v>Iron</v>
          </cell>
          <cell r="V1021" t="str">
            <v>BIronYTier 1N</v>
          </cell>
        </row>
        <row r="1022">
          <cell r="D1022">
            <v>75.5</v>
          </cell>
          <cell r="P1022">
            <v>11.657200000000001</v>
          </cell>
          <cell r="U1022" t="str">
            <v>Iron</v>
          </cell>
          <cell r="V1022" t="str">
            <v>BIronYTier 1N</v>
          </cell>
        </row>
        <row r="1023">
          <cell r="D1023">
            <v>250</v>
          </cell>
          <cell r="P1023">
            <v>17.975000000000001</v>
          </cell>
          <cell r="U1023" t="str">
            <v>Iron</v>
          </cell>
          <cell r="V1023" t="str">
            <v>BIronYTier 1N</v>
          </cell>
        </row>
        <row r="1024">
          <cell r="D1024">
            <v>16</v>
          </cell>
          <cell r="P1024">
            <v>1.1504000000000001</v>
          </cell>
          <cell r="U1024" t="str">
            <v>Iron</v>
          </cell>
          <cell r="V1024" t="str">
            <v>BIronYTier 1N</v>
          </cell>
        </row>
        <row r="1025">
          <cell r="D1025">
            <v>8.6999999999999993</v>
          </cell>
          <cell r="P1025">
            <v>0.64580099999999996</v>
          </cell>
          <cell r="U1025" t="str">
            <v>Iron</v>
          </cell>
          <cell r="V1025" t="str">
            <v>BIronYTier 1N</v>
          </cell>
        </row>
        <row r="1026">
          <cell r="D1026">
            <v>16</v>
          </cell>
          <cell r="P1026">
            <v>2.1328</v>
          </cell>
          <cell r="U1026" t="str">
            <v>Iron</v>
          </cell>
          <cell r="V1026" t="str">
            <v>BIronYTier 1N</v>
          </cell>
        </row>
        <row r="1027">
          <cell r="D1027">
            <v>71</v>
          </cell>
          <cell r="P1027">
            <v>5.8504000000000005</v>
          </cell>
          <cell r="U1027" t="str">
            <v>Iron</v>
          </cell>
          <cell r="V1027" t="str">
            <v>BIronYTier 1N</v>
          </cell>
        </row>
        <row r="1028">
          <cell r="D1028">
            <v>18.5</v>
          </cell>
          <cell r="P1028">
            <v>1.5244000000000002</v>
          </cell>
          <cell r="U1028" t="str">
            <v>Iron</v>
          </cell>
          <cell r="V1028" t="str">
            <v>BIronYTier 1N</v>
          </cell>
        </row>
        <row r="1029">
          <cell r="D1029">
            <v>53</v>
          </cell>
          <cell r="P1029">
            <v>3.9061000000000003</v>
          </cell>
          <cell r="U1029" t="str">
            <v>Iron</v>
          </cell>
          <cell r="V1029" t="str">
            <v>BIronYTier 1N</v>
          </cell>
        </row>
        <row r="1030">
          <cell r="D1030">
            <v>345</v>
          </cell>
          <cell r="P1030">
            <v>29.566500000000001</v>
          </cell>
          <cell r="U1030" t="str">
            <v>Iron</v>
          </cell>
          <cell r="V1030" t="str">
            <v>BIronYTier 1N</v>
          </cell>
        </row>
        <row r="1031">
          <cell r="D1031">
            <v>51</v>
          </cell>
          <cell r="P1031">
            <v>0.44369999999999998</v>
          </cell>
          <cell r="U1031" t="str">
            <v>Iron</v>
          </cell>
          <cell r="V1031" t="str">
            <v>CIronYTier 1N</v>
          </cell>
        </row>
        <row r="1032">
          <cell r="D1032">
            <v>9</v>
          </cell>
          <cell r="P1032">
            <v>7.8299999999999995E-2</v>
          </cell>
          <cell r="U1032" t="str">
            <v>Iron</v>
          </cell>
          <cell r="V1032" t="str">
            <v>BIronYTier 1N</v>
          </cell>
        </row>
        <row r="1033">
          <cell r="D1033">
            <v>76</v>
          </cell>
          <cell r="P1033">
            <v>2.7512000000000003</v>
          </cell>
          <cell r="U1033" t="str">
            <v>Iron</v>
          </cell>
          <cell r="V1033" t="str">
            <v>BIronYTier 1N</v>
          </cell>
        </row>
        <row r="1034">
          <cell r="D1034">
            <v>28</v>
          </cell>
          <cell r="P1034">
            <v>0.24359999999999996</v>
          </cell>
          <cell r="U1034" t="str">
            <v>Iron</v>
          </cell>
          <cell r="V1034" t="str">
            <v>CIronYTier 1N</v>
          </cell>
        </row>
        <row r="1035">
          <cell r="D1035">
            <v>12</v>
          </cell>
          <cell r="P1035">
            <v>8.4000000000000005E-2</v>
          </cell>
          <cell r="U1035" t="str">
            <v>Iron</v>
          </cell>
          <cell r="V1035" t="str">
            <v>CIronYTier 1N</v>
          </cell>
        </row>
        <row r="1036">
          <cell r="D1036">
            <v>7.7</v>
          </cell>
          <cell r="P1036">
            <v>5.3899999999999997E-2</v>
          </cell>
          <cell r="U1036" t="str">
            <v>Iron</v>
          </cell>
          <cell r="V1036" t="str">
            <v>CIronYTier 1N</v>
          </cell>
        </row>
        <row r="1037">
          <cell r="D1037">
            <v>212.8</v>
          </cell>
          <cell r="P1037">
            <v>5.0007999999999999</v>
          </cell>
          <cell r="U1037" t="str">
            <v>Iron</v>
          </cell>
          <cell r="V1037" t="str">
            <v>BIronYTier 1N</v>
          </cell>
        </row>
        <row r="1038">
          <cell r="D1038">
            <v>264</v>
          </cell>
          <cell r="P1038">
            <v>23.469600000000003</v>
          </cell>
          <cell r="U1038" t="str">
            <v>Iron</v>
          </cell>
          <cell r="V1038" t="str">
            <v>BIronYTier 1N</v>
          </cell>
        </row>
        <row r="1039">
          <cell r="D1039">
            <v>3.4</v>
          </cell>
          <cell r="P1039">
            <v>0.12376</v>
          </cell>
          <cell r="U1039" t="str">
            <v>Iron</v>
          </cell>
          <cell r="V1039" t="str">
            <v>BIronYTier 1N</v>
          </cell>
        </row>
        <row r="1040">
          <cell r="D1040">
            <v>60</v>
          </cell>
          <cell r="P1040">
            <v>4.4538000000000002</v>
          </cell>
          <cell r="U1040" t="str">
            <v>Iron</v>
          </cell>
          <cell r="V1040" t="str">
            <v>BIronYTier 1N</v>
          </cell>
        </row>
        <row r="1041">
          <cell r="D1041">
            <v>1.5</v>
          </cell>
          <cell r="P1041">
            <v>0.111345</v>
          </cell>
          <cell r="U1041" t="str">
            <v>Iron</v>
          </cell>
          <cell r="V1041" t="str">
            <v>BIronYTier 1N</v>
          </cell>
        </row>
        <row r="1042">
          <cell r="D1042">
            <v>266.5</v>
          </cell>
          <cell r="P1042">
            <v>4.3705999999999996</v>
          </cell>
          <cell r="U1042" t="str">
            <v>Iron</v>
          </cell>
          <cell r="V1042" t="str">
            <v>BIronYTier 1N</v>
          </cell>
        </row>
        <row r="1043">
          <cell r="D1043">
            <v>117</v>
          </cell>
          <cell r="P1043">
            <v>2.1294</v>
          </cell>
          <cell r="U1043" t="str">
            <v>Iron</v>
          </cell>
          <cell r="V1043" t="str">
            <v>BIronYTier 1N</v>
          </cell>
        </row>
        <row r="1044">
          <cell r="D1044">
            <v>259</v>
          </cell>
          <cell r="P1044">
            <v>4.8433000000000002</v>
          </cell>
          <cell r="U1044" t="str">
            <v>Iron</v>
          </cell>
          <cell r="V1044" t="str">
            <v>BIronYTier 1N</v>
          </cell>
        </row>
        <row r="1045">
          <cell r="D1045">
            <v>110</v>
          </cell>
          <cell r="P1045">
            <v>1.6279999999999999</v>
          </cell>
          <cell r="U1045" t="str">
            <v>Iron</v>
          </cell>
          <cell r="V1045" t="str">
            <v>BIronYTier 1N</v>
          </cell>
        </row>
        <row r="1046">
          <cell r="D1046">
            <v>107.5</v>
          </cell>
          <cell r="P1046">
            <v>2.22525</v>
          </cell>
          <cell r="U1046" t="str">
            <v>Iron</v>
          </cell>
          <cell r="V1046" t="str">
            <v>BIronYTier 1N</v>
          </cell>
        </row>
        <row r="1047">
          <cell r="D1047">
            <v>6.5</v>
          </cell>
          <cell r="P1047">
            <v>5.33E-2</v>
          </cell>
          <cell r="U1047" t="str">
            <v>Iron</v>
          </cell>
          <cell r="V1047" t="str">
            <v>BIronYTier 1N</v>
          </cell>
        </row>
        <row r="1048">
          <cell r="D1048">
            <v>284</v>
          </cell>
          <cell r="P1048">
            <v>6.0208000000000004</v>
          </cell>
          <cell r="U1048" t="str">
            <v>Iron</v>
          </cell>
          <cell r="V1048" t="str">
            <v>BIronYTier 1N</v>
          </cell>
        </row>
        <row r="1049">
          <cell r="D1049">
            <v>8</v>
          </cell>
          <cell r="P1049">
            <v>0.11840000000000001</v>
          </cell>
          <cell r="U1049" t="str">
            <v>Iron</v>
          </cell>
          <cell r="V1049" t="str">
            <v>BIronYTier 1N</v>
          </cell>
        </row>
        <row r="1050">
          <cell r="D1050">
            <v>14</v>
          </cell>
          <cell r="P1050">
            <v>0.2898</v>
          </cell>
          <cell r="U1050" t="str">
            <v>Iron</v>
          </cell>
          <cell r="V1050" t="str">
            <v>BIronYTier 1N</v>
          </cell>
        </row>
        <row r="1051">
          <cell r="D1051">
            <v>332.5</v>
          </cell>
          <cell r="P1051">
            <v>6.2177499999999997</v>
          </cell>
          <cell r="U1051" t="str">
            <v>Iron</v>
          </cell>
          <cell r="V1051" t="str">
            <v>BIronYTier 1N</v>
          </cell>
        </row>
        <row r="1052">
          <cell r="D1052">
            <v>390</v>
          </cell>
          <cell r="P1052">
            <v>8.2680000000000007</v>
          </cell>
          <cell r="U1052" t="str">
            <v>Iron</v>
          </cell>
          <cell r="V1052" t="str">
            <v>BIronYTier 1N</v>
          </cell>
        </row>
        <row r="1053">
          <cell r="D1053">
            <v>47</v>
          </cell>
          <cell r="P1053">
            <v>0.38539999999999996</v>
          </cell>
          <cell r="U1053" t="str">
            <v>Iron</v>
          </cell>
          <cell r="V1053" t="str">
            <v>BIronYTier 1N</v>
          </cell>
        </row>
        <row r="1054">
          <cell r="D1054">
            <v>2</v>
          </cell>
          <cell r="P1054">
            <v>5.1200000000000002E-2</v>
          </cell>
          <cell r="U1054" t="str">
            <v>Iron</v>
          </cell>
          <cell r="V1054" t="str">
            <v>CIronYTier 1N</v>
          </cell>
        </row>
        <row r="1055">
          <cell r="D1055">
            <v>2</v>
          </cell>
          <cell r="P1055">
            <v>7.2400000000000006E-2</v>
          </cell>
          <cell r="U1055" t="str">
            <v>Iron</v>
          </cell>
          <cell r="V1055" t="str">
            <v>BIronYTier 1N</v>
          </cell>
        </row>
        <row r="1056">
          <cell r="D1056">
            <v>365</v>
          </cell>
          <cell r="P1056">
            <v>6.8620000000000001</v>
          </cell>
          <cell r="U1056" t="str">
            <v>Iron</v>
          </cell>
          <cell r="V1056" t="str">
            <v>BIronYTier 1N</v>
          </cell>
        </row>
        <row r="1057">
          <cell r="D1057">
            <v>5.7</v>
          </cell>
          <cell r="P1057">
            <v>0.10716000000000001</v>
          </cell>
          <cell r="U1057" t="str">
            <v>Iron</v>
          </cell>
          <cell r="V1057" t="str">
            <v>CIronYTier 1N</v>
          </cell>
        </row>
        <row r="1058">
          <cell r="D1058">
            <v>45.3</v>
          </cell>
          <cell r="P1058">
            <v>0</v>
          </cell>
          <cell r="U1058" t="str">
            <v>Steel</v>
          </cell>
          <cell r="V1058" t="str">
            <v>ASteelNTier 1Y</v>
          </cell>
        </row>
        <row r="1059">
          <cell r="D1059">
            <v>44.5</v>
          </cell>
          <cell r="P1059">
            <v>0</v>
          </cell>
          <cell r="U1059" t="str">
            <v>Steel</v>
          </cell>
          <cell r="V1059" t="str">
            <v>ASteelNTier 1Y</v>
          </cell>
        </row>
        <row r="1060">
          <cell r="D1060">
            <v>6.5</v>
          </cell>
          <cell r="P1060">
            <v>0.1222</v>
          </cell>
          <cell r="U1060" t="str">
            <v>Iron</v>
          </cell>
          <cell r="V1060" t="str">
            <v>BIronYTier 1N</v>
          </cell>
        </row>
        <row r="1061">
          <cell r="D1061">
            <v>2</v>
          </cell>
          <cell r="P1061">
            <v>5.2999999999999999E-2</v>
          </cell>
          <cell r="U1061" t="str">
            <v>Iron</v>
          </cell>
          <cell r="V1061" t="str">
            <v>BIronYTier 1N</v>
          </cell>
        </row>
        <row r="1062">
          <cell r="D1062">
            <v>83</v>
          </cell>
          <cell r="P1062">
            <v>1.5355000000000001</v>
          </cell>
          <cell r="U1062" t="str">
            <v>Iron</v>
          </cell>
          <cell r="V1062" t="str">
            <v>CIronYTier 1N</v>
          </cell>
        </row>
        <row r="1063">
          <cell r="D1063">
            <v>21.6</v>
          </cell>
          <cell r="P1063">
            <v>0</v>
          </cell>
          <cell r="U1063" t="str">
            <v>Steel</v>
          </cell>
          <cell r="V1063" t="str">
            <v>ASteelNTier 1Y</v>
          </cell>
        </row>
        <row r="1064">
          <cell r="D1064">
            <v>20</v>
          </cell>
          <cell r="P1064">
            <v>0</v>
          </cell>
          <cell r="U1064" t="str">
            <v>Steel</v>
          </cell>
          <cell r="V1064" t="str">
            <v>ASteelNTier 1Y</v>
          </cell>
        </row>
        <row r="1065">
          <cell r="D1065">
            <v>8.5</v>
          </cell>
          <cell r="P1065">
            <v>0.63095500000000004</v>
          </cell>
          <cell r="U1065" t="str">
            <v>Iron</v>
          </cell>
          <cell r="V1065" t="str">
            <v>CIronYTier 1N</v>
          </cell>
        </row>
        <row r="1066">
          <cell r="D1066">
            <v>246</v>
          </cell>
          <cell r="P1066">
            <v>4.5510000000000002</v>
          </cell>
          <cell r="U1066" t="str">
            <v>Iron</v>
          </cell>
          <cell r="V1066" t="str">
            <v>BIronYTier 1N</v>
          </cell>
        </row>
        <row r="1067">
          <cell r="D1067">
            <v>264</v>
          </cell>
          <cell r="P1067">
            <v>7.1808000000000005</v>
          </cell>
          <cell r="U1067" t="str">
            <v>Iron</v>
          </cell>
          <cell r="V1067" t="str">
            <v>BIronYTier 1N</v>
          </cell>
        </row>
        <row r="1068">
          <cell r="D1068">
            <v>8</v>
          </cell>
          <cell r="P1068">
            <v>0.2432</v>
          </cell>
          <cell r="U1068" t="str">
            <v>Iron</v>
          </cell>
          <cell r="V1068" t="str">
            <v>BIronYTier 1N</v>
          </cell>
        </row>
        <row r="1069">
          <cell r="D1069">
            <v>8.1</v>
          </cell>
          <cell r="P1069">
            <v>0.60126299999999999</v>
          </cell>
          <cell r="U1069" t="str">
            <v>Iron</v>
          </cell>
          <cell r="V1069" t="str">
            <v>BIronYTier 1N</v>
          </cell>
        </row>
        <row r="1070">
          <cell r="D1070">
            <v>102.5</v>
          </cell>
          <cell r="P1070">
            <v>1.8654999999999999</v>
          </cell>
          <cell r="U1070" t="str">
            <v>Iron</v>
          </cell>
          <cell r="V1070" t="str">
            <v>BIronYTier 1N</v>
          </cell>
        </row>
        <row r="1071">
          <cell r="D1071">
            <v>89</v>
          </cell>
          <cell r="P1071">
            <v>1.4863</v>
          </cell>
          <cell r="U1071" t="str">
            <v>Iron</v>
          </cell>
          <cell r="V1071" t="str">
            <v>BIronYTier 1N</v>
          </cell>
        </row>
        <row r="1072">
          <cell r="D1072">
            <v>21</v>
          </cell>
          <cell r="P1072">
            <v>0.57119999999999993</v>
          </cell>
          <cell r="U1072" t="str">
            <v>Iron</v>
          </cell>
          <cell r="V1072" t="str">
            <v>BIronYTier 1N</v>
          </cell>
        </row>
        <row r="1073">
          <cell r="D1073">
            <v>295.5</v>
          </cell>
          <cell r="P1073">
            <v>8.9831999999999983</v>
          </cell>
          <cell r="U1073" t="str">
            <v>Iron</v>
          </cell>
          <cell r="V1073" t="str">
            <v>BIronYTier 1N</v>
          </cell>
        </row>
        <row r="1074">
          <cell r="D1074">
            <v>72</v>
          </cell>
          <cell r="P1074">
            <v>0.84960000000000002</v>
          </cell>
          <cell r="U1074" t="str">
            <v>Iron</v>
          </cell>
          <cell r="V1074" t="str">
            <v>BIronYTier 1N</v>
          </cell>
        </row>
        <row r="1075">
          <cell r="D1075">
            <v>3</v>
          </cell>
          <cell r="P1075">
            <v>4.8599999999999997E-2</v>
          </cell>
          <cell r="U1075" t="str">
            <v>Iron</v>
          </cell>
          <cell r="V1075" t="str">
            <v>CIronYTier 1N</v>
          </cell>
        </row>
        <row r="1076">
          <cell r="D1076">
            <v>5.5</v>
          </cell>
          <cell r="P1076">
            <v>1.22705</v>
          </cell>
          <cell r="U1076" t="str">
            <v>Iron</v>
          </cell>
          <cell r="V1076" t="str">
            <v>BIronYTier 1N</v>
          </cell>
        </row>
        <row r="1077">
          <cell r="D1077">
            <v>143</v>
          </cell>
          <cell r="P1077">
            <v>17.045600000000004</v>
          </cell>
          <cell r="U1077" t="str">
            <v>Iron</v>
          </cell>
          <cell r="V1077" t="str">
            <v>CIronYTier 1N</v>
          </cell>
        </row>
        <row r="1078">
          <cell r="D1078">
            <v>103</v>
          </cell>
          <cell r="P1078">
            <v>12.2776</v>
          </cell>
          <cell r="U1078" t="str">
            <v>Iron</v>
          </cell>
          <cell r="V1078" t="str">
            <v>CIronYTier 1N</v>
          </cell>
        </row>
        <row r="1079">
          <cell r="D1079">
            <v>9</v>
          </cell>
          <cell r="P1079">
            <v>1.0728</v>
          </cell>
          <cell r="U1079" t="str">
            <v>Iron</v>
          </cell>
          <cell r="V1079" t="str">
            <v>CIronYTier 1N</v>
          </cell>
        </row>
        <row r="1080">
          <cell r="D1080">
            <v>144</v>
          </cell>
          <cell r="P1080">
            <v>25.070399999999999</v>
          </cell>
          <cell r="U1080" t="str">
            <v>Iron</v>
          </cell>
          <cell r="V1080" t="str">
            <v>BIronYTier 1N</v>
          </cell>
        </row>
        <row r="1081">
          <cell r="D1081">
            <v>7</v>
          </cell>
          <cell r="P1081">
            <v>1.2187000000000001</v>
          </cell>
          <cell r="U1081" t="str">
            <v>Iron</v>
          </cell>
          <cell r="V1081" t="str">
            <v>BIronYTier 1N</v>
          </cell>
        </row>
        <row r="1082">
          <cell r="D1082">
            <v>8</v>
          </cell>
          <cell r="P1082">
            <v>1.3928</v>
          </cell>
          <cell r="U1082" t="str">
            <v>Iron</v>
          </cell>
          <cell r="V1082" t="str">
            <v>BIronYTier 1N</v>
          </cell>
        </row>
        <row r="1083">
          <cell r="D1083">
            <v>6.6</v>
          </cell>
          <cell r="P1083">
            <v>1.63548</v>
          </cell>
          <cell r="U1083" t="str">
            <v>Iron</v>
          </cell>
          <cell r="V1083" t="str">
            <v>BIronYTier 1N</v>
          </cell>
        </row>
        <row r="1084">
          <cell r="D1084">
            <v>67.8</v>
          </cell>
          <cell r="P1084">
            <v>16.800840000000001</v>
          </cell>
          <cell r="U1084" t="str">
            <v>Iron</v>
          </cell>
          <cell r="V1084" t="str">
            <v>BIronYTier 1N</v>
          </cell>
        </row>
        <row r="1085">
          <cell r="D1085">
            <v>79.8</v>
          </cell>
          <cell r="P1085">
            <v>19.774439999999998</v>
          </cell>
          <cell r="U1085" t="str">
            <v>Iron</v>
          </cell>
          <cell r="V1085" t="str">
            <v>BIronYTier 1N</v>
          </cell>
        </row>
        <row r="1086">
          <cell r="D1086">
            <v>1.4</v>
          </cell>
          <cell r="P1086">
            <v>3.4720000000000001E-2</v>
          </cell>
          <cell r="U1086" t="str">
            <v>Iron</v>
          </cell>
          <cell r="V1086" t="str">
            <v>BIronYTier 1N</v>
          </cell>
        </row>
        <row r="1087">
          <cell r="D1087">
            <v>1.7</v>
          </cell>
          <cell r="P1087">
            <v>4.2159999999999996E-2</v>
          </cell>
          <cell r="U1087" t="str">
            <v>Iron</v>
          </cell>
          <cell r="V1087" t="str">
            <v>BIronYTier 1N</v>
          </cell>
        </row>
        <row r="1088">
          <cell r="D1088">
            <v>26.2</v>
          </cell>
          <cell r="P1088">
            <v>1.9885800000000002</v>
          </cell>
          <cell r="U1088" t="str">
            <v>Iron</v>
          </cell>
          <cell r="V1088" t="str">
            <v>BIronYTier 1N</v>
          </cell>
        </row>
        <row r="1089">
          <cell r="D1089">
            <v>191.3</v>
          </cell>
          <cell r="P1089">
            <v>14.519670000000001</v>
          </cell>
          <cell r="U1089" t="str">
            <v>Iron</v>
          </cell>
          <cell r="V1089" t="str">
            <v>BIronYTier 1N</v>
          </cell>
        </row>
        <row r="1090">
          <cell r="D1090">
            <v>116</v>
          </cell>
          <cell r="P1090">
            <v>4.210799999999999</v>
          </cell>
          <cell r="U1090" t="str">
            <v>Iron</v>
          </cell>
          <cell r="V1090" t="str">
            <v>BIronYTier 1N</v>
          </cell>
        </row>
        <row r="1091">
          <cell r="D1091">
            <v>136.4</v>
          </cell>
          <cell r="P1091">
            <v>10.124972000000001</v>
          </cell>
          <cell r="U1091" t="str">
            <v>Iron</v>
          </cell>
          <cell r="V1091" t="str">
            <v>BIronYTier 1N</v>
          </cell>
        </row>
        <row r="1092">
          <cell r="D1092">
            <v>15.6</v>
          </cell>
          <cell r="P1092">
            <v>1.157988</v>
          </cell>
          <cell r="U1092" t="str">
            <v>Iron</v>
          </cell>
          <cell r="V1092" t="str">
            <v>CIronYTier 1N</v>
          </cell>
        </row>
        <row r="1093">
          <cell r="D1093">
            <v>38</v>
          </cell>
          <cell r="P1093">
            <v>3.5834000000000001</v>
          </cell>
          <cell r="U1093" t="str">
            <v>Iron</v>
          </cell>
          <cell r="V1093" t="str">
            <v>BIronYTier 1N</v>
          </cell>
        </row>
        <row r="1094">
          <cell r="D1094">
            <v>83</v>
          </cell>
          <cell r="P1094">
            <v>7.8268999999999993</v>
          </cell>
          <cell r="U1094" t="str">
            <v>Iron</v>
          </cell>
          <cell r="V1094" t="str">
            <v>BIronYTier 1N</v>
          </cell>
        </row>
        <row r="1095">
          <cell r="D1095">
            <v>33</v>
          </cell>
          <cell r="P1095">
            <v>3.1118999999999999</v>
          </cell>
          <cell r="U1095" t="str">
            <v>Iron</v>
          </cell>
          <cell r="V1095" t="str">
            <v>BIronYTier 1N</v>
          </cell>
        </row>
        <row r="1096">
          <cell r="D1096">
            <v>31</v>
          </cell>
          <cell r="P1096">
            <v>1.3516000000000001</v>
          </cell>
          <cell r="U1096" t="str">
            <v>Iron</v>
          </cell>
          <cell r="V1096" t="str">
            <v>BIronYTier 1N</v>
          </cell>
        </row>
        <row r="1097">
          <cell r="D1097">
            <v>104</v>
          </cell>
          <cell r="P1097">
            <v>8.4968000000000004</v>
          </cell>
          <cell r="U1097" t="str">
            <v>Iron</v>
          </cell>
          <cell r="V1097" t="str">
            <v>AIronYTier 1N</v>
          </cell>
        </row>
        <row r="1098">
          <cell r="D1098">
            <v>29.5</v>
          </cell>
          <cell r="P1098">
            <v>1.1652499999999999</v>
          </cell>
          <cell r="U1098" t="str">
            <v>Iron</v>
          </cell>
          <cell r="V1098" t="str">
            <v>DIronYTier 1N</v>
          </cell>
        </row>
        <row r="1099">
          <cell r="D1099">
            <v>99</v>
          </cell>
          <cell r="P1099">
            <v>5.5241999999999996</v>
          </cell>
          <cell r="U1099" t="str">
            <v>Iron</v>
          </cell>
          <cell r="V1099" t="str">
            <v>BIronYTier 1N</v>
          </cell>
        </row>
        <row r="1100">
          <cell r="D1100">
            <v>35.299999999999997</v>
          </cell>
          <cell r="P1100">
            <v>2.6203189999999998</v>
          </cell>
          <cell r="U1100" t="str">
            <v>Iron</v>
          </cell>
          <cell r="V1100" t="str">
            <v>BIronYTier 1N</v>
          </cell>
        </row>
        <row r="1101">
          <cell r="D1101">
            <v>74</v>
          </cell>
          <cell r="P1101">
            <v>0.82140000000000002</v>
          </cell>
          <cell r="U1101" t="str">
            <v>Iron</v>
          </cell>
          <cell r="V1101" t="str">
            <v>BIronYTier 1N</v>
          </cell>
        </row>
        <row r="1102">
          <cell r="D1102">
            <v>145</v>
          </cell>
          <cell r="P1102">
            <v>2.7694999999999999</v>
          </cell>
          <cell r="U1102" t="str">
            <v>Iron</v>
          </cell>
          <cell r="V1102" t="str">
            <v>BIronYTier 1N</v>
          </cell>
        </row>
        <row r="1103">
          <cell r="D1103">
            <v>141.5</v>
          </cell>
          <cell r="P1103">
            <v>4.6411999999999995</v>
          </cell>
          <cell r="U1103" t="str">
            <v>Iron</v>
          </cell>
          <cell r="V1103" t="str">
            <v>BIronYTier 1N</v>
          </cell>
        </row>
        <row r="1104">
          <cell r="D1104">
            <v>165</v>
          </cell>
          <cell r="P1104">
            <v>2.9205000000000001</v>
          </cell>
          <cell r="U1104" t="str">
            <v>Iron</v>
          </cell>
          <cell r="V1104" t="str">
            <v>BIronYTier 1N</v>
          </cell>
        </row>
        <row r="1105">
          <cell r="D1105">
            <v>10</v>
          </cell>
          <cell r="P1105">
            <v>1.181</v>
          </cell>
          <cell r="U1105" t="str">
            <v>Iron</v>
          </cell>
          <cell r="V1105" t="str">
            <v>BIronYTier 1N</v>
          </cell>
        </row>
        <row r="1106">
          <cell r="D1106">
            <v>286.60000000000002</v>
          </cell>
          <cell r="P1106">
            <v>22.039540000000006</v>
          </cell>
          <cell r="U1106" t="str">
            <v>Iron</v>
          </cell>
          <cell r="V1106" t="str">
            <v>BIronYTier 1N</v>
          </cell>
        </row>
        <row r="1107">
          <cell r="D1107">
            <v>274.8</v>
          </cell>
          <cell r="P1107">
            <v>32.453879999999998</v>
          </cell>
          <cell r="U1107" t="str">
            <v>Iron</v>
          </cell>
          <cell r="V1107" t="str">
            <v>BIronYTier 1N</v>
          </cell>
        </row>
        <row r="1108">
          <cell r="D1108">
            <v>5</v>
          </cell>
          <cell r="P1108">
            <v>0.37115000000000004</v>
          </cell>
          <cell r="U1108" t="str">
            <v>Iron</v>
          </cell>
          <cell r="V1108" t="str">
            <v>BIronYTier 1N</v>
          </cell>
        </row>
        <row r="1109">
          <cell r="D1109">
            <v>86.3</v>
          </cell>
          <cell r="P1109">
            <v>5.3937499999999998</v>
          </cell>
          <cell r="U1109" t="str">
            <v>Iron</v>
          </cell>
          <cell r="V1109" t="str">
            <v>BIronYTier 1N</v>
          </cell>
        </row>
        <row r="1110">
          <cell r="D1110">
            <v>61.2</v>
          </cell>
          <cell r="P1110">
            <v>5.1897600000000006</v>
          </cell>
          <cell r="U1110" t="str">
            <v>Iron</v>
          </cell>
          <cell r="V1110" t="str">
            <v>BIronYTier 1N</v>
          </cell>
        </row>
        <row r="1111">
          <cell r="D1111">
            <v>93.2</v>
          </cell>
          <cell r="P1111">
            <v>9.655520000000001</v>
          </cell>
          <cell r="U1111" t="str">
            <v>Iron</v>
          </cell>
          <cell r="V1111" t="str">
            <v>BIronYTier 1N</v>
          </cell>
        </row>
        <row r="1112">
          <cell r="D1112">
            <v>86.7</v>
          </cell>
          <cell r="P1112">
            <v>8.9821199999999983</v>
          </cell>
          <cell r="U1112" t="str">
            <v>Iron</v>
          </cell>
          <cell r="V1112" t="str">
            <v>BIronYTier 1N</v>
          </cell>
        </row>
        <row r="1113">
          <cell r="D1113">
            <v>14.6</v>
          </cell>
          <cell r="P1113">
            <v>1.5125599999999999</v>
          </cell>
          <cell r="U1113" t="str">
            <v>Iron</v>
          </cell>
          <cell r="V1113" t="str">
            <v>BIronYTier 1N</v>
          </cell>
        </row>
        <row r="1114">
          <cell r="D1114">
            <v>70</v>
          </cell>
          <cell r="P1114">
            <v>7.2519999999999998</v>
          </cell>
          <cell r="U1114" t="str">
            <v>Iron</v>
          </cell>
          <cell r="V1114" t="str">
            <v>BIronYTier 1N</v>
          </cell>
        </row>
        <row r="1115">
          <cell r="D1115">
            <v>9.6</v>
          </cell>
          <cell r="P1115">
            <v>0.71260800000000002</v>
          </cell>
          <cell r="U1115" t="str">
            <v>Iron</v>
          </cell>
          <cell r="V1115" t="str">
            <v>BIronYTier 1N</v>
          </cell>
        </row>
        <row r="1116">
          <cell r="D1116">
            <v>180</v>
          </cell>
          <cell r="P1116">
            <v>18.648</v>
          </cell>
          <cell r="U1116" t="str">
            <v>Iron</v>
          </cell>
          <cell r="V1116" t="str">
            <v>BIronYTier 1N</v>
          </cell>
        </row>
        <row r="1117">
          <cell r="D1117">
            <v>254</v>
          </cell>
          <cell r="P1117">
            <v>21.844000000000001</v>
          </cell>
          <cell r="U1117" t="str">
            <v>Iron</v>
          </cell>
          <cell r="V1117" t="str">
            <v>BIronYTier 1N</v>
          </cell>
        </row>
        <row r="1118">
          <cell r="D1118">
            <v>55</v>
          </cell>
          <cell r="P1118">
            <v>1.1879999999999999</v>
          </cell>
          <cell r="U1118" t="str">
            <v>Iron</v>
          </cell>
          <cell r="V1118" t="str">
            <v>BIronYTier 1N</v>
          </cell>
        </row>
        <row r="1119">
          <cell r="D1119">
            <v>91</v>
          </cell>
          <cell r="P1119">
            <v>1.2467000000000001</v>
          </cell>
          <cell r="U1119" t="str">
            <v>Iron</v>
          </cell>
          <cell r="V1119" t="str">
            <v>BIronYTier 1N</v>
          </cell>
        </row>
        <row r="1120">
          <cell r="D1120">
            <v>285</v>
          </cell>
          <cell r="P1120">
            <v>20.263500000000001</v>
          </cell>
          <cell r="U1120" t="str">
            <v>Iron</v>
          </cell>
          <cell r="V1120" t="str">
            <v>BIronYTier 1N</v>
          </cell>
        </row>
        <row r="1121">
          <cell r="D1121">
            <v>167</v>
          </cell>
          <cell r="P1121">
            <v>38.660499999999999</v>
          </cell>
          <cell r="U1121" t="str">
            <v>Iron</v>
          </cell>
          <cell r="V1121" t="str">
            <v>BIronYTier 1N</v>
          </cell>
        </row>
        <row r="1122">
          <cell r="D1122">
            <v>12</v>
          </cell>
          <cell r="P1122">
            <v>2.778</v>
          </cell>
          <cell r="U1122" t="str">
            <v>Iron</v>
          </cell>
          <cell r="V1122" t="str">
            <v>BIronYTier 1N</v>
          </cell>
        </row>
        <row r="1123">
          <cell r="D1123">
            <v>14</v>
          </cell>
          <cell r="P1123">
            <v>3.2410000000000001</v>
          </cell>
          <cell r="U1123" t="str">
            <v>Iron</v>
          </cell>
          <cell r="V1123" t="str">
            <v>BIronYTier 1N</v>
          </cell>
        </row>
        <row r="1124">
          <cell r="D1124">
            <v>3</v>
          </cell>
          <cell r="P1124">
            <v>0.69450000000000001</v>
          </cell>
          <cell r="U1124" t="str">
            <v>Iron</v>
          </cell>
          <cell r="V1124" t="str">
            <v>BIronYTier 1N</v>
          </cell>
        </row>
        <row r="1125">
          <cell r="D1125">
            <v>173.8</v>
          </cell>
          <cell r="P1125">
            <v>40.234700000000004</v>
          </cell>
          <cell r="U1125" t="str">
            <v>Iron</v>
          </cell>
          <cell r="V1125" t="str">
            <v>BIronYTier 1N</v>
          </cell>
        </row>
        <row r="1126">
          <cell r="D1126">
            <v>186</v>
          </cell>
          <cell r="P1126">
            <v>5.0220000000000002</v>
          </cell>
          <cell r="U1126" t="str">
            <v>Iron</v>
          </cell>
          <cell r="V1126" t="str">
            <v>CIronYTier 1N</v>
          </cell>
        </row>
        <row r="1127">
          <cell r="D1127">
            <v>62</v>
          </cell>
          <cell r="P1127">
            <v>1.3082</v>
          </cell>
          <cell r="U1127" t="str">
            <v>Iron</v>
          </cell>
          <cell r="V1127" t="str">
            <v>CIronYTier 1N</v>
          </cell>
        </row>
        <row r="1128">
          <cell r="D1128">
            <v>381</v>
          </cell>
          <cell r="P1128">
            <v>6.3246000000000002</v>
          </cell>
          <cell r="U1128" t="str">
            <v>Iron</v>
          </cell>
          <cell r="V1128" t="str">
            <v>BIronYTier 1N</v>
          </cell>
        </row>
        <row r="1129">
          <cell r="D1129">
            <v>17</v>
          </cell>
          <cell r="P1129">
            <v>0.45900000000000002</v>
          </cell>
          <cell r="U1129" t="str">
            <v>Iron</v>
          </cell>
          <cell r="V1129" t="str">
            <v>BIronYTier 1N</v>
          </cell>
        </row>
        <row r="1130">
          <cell r="D1130">
            <v>13.4</v>
          </cell>
          <cell r="P1130">
            <v>0.29211999999999999</v>
          </cell>
          <cell r="U1130" t="str">
            <v>Iron</v>
          </cell>
          <cell r="V1130" t="str">
            <v>CIronYTier 1N</v>
          </cell>
        </row>
        <row r="1131">
          <cell r="D1131">
            <v>120</v>
          </cell>
          <cell r="P1131">
            <v>12.204000000000001</v>
          </cell>
          <cell r="U1131" t="str">
            <v>Iron</v>
          </cell>
          <cell r="V1131" t="str">
            <v>BIronYTier 1N</v>
          </cell>
        </row>
        <row r="1132">
          <cell r="D1132">
            <v>8.8000000000000007</v>
          </cell>
          <cell r="P1132">
            <v>3.8684800000000004</v>
          </cell>
          <cell r="U1132" t="str">
            <v>Iron</v>
          </cell>
          <cell r="V1132" t="str">
            <v>BIronYTier 1N</v>
          </cell>
        </row>
        <row r="1133">
          <cell r="D1133">
            <v>62.2</v>
          </cell>
          <cell r="P1133">
            <v>2.2205400000000006</v>
          </cell>
          <cell r="U1133" t="str">
            <v>Iron</v>
          </cell>
          <cell r="V1133" t="str">
            <v>BIronYTier 1N</v>
          </cell>
        </row>
        <row r="1134">
          <cell r="D1134">
            <v>125.5</v>
          </cell>
          <cell r="P1134">
            <v>4.93215</v>
          </cell>
          <cell r="U1134" t="str">
            <v>Iron</v>
          </cell>
          <cell r="V1134" t="str">
            <v>BIronYTier 1N</v>
          </cell>
        </row>
        <row r="1135">
          <cell r="D1135">
            <v>5.6</v>
          </cell>
          <cell r="P1135">
            <v>0.22008</v>
          </cell>
          <cell r="U1135" t="str">
            <v>Iron</v>
          </cell>
          <cell r="V1135" t="str">
            <v>BIronYTier 1N</v>
          </cell>
        </row>
        <row r="1136">
          <cell r="D1136">
            <v>19.8</v>
          </cell>
          <cell r="P1136">
            <v>3.19374</v>
          </cell>
          <cell r="U1136" t="str">
            <v>Iron</v>
          </cell>
          <cell r="V1136" t="str">
            <v>BIronYTier 1N</v>
          </cell>
        </row>
        <row r="1137">
          <cell r="D1137">
            <v>102.7</v>
          </cell>
          <cell r="P1137">
            <v>16.565510000000003</v>
          </cell>
          <cell r="U1137" t="str">
            <v>Iron</v>
          </cell>
          <cell r="V1137" t="str">
            <v>BIronYTier 1N</v>
          </cell>
        </row>
        <row r="1138">
          <cell r="D1138">
            <v>73</v>
          </cell>
          <cell r="P1138">
            <v>2.8688999999999996</v>
          </cell>
          <cell r="U1138" t="str">
            <v>Iron</v>
          </cell>
          <cell r="V1138" t="str">
            <v>BIronYTier 1N</v>
          </cell>
        </row>
        <row r="1139">
          <cell r="D1139">
            <v>47.5</v>
          </cell>
          <cell r="P1139">
            <v>1.3774999999999999</v>
          </cell>
          <cell r="U1139" t="str">
            <v>Iron</v>
          </cell>
          <cell r="V1139" t="str">
            <v>BIronYTier 1N</v>
          </cell>
        </row>
        <row r="1140">
          <cell r="D1140">
            <v>43.7</v>
          </cell>
          <cell r="P1140">
            <v>3.7319800000000005</v>
          </cell>
          <cell r="U1140" t="str">
            <v>Iron</v>
          </cell>
          <cell r="V1140" t="str">
            <v>BIronYTier 1N</v>
          </cell>
        </row>
        <row r="1141">
          <cell r="D1141">
            <v>8</v>
          </cell>
          <cell r="P1141">
            <v>0.2296</v>
          </cell>
          <cell r="U1141" t="str">
            <v>Iron</v>
          </cell>
          <cell r="V1141" t="str">
            <v>BIronYTier 1N</v>
          </cell>
        </row>
        <row r="1142">
          <cell r="D1142">
            <v>2.9</v>
          </cell>
          <cell r="P1142">
            <v>8.3229999999999985E-2</v>
          </cell>
          <cell r="U1142" t="str">
            <v>Iron</v>
          </cell>
          <cell r="V1142" t="str">
            <v>BIronYTier 1N</v>
          </cell>
        </row>
        <row r="1143">
          <cell r="D1143">
            <v>3.5</v>
          </cell>
          <cell r="P1143">
            <v>0.10045</v>
          </cell>
          <cell r="U1143" t="str">
            <v>Iron</v>
          </cell>
          <cell r="V1143" t="str">
            <v>BIronYTier 1N</v>
          </cell>
        </row>
        <row r="1144">
          <cell r="D1144">
            <v>57.2</v>
          </cell>
          <cell r="P1144">
            <v>1.6416400000000002</v>
          </cell>
          <cell r="U1144" t="str">
            <v>Iron</v>
          </cell>
          <cell r="V1144" t="str">
            <v>BIronYTier 1N</v>
          </cell>
        </row>
        <row r="1145">
          <cell r="D1145">
            <v>48.7</v>
          </cell>
          <cell r="P1145">
            <v>1.3976900000000001</v>
          </cell>
          <cell r="U1145" t="str">
            <v>Iron</v>
          </cell>
          <cell r="V1145" t="str">
            <v>BIronYTier 1N</v>
          </cell>
        </row>
        <row r="1146">
          <cell r="D1146">
            <v>6.3</v>
          </cell>
          <cell r="P1146">
            <v>0.35783999999999999</v>
          </cell>
          <cell r="U1146" t="str">
            <v>Iron</v>
          </cell>
          <cell r="V1146" t="str">
            <v>BIronYTier 1N</v>
          </cell>
        </row>
        <row r="1147">
          <cell r="D1147">
            <v>10</v>
          </cell>
          <cell r="P1147">
            <v>0.74230000000000007</v>
          </cell>
          <cell r="U1147" t="str">
            <v>Iron</v>
          </cell>
          <cell r="V1147" t="str">
            <v>BIronYTier 1N</v>
          </cell>
        </row>
        <row r="1148">
          <cell r="D1148">
            <v>363.7</v>
          </cell>
          <cell r="P1148">
            <v>24.622490000000003</v>
          </cell>
          <cell r="U1148" t="str">
            <v>Iron</v>
          </cell>
          <cell r="V1148" t="str">
            <v>CIronYTier 1N</v>
          </cell>
        </row>
        <row r="1149">
          <cell r="D1149">
            <v>358</v>
          </cell>
          <cell r="P1149">
            <v>36.4086</v>
          </cell>
          <cell r="U1149" t="str">
            <v>Iron</v>
          </cell>
          <cell r="V1149" t="str">
            <v>BIronYTier 1N</v>
          </cell>
        </row>
        <row r="1150">
          <cell r="D1150">
            <v>2.5</v>
          </cell>
          <cell r="P1150">
            <v>0.10150000000000001</v>
          </cell>
          <cell r="U1150" t="str">
            <v>Iron</v>
          </cell>
          <cell r="V1150" t="str">
            <v>CIronYTier 1N</v>
          </cell>
        </row>
        <row r="1151">
          <cell r="D1151">
            <v>86</v>
          </cell>
          <cell r="P1151">
            <v>7.2584000000000009</v>
          </cell>
          <cell r="U1151" t="str">
            <v>Iron</v>
          </cell>
          <cell r="V1151" t="str">
            <v>BIronYTier 1N</v>
          </cell>
        </row>
        <row r="1152">
          <cell r="D1152">
            <v>247</v>
          </cell>
          <cell r="P1152">
            <v>14.029599999999999</v>
          </cell>
          <cell r="U1152" t="str">
            <v>Iron</v>
          </cell>
          <cell r="V1152" t="str">
            <v>CIronYTier 1N</v>
          </cell>
        </row>
        <row r="1153">
          <cell r="D1153">
            <v>54.5</v>
          </cell>
          <cell r="P1153">
            <v>4.1201999999999996</v>
          </cell>
          <cell r="U1153" t="str">
            <v>Iron</v>
          </cell>
          <cell r="V1153" t="str">
            <v>BIronYTier 1N</v>
          </cell>
        </row>
        <row r="1154">
          <cell r="D1154">
            <v>100</v>
          </cell>
          <cell r="P1154">
            <v>8.1999999999999993</v>
          </cell>
          <cell r="U1154" t="str">
            <v>Iron</v>
          </cell>
          <cell r="V1154" t="str">
            <v>BIronYTier 1N</v>
          </cell>
        </row>
        <row r="1155">
          <cell r="D1155">
            <v>3</v>
          </cell>
          <cell r="P1155">
            <v>0.22269</v>
          </cell>
          <cell r="U1155" t="str">
            <v>Iron</v>
          </cell>
          <cell r="V1155" t="str">
            <v>CIronYTier 1N</v>
          </cell>
        </row>
        <row r="1156">
          <cell r="D1156">
            <v>3</v>
          </cell>
          <cell r="P1156">
            <v>0.20250000000000001</v>
          </cell>
          <cell r="U1156" t="str">
            <v>Iron</v>
          </cell>
          <cell r="V1156" t="str">
            <v>CIronYTier 1N</v>
          </cell>
        </row>
        <row r="1157">
          <cell r="D1157">
            <v>308.10000000000002</v>
          </cell>
          <cell r="P1157">
            <v>31.241340000000005</v>
          </cell>
          <cell r="U1157" t="str">
            <v>Iron</v>
          </cell>
          <cell r="V1157" t="str">
            <v>BIronYTier 1N</v>
          </cell>
        </row>
        <row r="1158">
          <cell r="D1158">
            <v>152.6</v>
          </cell>
          <cell r="P1158">
            <v>14.512259999999998</v>
          </cell>
          <cell r="U1158" t="str">
            <v>Iron</v>
          </cell>
          <cell r="V1158" t="str">
            <v>BIronYTier 1N</v>
          </cell>
        </row>
        <row r="1159">
          <cell r="D1159">
            <v>63.4</v>
          </cell>
          <cell r="P1159">
            <v>6.4287600000000005</v>
          </cell>
          <cell r="U1159" t="str">
            <v>Iron</v>
          </cell>
          <cell r="V1159" t="str">
            <v>CIronYTier 1N</v>
          </cell>
        </row>
        <row r="1160">
          <cell r="D1160">
            <v>36.1</v>
          </cell>
          <cell r="P1160">
            <v>3.4331100000000001</v>
          </cell>
          <cell r="U1160" t="str">
            <v>Iron</v>
          </cell>
          <cell r="V1160" t="str">
            <v>BIronYTier 1N</v>
          </cell>
        </row>
        <row r="1161">
          <cell r="D1161">
            <v>43.2</v>
          </cell>
          <cell r="P1161">
            <v>8.4844800000000014</v>
          </cell>
          <cell r="U1161" t="str">
            <v>Iron</v>
          </cell>
          <cell r="V1161" t="str">
            <v>AIronYTier 1N</v>
          </cell>
        </row>
        <row r="1162">
          <cell r="D1162">
            <v>44.7</v>
          </cell>
          <cell r="P1162">
            <v>3.0574800000000004</v>
          </cell>
          <cell r="U1162" t="str">
            <v>Iron</v>
          </cell>
          <cell r="V1162" t="str">
            <v>BIronYTier 1N</v>
          </cell>
        </row>
        <row r="1163">
          <cell r="D1163">
            <v>66</v>
          </cell>
          <cell r="P1163">
            <v>2.1515999999999997</v>
          </cell>
          <cell r="U1163" t="str">
            <v>Iron</v>
          </cell>
          <cell r="V1163" t="str">
            <v>CIronYTier 1N</v>
          </cell>
        </row>
        <row r="1164">
          <cell r="D1164">
            <v>3</v>
          </cell>
          <cell r="P1164">
            <v>0.22269</v>
          </cell>
          <cell r="U1164" t="str">
            <v>Iron</v>
          </cell>
          <cell r="V1164" t="str">
            <v>BIronYTier 1N</v>
          </cell>
        </row>
        <row r="1165">
          <cell r="D1165">
            <v>1.7</v>
          </cell>
          <cell r="P1165">
            <v>0.42703999999999998</v>
          </cell>
          <cell r="U1165" t="str">
            <v>Iron</v>
          </cell>
          <cell r="V1165" t="str">
            <v>AIronYTier 1N</v>
          </cell>
        </row>
        <row r="1166">
          <cell r="D1166">
            <v>6</v>
          </cell>
          <cell r="P1166">
            <v>0.46979999999999994</v>
          </cell>
          <cell r="U1166" t="str">
            <v>Iron</v>
          </cell>
          <cell r="V1166" t="str">
            <v>BIronYTier 1N</v>
          </cell>
        </row>
        <row r="1167">
          <cell r="D1167">
            <v>259</v>
          </cell>
          <cell r="P1167">
            <v>20.279700000000002</v>
          </cell>
          <cell r="U1167" t="str">
            <v>Iron</v>
          </cell>
          <cell r="V1167" t="str">
            <v>BIronYTier 1N</v>
          </cell>
        </row>
        <row r="1168">
          <cell r="D1168">
            <v>185</v>
          </cell>
          <cell r="P1168">
            <v>12.154500000000001</v>
          </cell>
          <cell r="U1168" t="str">
            <v>Iron</v>
          </cell>
          <cell r="V1168" t="str">
            <v>CIronYTier 1N</v>
          </cell>
        </row>
        <row r="1169">
          <cell r="D1169">
            <v>14</v>
          </cell>
          <cell r="P1169">
            <v>1.2992000000000001</v>
          </cell>
          <cell r="U1169" t="str">
            <v>Iron</v>
          </cell>
          <cell r="V1169" t="str">
            <v>BIronYTier 1N</v>
          </cell>
        </row>
        <row r="1170">
          <cell r="D1170">
            <v>7.5</v>
          </cell>
          <cell r="P1170">
            <v>0.72675000000000001</v>
          </cell>
          <cell r="U1170" t="str">
            <v>Iron</v>
          </cell>
          <cell r="V1170" t="str">
            <v>BIronYTier 1N</v>
          </cell>
        </row>
        <row r="1171">
          <cell r="D1171">
            <v>93.5</v>
          </cell>
          <cell r="P1171">
            <v>2.5338499999999997</v>
          </cell>
          <cell r="U1171" t="str">
            <v>Iron</v>
          </cell>
          <cell r="V1171" t="str">
            <v>BIronYTier 1N</v>
          </cell>
        </row>
        <row r="1172">
          <cell r="D1172">
            <v>211</v>
          </cell>
          <cell r="P1172">
            <v>22.724700000000002</v>
          </cell>
          <cell r="U1172" t="str">
            <v>Iron</v>
          </cell>
          <cell r="V1172" t="str">
            <v>BIronYTier 1N</v>
          </cell>
        </row>
        <row r="1173">
          <cell r="D1173">
            <v>2</v>
          </cell>
          <cell r="P1173">
            <v>0.19800000000000001</v>
          </cell>
          <cell r="U1173" t="str">
            <v>Iron</v>
          </cell>
          <cell r="V1173" t="str">
            <v>BIronYTier 1N</v>
          </cell>
        </row>
        <row r="1174">
          <cell r="D1174">
            <v>286.5</v>
          </cell>
          <cell r="P1174">
            <v>26.587199999999999</v>
          </cell>
          <cell r="U1174" t="str">
            <v>Iron</v>
          </cell>
          <cell r="V1174" t="str">
            <v>BIronYTier 1N</v>
          </cell>
        </row>
        <row r="1175">
          <cell r="D1175">
            <v>303.5</v>
          </cell>
          <cell r="P1175">
            <v>29.40915</v>
          </cell>
          <cell r="U1175" t="str">
            <v>Iron</v>
          </cell>
          <cell r="V1175" t="str">
            <v>BIronYTier 1N</v>
          </cell>
        </row>
        <row r="1176">
          <cell r="D1176">
            <v>255.5</v>
          </cell>
          <cell r="P1176">
            <v>25.294499999999999</v>
          </cell>
          <cell r="U1176" t="str">
            <v>Iron</v>
          </cell>
          <cell r="V1176" t="str">
            <v>BIronYTier 1N</v>
          </cell>
        </row>
        <row r="1177">
          <cell r="D1177">
            <v>7</v>
          </cell>
          <cell r="P1177">
            <v>0.69299999999999995</v>
          </cell>
          <cell r="U1177" t="str">
            <v>Iron</v>
          </cell>
          <cell r="V1177" t="str">
            <v>BIronYTier 1N</v>
          </cell>
        </row>
        <row r="1178">
          <cell r="D1178">
            <v>256.5</v>
          </cell>
          <cell r="P1178">
            <v>23.828850000000003</v>
          </cell>
          <cell r="U1178" t="str">
            <v>Iron</v>
          </cell>
          <cell r="V1178" t="str">
            <v>BIronYTier 1N</v>
          </cell>
        </row>
        <row r="1179">
          <cell r="D1179">
            <v>189.5</v>
          </cell>
          <cell r="P1179">
            <v>10.157200000000001</v>
          </cell>
          <cell r="U1179" t="str">
            <v>Iron</v>
          </cell>
          <cell r="V1179" t="str">
            <v>BIronYTier 1N</v>
          </cell>
        </row>
        <row r="1180">
          <cell r="D1180">
            <v>11</v>
          </cell>
          <cell r="P1180">
            <v>0.23210000000000003</v>
          </cell>
          <cell r="U1180" t="str">
            <v>Iron</v>
          </cell>
          <cell r="V1180" t="str">
            <v>BIronYTier 1N</v>
          </cell>
        </row>
        <row r="1181">
          <cell r="D1181">
            <v>174.2</v>
          </cell>
          <cell r="P1181">
            <v>3.0659200000000002</v>
          </cell>
          <cell r="U1181" t="str">
            <v>Iron</v>
          </cell>
          <cell r="V1181" t="str">
            <v>BIronYTier 1N</v>
          </cell>
        </row>
        <row r="1182">
          <cell r="D1182">
            <v>18.5</v>
          </cell>
          <cell r="P1182">
            <v>1.3732550000000001</v>
          </cell>
          <cell r="U1182" t="str">
            <v>Iron</v>
          </cell>
          <cell r="V1182" t="str">
            <v>BIronYTier 1N</v>
          </cell>
        </row>
        <row r="1183">
          <cell r="D1183">
            <v>50</v>
          </cell>
          <cell r="P1183">
            <v>3.6700000000000004</v>
          </cell>
          <cell r="U1183" t="str">
            <v>Iron</v>
          </cell>
          <cell r="V1183" t="str">
            <v>BIronYTier 1N</v>
          </cell>
        </row>
        <row r="1184">
          <cell r="D1184">
            <v>5</v>
          </cell>
          <cell r="P1184">
            <v>0.36699999999999999</v>
          </cell>
          <cell r="U1184" t="str">
            <v>Iron</v>
          </cell>
          <cell r="V1184" t="str">
            <v>BIronYTier 1N</v>
          </cell>
        </row>
        <row r="1185">
          <cell r="D1185">
            <v>7.5</v>
          </cell>
          <cell r="P1185">
            <v>0.55672500000000003</v>
          </cell>
          <cell r="U1185" t="str">
            <v>Iron</v>
          </cell>
          <cell r="V1185" t="str">
            <v>BIronYTier 1N</v>
          </cell>
        </row>
        <row r="1186">
          <cell r="D1186">
            <v>59</v>
          </cell>
          <cell r="P1186">
            <v>4.3306000000000004</v>
          </cell>
          <cell r="U1186" t="str">
            <v>Iron</v>
          </cell>
          <cell r="V1186" t="str">
            <v>BIronYTier 1N</v>
          </cell>
        </row>
        <row r="1187">
          <cell r="D1187">
            <v>27</v>
          </cell>
          <cell r="P1187">
            <v>0.42930000000000001</v>
          </cell>
          <cell r="U1187" t="str">
            <v>Iron</v>
          </cell>
          <cell r="V1187" t="str">
            <v>BIronYTier 1N</v>
          </cell>
        </row>
        <row r="1188">
          <cell r="D1188">
            <v>47.5</v>
          </cell>
          <cell r="P1188">
            <v>6.6310000000000002</v>
          </cell>
          <cell r="U1188" t="str">
            <v>Iron</v>
          </cell>
          <cell r="V1188" t="str">
            <v>BIronYTier 1N</v>
          </cell>
        </row>
        <row r="1189">
          <cell r="D1189">
            <v>3</v>
          </cell>
          <cell r="P1189">
            <v>0.41879999999999995</v>
          </cell>
          <cell r="U1189" t="str">
            <v>Iron</v>
          </cell>
          <cell r="V1189" t="str">
            <v>BIronYTier 1N</v>
          </cell>
        </row>
        <row r="1190">
          <cell r="D1190">
            <v>27</v>
          </cell>
          <cell r="P1190">
            <v>5.6888999999999994</v>
          </cell>
          <cell r="U1190" t="str">
            <v>Iron</v>
          </cell>
          <cell r="V1190" t="str">
            <v>BIronYTier 1N</v>
          </cell>
        </row>
        <row r="1191">
          <cell r="D1191">
            <v>6.1</v>
          </cell>
          <cell r="P1191">
            <v>0.45627999999999996</v>
          </cell>
          <cell r="U1191" t="str">
            <v>Iron</v>
          </cell>
          <cell r="V1191" t="str">
            <v>BIronYTier 1N</v>
          </cell>
        </row>
        <row r="1192">
          <cell r="D1192">
            <v>21</v>
          </cell>
          <cell r="P1192">
            <v>0</v>
          </cell>
          <cell r="U1192" t="str">
            <v>Steel</v>
          </cell>
          <cell r="V1192" t="str">
            <v>ASteelNTier 1Y</v>
          </cell>
        </row>
        <row r="1193">
          <cell r="D1193">
            <v>61</v>
          </cell>
          <cell r="P1193">
            <v>4.5628000000000002</v>
          </cell>
          <cell r="U1193" t="str">
            <v>Iron</v>
          </cell>
          <cell r="V1193" t="str">
            <v>BIronYTier 1N</v>
          </cell>
        </row>
        <row r="1194">
          <cell r="D1194">
            <v>3</v>
          </cell>
          <cell r="P1194">
            <v>0.19710000000000003</v>
          </cell>
          <cell r="U1194" t="str">
            <v>Iron</v>
          </cell>
          <cell r="V1194" t="str">
            <v>CIronYTier 1N</v>
          </cell>
        </row>
        <row r="1195">
          <cell r="D1195">
            <v>2</v>
          </cell>
          <cell r="P1195">
            <v>4.0000000000000002E-4</v>
          </cell>
          <cell r="U1195" t="str">
            <v>Iron</v>
          </cell>
          <cell r="V1195" t="str">
            <v>CIronYTier 1N</v>
          </cell>
        </row>
        <row r="1196">
          <cell r="D1196">
            <v>2.5</v>
          </cell>
          <cell r="P1196">
            <v>0.17574999999999999</v>
          </cell>
          <cell r="U1196" t="str">
            <v>Iron</v>
          </cell>
          <cell r="V1196" t="str">
            <v>BIronYTier 1N</v>
          </cell>
        </row>
        <row r="1197">
          <cell r="D1197">
            <v>20</v>
          </cell>
          <cell r="P1197">
            <v>0.86399999999999999</v>
          </cell>
          <cell r="U1197" t="str">
            <v>Iron</v>
          </cell>
          <cell r="V1197" t="str">
            <v>CIronYTier 1N</v>
          </cell>
        </row>
        <row r="1198">
          <cell r="D1198">
            <v>266</v>
          </cell>
          <cell r="P1198">
            <v>11.491200000000001</v>
          </cell>
          <cell r="U1198" t="str">
            <v>Iron</v>
          </cell>
          <cell r="V1198" t="str">
            <v>CIronYTier 1N</v>
          </cell>
        </row>
        <row r="1199">
          <cell r="D1199">
            <v>174</v>
          </cell>
          <cell r="P1199">
            <v>4.7501999999999995</v>
          </cell>
          <cell r="U1199" t="str">
            <v>Iron</v>
          </cell>
          <cell r="V1199" t="str">
            <v>BIronYTier 1N</v>
          </cell>
        </row>
        <row r="1200">
          <cell r="D1200">
            <v>54</v>
          </cell>
          <cell r="P1200">
            <v>2.3328000000000002</v>
          </cell>
          <cell r="U1200" t="str">
            <v>Iron</v>
          </cell>
          <cell r="V1200" t="str">
            <v>CIronYTier 1N</v>
          </cell>
        </row>
        <row r="1201">
          <cell r="D1201">
            <v>66</v>
          </cell>
          <cell r="P1201">
            <v>0</v>
          </cell>
          <cell r="U1201" t="str">
            <v>Steel</v>
          </cell>
          <cell r="V1201" t="str">
            <v>ASteelNTier 1Y</v>
          </cell>
        </row>
        <row r="1202">
          <cell r="D1202">
            <v>5.5</v>
          </cell>
          <cell r="P1202">
            <v>2.3100000000000002E-2</v>
          </cell>
          <cell r="U1202" t="str">
            <v>Iron</v>
          </cell>
          <cell r="V1202" t="str">
            <v>CIronYTier 1N</v>
          </cell>
        </row>
        <row r="1203">
          <cell r="D1203">
            <v>39.6</v>
          </cell>
          <cell r="P1203">
            <v>2.7838799999999999</v>
          </cell>
          <cell r="U1203" t="str">
            <v>Iron</v>
          </cell>
          <cell r="V1203" t="str">
            <v>BIronYTier 1N</v>
          </cell>
        </row>
        <row r="1204">
          <cell r="D1204">
            <v>69</v>
          </cell>
          <cell r="P1204">
            <v>4.8506999999999998</v>
          </cell>
          <cell r="U1204" t="str">
            <v>Iron</v>
          </cell>
          <cell r="V1204" t="str">
            <v>BIronYTier 1N</v>
          </cell>
        </row>
        <row r="1205">
          <cell r="D1205">
            <v>1.4</v>
          </cell>
          <cell r="P1205">
            <v>6.3559999999999992E-2</v>
          </cell>
          <cell r="U1205" t="str">
            <v>Iron</v>
          </cell>
          <cell r="V1205" t="str">
            <v>BIronYTier 1N</v>
          </cell>
        </row>
        <row r="1206">
          <cell r="D1206">
            <v>17</v>
          </cell>
          <cell r="P1206">
            <v>0.73440000000000005</v>
          </cell>
          <cell r="U1206" t="str">
            <v>Iron</v>
          </cell>
          <cell r="V1206" t="str">
            <v>CIronYTier 1N</v>
          </cell>
        </row>
        <row r="1207">
          <cell r="D1207">
            <v>10</v>
          </cell>
          <cell r="P1207">
            <v>0.70299999999999996</v>
          </cell>
          <cell r="U1207" t="str">
            <v>Iron</v>
          </cell>
          <cell r="V1207" t="str">
            <v>BIronYTier 1N</v>
          </cell>
        </row>
        <row r="1208">
          <cell r="D1208">
            <v>2</v>
          </cell>
          <cell r="P1208">
            <v>1.12E-2</v>
          </cell>
          <cell r="U1208" t="str">
            <v>Iron</v>
          </cell>
          <cell r="V1208" t="str">
            <v>CIronYTier 1N</v>
          </cell>
        </row>
        <row r="1209">
          <cell r="D1209">
            <v>26</v>
          </cell>
          <cell r="P1209">
            <v>0.14560000000000001</v>
          </cell>
          <cell r="U1209" t="str">
            <v>Iron</v>
          </cell>
          <cell r="V1209" t="str">
            <v>CIronYTier 1N</v>
          </cell>
        </row>
        <row r="1210">
          <cell r="D1210">
            <v>277</v>
          </cell>
          <cell r="P1210">
            <v>19.556199999999997</v>
          </cell>
          <cell r="U1210" t="str">
            <v>Iron</v>
          </cell>
          <cell r="V1210" t="str">
            <v>BIronYTier 1N</v>
          </cell>
        </row>
        <row r="1211">
          <cell r="D1211">
            <v>6</v>
          </cell>
          <cell r="P1211">
            <v>1.2000000000000001E-3</v>
          </cell>
          <cell r="U1211" t="str">
            <v>Iron</v>
          </cell>
          <cell r="V1211" t="str">
            <v>CIronYTier 1N</v>
          </cell>
        </row>
        <row r="1212">
          <cell r="D1212">
            <v>16</v>
          </cell>
          <cell r="P1212">
            <v>0.3296</v>
          </cell>
          <cell r="U1212" t="str">
            <v>Iron</v>
          </cell>
          <cell r="V1212" t="str">
            <v>BIronYTier 1N</v>
          </cell>
        </row>
        <row r="1213">
          <cell r="D1213">
            <v>299</v>
          </cell>
          <cell r="P1213">
            <v>18.508099999999999</v>
          </cell>
          <cell r="U1213" t="str">
            <v>Iron</v>
          </cell>
          <cell r="V1213" t="str">
            <v>BIronYTier 1N</v>
          </cell>
        </row>
        <row r="1214">
          <cell r="D1214">
            <v>1</v>
          </cell>
          <cell r="P1214">
            <v>1.9600000000000003E-2</v>
          </cell>
          <cell r="U1214" t="str">
            <v>Iron</v>
          </cell>
          <cell r="V1214" t="str">
            <v>BIronYTier 1N</v>
          </cell>
        </row>
        <row r="1215">
          <cell r="D1215">
            <v>8</v>
          </cell>
          <cell r="P1215">
            <v>0.1648</v>
          </cell>
          <cell r="U1215" t="str">
            <v>Iron</v>
          </cell>
          <cell r="V1215" t="str">
            <v>BIronYTier 1N</v>
          </cell>
        </row>
        <row r="1216">
          <cell r="D1216">
            <v>2</v>
          </cell>
          <cell r="P1216">
            <v>4.4999999999999998E-2</v>
          </cell>
          <cell r="U1216" t="str">
            <v>Iron</v>
          </cell>
          <cell r="V1216" t="str">
            <v>BIronYTier 1N</v>
          </cell>
        </row>
        <row r="1217">
          <cell r="D1217">
            <v>94</v>
          </cell>
          <cell r="P1217">
            <v>1.9364000000000001</v>
          </cell>
          <cell r="U1217" t="str">
            <v>Iron</v>
          </cell>
          <cell r="V1217" t="str">
            <v>BIronYTier 1N</v>
          </cell>
        </row>
        <row r="1218">
          <cell r="D1218">
            <v>9</v>
          </cell>
          <cell r="P1218">
            <v>0.4698</v>
          </cell>
          <cell r="U1218" t="str">
            <v>Iron</v>
          </cell>
          <cell r="V1218" t="str">
            <v>BIronYTier 1N</v>
          </cell>
        </row>
        <row r="1219">
          <cell r="D1219">
            <v>177.4</v>
          </cell>
          <cell r="P1219">
            <v>9.2602799999999998</v>
          </cell>
          <cell r="U1219" t="str">
            <v>Iron</v>
          </cell>
          <cell r="V1219" t="str">
            <v>BIronYTier 1N</v>
          </cell>
        </row>
        <row r="1220">
          <cell r="D1220">
            <v>158</v>
          </cell>
          <cell r="P1220">
            <v>11.786799999999999</v>
          </cell>
          <cell r="U1220" t="str">
            <v>Iron</v>
          </cell>
          <cell r="V1220" t="str">
            <v>BIronYTier 1N</v>
          </cell>
        </row>
        <row r="1221">
          <cell r="D1221">
            <v>188</v>
          </cell>
          <cell r="P1221">
            <v>8.0275999999999996</v>
          </cell>
          <cell r="U1221" t="str">
            <v>Iron</v>
          </cell>
          <cell r="V1221" t="str">
            <v>BIronYTier 1N</v>
          </cell>
        </row>
        <row r="1222">
          <cell r="D1222">
            <v>59</v>
          </cell>
          <cell r="P1222">
            <v>0</v>
          </cell>
          <cell r="U1222" t="str">
            <v>Other</v>
          </cell>
          <cell r="V1222" t="str">
            <v>AOtherNRDN</v>
          </cell>
        </row>
        <row r="1223">
          <cell r="D1223">
            <v>15.5</v>
          </cell>
          <cell r="P1223">
            <v>0</v>
          </cell>
          <cell r="U1223" t="str">
            <v>Other</v>
          </cell>
          <cell r="V1223" t="str">
            <v>AOtherNRDN</v>
          </cell>
        </row>
        <row r="1224">
          <cell r="D1224">
            <v>30</v>
          </cell>
          <cell r="P1224">
            <v>0</v>
          </cell>
          <cell r="U1224" t="str">
            <v>Other</v>
          </cell>
          <cell r="V1224" t="str">
            <v>AOtherNRDN</v>
          </cell>
        </row>
        <row r="1225">
          <cell r="D1225">
            <v>14</v>
          </cell>
          <cell r="P1225">
            <v>0</v>
          </cell>
          <cell r="U1225" t="str">
            <v>Other</v>
          </cell>
          <cell r="V1225" t="str">
            <v>AOtherNRDN</v>
          </cell>
        </row>
        <row r="1226">
          <cell r="D1226">
            <v>72</v>
          </cell>
          <cell r="P1226">
            <v>0</v>
          </cell>
          <cell r="U1226" t="str">
            <v>Other</v>
          </cell>
          <cell r="V1226" t="str">
            <v>AOtherNRDN</v>
          </cell>
        </row>
        <row r="1227">
          <cell r="D1227">
            <v>4.5</v>
          </cell>
          <cell r="P1227">
            <v>2.6999999999999997E-3</v>
          </cell>
          <cell r="U1227" t="str">
            <v>Iron</v>
          </cell>
          <cell r="V1227" t="str">
            <v>BIronYRDN</v>
          </cell>
        </row>
        <row r="1228">
          <cell r="D1228">
            <v>18</v>
          </cell>
          <cell r="P1228">
            <v>1.0799999999999999E-2</v>
          </cell>
          <cell r="U1228" t="str">
            <v>Iron</v>
          </cell>
          <cell r="V1228" t="str">
            <v>BIronYRDN</v>
          </cell>
        </row>
        <row r="1229">
          <cell r="D1229">
            <v>31</v>
          </cell>
          <cell r="P1229">
            <v>0</v>
          </cell>
          <cell r="U1229" t="str">
            <v>Other</v>
          </cell>
          <cell r="V1229" t="str">
            <v>AOtherNRDN</v>
          </cell>
        </row>
        <row r="1230">
          <cell r="D1230">
            <v>37</v>
          </cell>
          <cell r="P1230">
            <v>11.3627</v>
          </cell>
          <cell r="U1230" t="str">
            <v>Steel</v>
          </cell>
          <cell r="V1230" t="str">
            <v>ASteelNRDN</v>
          </cell>
        </row>
        <row r="1231">
          <cell r="D1231">
            <v>4.2</v>
          </cell>
          <cell r="P1231">
            <v>0</v>
          </cell>
          <cell r="U1231" t="str">
            <v>Other</v>
          </cell>
          <cell r="V1231" t="str">
            <v>BOtherNRDN</v>
          </cell>
        </row>
        <row r="1232">
          <cell r="D1232">
            <v>15.5</v>
          </cell>
          <cell r="P1232">
            <v>0</v>
          </cell>
          <cell r="U1232" t="str">
            <v>Other</v>
          </cell>
          <cell r="V1232" t="str">
            <v>BOtherNRDN</v>
          </cell>
        </row>
        <row r="1233">
          <cell r="D1233">
            <v>7.5</v>
          </cell>
          <cell r="P1233">
            <v>0</v>
          </cell>
          <cell r="U1233" t="str">
            <v>Other</v>
          </cell>
          <cell r="V1233" t="str">
            <v>BOtherNNRDN</v>
          </cell>
        </row>
        <row r="1234">
          <cell r="D1234">
            <v>2.4</v>
          </cell>
          <cell r="P1234">
            <v>0</v>
          </cell>
          <cell r="U1234" t="str">
            <v>Steel</v>
          </cell>
          <cell r="V1234" t="str">
            <v>ASteelNTier 1Y</v>
          </cell>
        </row>
        <row r="1235">
          <cell r="D1235">
            <v>5</v>
          </cell>
          <cell r="P1235">
            <v>0</v>
          </cell>
          <cell r="U1235" t="str">
            <v>Steel</v>
          </cell>
          <cell r="V1235" t="str">
            <v>ASteelNTier 1Y</v>
          </cell>
        </row>
        <row r="1236">
          <cell r="D1236">
            <v>1</v>
          </cell>
          <cell r="P1236">
            <v>0</v>
          </cell>
          <cell r="U1236" t="str">
            <v>Steel</v>
          </cell>
          <cell r="V1236" t="str">
            <v>ASteelNTier 1Y</v>
          </cell>
        </row>
        <row r="1237">
          <cell r="D1237">
            <v>1.6</v>
          </cell>
          <cell r="P1237">
            <v>0</v>
          </cell>
          <cell r="U1237" t="str">
            <v>Steel</v>
          </cell>
          <cell r="V1237" t="str">
            <v>ASteelNTier 1Y</v>
          </cell>
        </row>
        <row r="1238">
          <cell r="D1238">
            <v>1.6</v>
          </cell>
          <cell r="P1238">
            <v>0</v>
          </cell>
          <cell r="U1238" t="str">
            <v>Steel</v>
          </cell>
          <cell r="V1238" t="str">
            <v>ASteelNTier 1Y</v>
          </cell>
        </row>
        <row r="1239">
          <cell r="D1239">
            <v>673</v>
          </cell>
          <cell r="P1239">
            <v>71.068799999999996</v>
          </cell>
          <cell r="U1239" t="str">
            <v>Iron</v>
          </cell>
          <cell r="V1239" t="str">
            <v>BIronYTier 1N</v>
          </cell>
        </row>
        <row r="1240">
          <cell r="D1240">
            <v>70</v>
          </cell>
          <cell r="P1240">
            <v>6.4539999999999997</v>
          </cell>
          <cell r="U1240" t="str">
            <v>Iron</v>
          </cell>
          <cell r="V1240" t="str">
            <v>BIronYTier 1N</v>
          </cell>
        </row>
        <row r="1241">
          <cell r="D1241">
            <v>6.5</v>
          </cell>
          <cell r="P1241">
            <v>0.68640000000000001</v>
          </cell>
          <cell r="U1241" t="str">
            <v>Iron</v>
          </cell>
          <cell r="V1241" t="str">
            <v>BIronYTier 1N</v>
          </cell>
        </row>
        <row r="1242">
          <cell r="D1242">
            <v>7.5</v>
          </cell>
          <cell r="P1242">
            <v>0.79200000000000004</v>
          </cell>
          <cell r="U1242" t="str">
            <v>Iron</v>
          </cell>
          <cell r="V1242" t="str">
            <v>BIronYTier 1N</v>
          </cell>
        </row>
        <row r="1243">
          <cell r="D1243">
            <v>22</v>
          </cell>
          <cell r="P1243">
            <v>1.21</v>
          </cell>
          <cell r="U1243" t="str">
            <v>Iron</v>
          </cell>
          <cell r="V1243" t="str">
            <v>BIronYTier 1N</v>
          </cell>
        </row>
        <row r="1244">
          <cell r="D1244">
            <v>80</v>
          </cell>
          <cell r="P1244">
            <v>1.6080000000000001</v>
          </cell>
          <cell r="U1244" t="str">
            <v>Iron</v>
          </cell>
          <cell r="V1244" t="str">
            <v>BIronYTier 1N</v>
          </cell>
        </row>
        <row r="1245">
          <cell r="D1245">
            <v>152</v>
          </cell>
          <cell r="P1245">
            <v>12.616</v>
          </cell>
          <cell r="U1245" t="str">
            <v>Iron</v>
          </cell>
          <cell r="V1245" t="str">
            <v>CIronYTier 1N</v>
          </cell>
        </row>
        <row r="1246">
          <cell r="D1246">
            <v>23.5</v>
          </cell>
          <cell r="P1246">
            <v>0.41830000000000001</v>
          </cell>
          <cell r="U1246" t="str">
            <v>Iron</v>
          </cell>
          <cell r="V1246" t="str">
            <v>BIronYTier 1N</v>
          </cell>
        </row>
        <row r="1247">
          <cell r="D1247">
            <v>43</v>
          </cell>
          <cell r="P1247">
            <v>2.6358999999999999</v>
          </cell>
          <cell r="U1247" t="str">
            <v>Iron</v>
          </cell>
          <cell r="V1247" t="str">
            <v>CIronYTier 1N</v>
          </cell>
        </row>
        <row r="1248">
          <cell r="D1248">
            <v>49</v>
          </cell>
          <cell r="P1248">
            <v>2.4744999999999999</v>
          </cell>
          <cell r="U1248" t="str">
            <v>Iron</v>
          </cell>
          <cell r="V1248" t="str">
            <v>CIronYTier 1N</v>
          </cell>
        </row>
        <row r="1249">
          <cell r="D1249">
            <v>184.5</v>
          </cell>
          <cell r="P1249">
            <v>18.985049999999998</v>
          </cell>
          <cell r="U1249" t="str">
            <v>Iron</v>
          </cell>
          <cell r="V1249" t="str">
            <v>BIronYTier 1N</v>
          </cell>
        </row>
        <row r="1250">
          <cell r="D1250">
            <v>96</v>
          </cell>
          <cell r="P1250">
            <v>9.878400000000001</v>
          </cell>
          <cell r="U1250" t="str">
            <v>Iron</v>
          </cell>
          <cell r="V1250" t="str">
            <v>BIronYTier 1N</v>
          </cell>
        </row>
        <row r="1251">
          <cell r="D1251">
            <v>10</v>
          </cell>
          <cell r="P1251">
            <v>1.0289999999999999</v>
          </cell>
          <cell r="U1251" t="str">
            <v>Iron</v>
          </cell>
          <cell r="V1251" t="str">
            <v>BIronYTier 1N</v>
          </cell>
        </row>
        <row r="1252">
          <cell r="D1252">
            <v>137</v>
          </cell>
          <cell r="P1252">
            <v>14.097300000000001</v>
          </cell>
          <cell r="U1252" t="str">
            <v>Iron</v>
          </cell>
          <cell r="V1252" t="str">
            <v>BIronYTier 1N</v>
          </cell>
        </row>
        <row r="1253">
          <cell r="D1253">
            <v>96</v>
          </cell>
          <cell r="P1253">
            <v>9.878400000000001</v>
          </cell>
          <cell r="U1253" t="str">
            <v>Iron</v>
          </cell>
          <cell r="V1253" t="str">
            <v>CIronYTier 1N</v>
          </cell>
        </row>
        <row r="1254">
          <cell r="D1254">
            <v>169</v>
          </cell>
          <cell r="P1254">
            <v>17.390100000000004</v>
          </cell>
          <cell r="U1254" t="str">
            <v>Iron</v>
          </cell>
          <cell r="V1254" t="str">
            <v>BIronYTier 1N</v>
          </cell>
        </row>
        <row r="1255">
          <cell r="D1255">
            <v>56</v>
          </cell>
          <cell r="P1255">
            <v>4.6144000000000007</v>
          </cell>
          <cell r="U1255" t="str">
            <v>Iron</v>
          </cell>
          <cell r="V1255" t="str">
            <v>BIronYTier 1N</v>
          </cell>
        </row>
        <row r="1256">
          <cell r="D1256">
            <v>6</v>
          </cell>
          <cell r="P1256">
            <v>0.30299999999999999</v>
          </cell>
          <cell r="U1256" t="str">
            <v>Iron</v>
          </cell>
          <cell r="V1256" t="str">
            <v>CIronYTier 1N</v>
          </cell>
        </row>
        <row r="1257">
          <cell r="D1257">
            <v>7</v>
          </cell>
          <cell r="P1257">
            <v>0.51730000000000009</v>
          </cell>
          <cell r="U1257" t="str">
            <v>Iron</v>
          </cell>
          <cell r="V1257" t="str">
            <v>BIronYTier 1N</v>
          </cell>
        </row>
        <row r="1258">
          <cell r="D1258">
            <v>74</v>
          </cell>
          <cell r="P1258">
            <v>4.5362</v>
          </cell>
          <cell r="U1258" t="str">
            <v>Iron</v>
          </cell>
          <cell r="V1258" t="str">
            <v>CIronYTier 1N</v>
          </cell>
        </row>
        <row r="1259">
          <cell r="D1259">
            <v>709</v>
          </cell>
          <cell r="P1259">
            <v>50.622600000000006</v>
          </cell>
          <cell r="U1259" t="str">
            <v>Iron</v>
          </cell>
          <cell r="V1259" t="str">
            <v>BIronYTier 1N</v>
          </cell>
        </row>
        <row r="1260">
          <cell r="D1260">
            <v>282</v>
          </cell>
          <cell r="P1260">
            <v>11.815799999999999</v>
          </cell>
          <cell r="U1260" t="str">
            <v>Iron</v>
          </cell>
          <cell r="V1260" t="str">
            <v>CIronYTier 1N</v>
          </cell>
        </row>
        <row r="1261">
          <cell r="D1261">
            <v>1.5</v>
          </cell>
          <cell r="P1261">
            <v>6.2849999999999989E-2</v>
          </cell>
          <cell r="U1261" t="str">
            <v>Iron</v>
          </cell>
          <cell r="V1261" t="str">
            <v>CIronYTier 1N</v>
          </cell>
        </row>
        <row r="1262">
          <cell r="D1262">
            <v>27</v>
          </cell>
          <cell r="P1262">
            <v>1.35E-2</v>
          </cell>
          <cell r="U1262" t="str">
            <v>Iron</v>
          </cell>
          <cell r="V1262" t="str">
            <v>BIronYTier 1N</v>
          </cell>
        </row>
        <row r="1263">
          <cell r="D1263">
            <v>88</v>
          </cell>
          <cell r="P1263">
            <v>5.7552000000000003</v>
          </cell>
          <cell r="U1263" t="str">
            <v>Iron</v>
          </cell>
          <cell r="V1263" t="str">
            <v>CIronYTier 1N</v>
          </cell>
        </row>
        <row r="1264">
          <cell r="D1264">
            <v>76</v>
          </cell>
          <cell r="P1264">
            <v>5.1984000000000004</v>
          </cell>
          <cell r="U1264" t="str">
            <v>Iron</v>
          </cell>
          <cell r="V1264" t="str">
            <v>BIronYTier 1N</v>
          </cell>
        </row>
        <row r="1265">
          <cell r="D1265">
            <v>71</v>
          </cell>
          <cell r="P1265">
            <v>3.9476</v>
          </cell>
          <cell r="U1265" t="str">
            <v>Iron</v>
          </cell>
          <cell r="V1265" t="str">
            <v>BIronYTier 1N</v>
          </cell>
        </row>
        <row r="1266">
          <cell r="D1266">
            <v>19</v>
          </cell>
          <cell r="P1266">
            <v>7.6000000000000009E-3</v>
          </cell>
          <cell r="U1266" t="str">
            <v>Iron</v>
          </cell>
          <cell r="V1266" t="str">
            <v>BIronYTier 1N</v>
          </cell>
        </row>
        <row r="1267">
          <cell r="D1267">
            <v>88</v>
          </cell>
          <cell r="P1267">
            <v>3.5200000000000002E-2</v>
          </cell>
          <cell r="U1267" t="str">
            <v>Iron</v>
          </cell>
          <cell r="V1267" t="str">
            <v>BIronYTier 1N</v>
          </cell>
        </row>
        <row r="1268">
          <cell r="D1268">
            <v>82</v>
          </cell>
          <cell r="P1268">
            <v>5.4858000000000002</v>
          </cell>
          <cell r="U1268" t="str">
            <v>Iron</v>
          </cell>
          <cell r="V1268" t="str">
            <v>BIronYTier 1N</v>
          </cell>
        </row>
        <row r="1269">
          <cell r="D1269">
            <v>95</v>
          </cell>
          <cell r="P1269">
            <v>4.7500000000000001E-2</v>
          </cell>
          <cell r="U1269" t="str">
            <v>Iron</v>
          </cell>
          <cell r="V1269" t="str">
            <v>BIronYTier 1N</v>
          </cell>
        </row>
        <row r="1270">
          <cell r="D1270">
            <v>136</v>
          </cell>
          <cell r="P1270">
            <v>5.4400000000000004E-2</v>
          </cell>
          <cell r="U1270" t="str">
            <v>Iron</v>
          </cell>
          <cell r="V1270" t="str">
            <v>BIronYTier 1N</v>
          </cell>
        </row>
        <row r="1271">
          <cell r="D1271">
            <v>60</v>
          </cell>
          <cell r="P1271">
            <v>2.4E-2</v>
          </cell>
          <cell r="U1271" t="str">
            <v>Iron</v>
          </cell>
          <cell r="V1271" t="str">
            <v>BIronYTier 1N</v>
          </cell>
        </row>
        <row r="1272">
          <cell r="D1272">
            <v>14</v>
          </cell>
          <cell r="P1272">
            <v>4.2000000000000006E-3</v>
          </cell>
          <cell r="U1272" t="str">
            <v>Iron</v>
          </cell>
          <cell r="V1272" t="str">
            <v>CIronYTier 1N</v>
          </cell>
        </row>
        <row r="1273">
          <cell r="D1273">
            <v>198</v>
          </cell>
          <cell r="P1273">
            <v>5.9400000000000001E-2</v>
          </cell>
          <cell r="U1273" t="str">
            <v>Iron</v>
          </cell>
          <cell r="V1273" t="str">
            <v>CIronYTier 1N</v>
          </cell>
        </row>
        <row r="1274">
          <cell r="D1274">
            <v>19</v>
          </cell>
          <cell r="P1274">
            <v>2.8424</v>
          </cell>
          <cell r="U1274" t="str">
            <v>Iron</v>
          </cell>
          <cell r="V1274" t="str">
            <v>BIronYTier 1N</v>
          </cell>
        </row>
        <row r="1275">
          <cell r="D1275">
            <v>24</v>
          </cell>
          <cell r="P1275">
            <v>1.4376</v>
          </cell>
          <cell r="U1275" t="str">
            <v>Iron</v>
          </cell>
          <cell r="V1275" t="str">
            <v>CIronYTier 1N</v>
          </cell>
        </row>
        <row r="1276">
          <cell r="D1276">
            <v>42</v>
          </cell>
          <cell r="P1276">
            <v>2.0664000000000002</v>
          </cell>
          <cell r="U1276" t="str">
            <v>Iron</v>
          </cell>
          <cell r="V1276" t="str">
            <v>CIronYTier 1N</v>
          </cell>
        </row>
        <row r="1277">
          <cell r="D1277">
            <v>35</v>
          </cell>
          <cell r="P1277">
            <v>2.5980500000000002</v>
          </cell>
          <cell r="U1277" t="str">
            <v>Iron</v>
          </cell>
          <cell r="V1277" t="str">
            <v>BIronYTier 1N</v>
          </cell>
        </row>
        <row r="1278">
          <cell r="D1278">
            <v>98</v>
          </cell>
          <cell r="P1278">
            <v>6.0956000000000001</v>
          </cell>
          <cell r="U1278" t="str">
            <v>Iron</v>
          </cell>
          <cell r="V1278" t="str">
            <v>CIronYTier 1N</v>
          </cell>
        </row>
        <row r="1279">
          <cell r="D1279">
            <v>10</v>
          </cell>
          <cell r="P1279">
            <v>0.621</v>
          </cell>
          <cell r="U1279" t="str">
            <v>Iron</v>
          </cell>
          <cell r="V1279" t="str">
            <v>BIronYTier 1N</v>
          </cell>
        </row>
        <row r="1280">
          <cell r="D1280">
            <v>165</v>
          </cell>
          <cell r="P1280">
            <v>10.263</v>
          </cell>
          <cell r="U1280" t="str">
            <v>Iron</v>
          </cell>
          <cell r="V1280" t="str">
            <v>CIronYTier 1N</v>
          </cell>
        </row>
        <row r="1281">
          <cell r="D1281">
            <v>23</v>
          </cell>
          <cell r="P1281">
            <v>1.357</v>
          </cell>
          <cell r="U1281" t="str">
            <v>Iron</v>
          </cell>
          <cell r="V1281" t="str">
            <v>BIronYTier 1N</v>
          </cell>
        </row>
        <row r="1282">
          <cell r="D1282">
            <v>19.399999999999999</v>
          </cell>
          <cell r="P1282">
            <v>1.6878</v>
          </cell>
          <cell r="U1282" t="str">
            <v>Iron</v>
          </cell>
          <cell r="V1282" t="str">
            <v>BIronYTier 1N</v>
          </cell>
        </row>
        <row r="1283">
          <cell r="D1283">
            <v>3</v>
          </cell>
          <cell r="P1283">
            <v>0.43709999999999999</v>
          </cell>
          <cell r="U1283" t="str">
            <v>Steel</v>
          </cell>
          <cell r="V1283" t="str">
            <v>BSteelNCBAN</v>
          </cell>
        </row>
        <row r="1284">
          <cell r="D1284">
            <v>44</v>
          </cell>
          <cell r="P1284">
            <v>3.3396000000000003</v>
          </cell>
          <cell r="U1284" t="str">
            <v>Iron</v>
          </cell>
          <cell r="V1284" t="str">
            <v>BIronYTier 1N</v>
          </cell>
        </row>
        <row r="1285">
          <cell r="D1285">
            <v>95</v>
          </cell>
          <cell r="P1285">
            <v>8.2934999999999999</v>
          </cell>
          <cell r="U1285" t="str">
            <v>Iron</v>
          </cell>
          <cell r="V1285" t="str">
            <v>CIronYTier 1N</v>
          </cell>
        </row>
        <row r="1286">
          <cell r="D1286">
            <v>11</v>
          </cell>
          <cell r="P1286">
            <v>0.88990000000000014</v>
          </cell>
          <cell r="U1286" t="str">
            <v>Iron</v>
          </cell>
          <cell r="V1286" t="str">
            <v>CIronYTier 1N</v>
          </cell>
        </row>
        <row r="1287">
          <cell r="D1287">
            <v>3.5</v>
          </cell>
          <cell r="P1287">
            <v>0.28315000000000001</v>
          </cell>
          <cell r="U1287" t="str">
            <v>Iron</v>
          </cell>
          <cell r="V1287" t="str">
            <v>CIronYTier 1N</v>
          </cell>
        </row>
        <row r="1288">
          <cell r="D1288">
            <v>146</v>
          </cell>
          <cell r="P1288">
            <v>11.052200000000001</v>
          </cell>
          <cell r="U1288" t="str">
            <v>Iron</v>
          </cell>
          <cell r="V1288" t="str">
            <v>BIronYTier 1N</v>
          </cell>
        </row>
        <row r="1289">
          <cell r="D1289">
            <v>15.5</v>
          </cell>
          <cell r="P1289">
            <v>1.3531499999999999</v>
          </cell>
          <cell r="U1289" t="str">
            <v>Iron</v>
          </cell>
          <cell r="V1289" t="str">
            <v>BIronYTier 1N</v>
          </cell>
        </row>
        <row r="1290">
          <cell r="D1290">
            <v>74</v>
          </cell>
          <cell r="P1290">
            <v>4.5954000000000006</v>
          </cell>
          <cell r="U1290" t="str">
            <v>Iron</v>
          </cell>
          <cell r="V1290" t="str">
            <v>BIronYTier 1N</v>
          </cell>
        </row>
        <row r="1291">
          <cell r="D1291">
            <v>22</v>
          </cell>
          <cell r="P1291">
            <v>1.6698000000000002</v>
          </cell>
          <cell r="U1291" t="str">
            <v>Iron</v>
          </cell>
          <cell r="V1291" t="str">
            <v>BIronYTier 1N</v>
          </cell>
        </row>
        <row r="1292">
          <cell r="D1292">
            <v>26</v>
          </cell>
          <cell r="P1292">
            <v>7.7999999999999996E-3</v>
          </cell>
          <cell r="U1292" t="str">
            <v>Iron</v>
          </cell>
          <cell r="V1292" t="str">
            <v>CIronYTier 1N</v>
          </cell>
        </row>
        <row r="1293">
          <cell r="D1293">
            <v>57</v>
          </cell>
          <cell r="P1293">
            <v>3.7961999999999998</v>
          </cell>
          <cell r="U1293" t="str">
            <v>Iron</v>
          </cell>
          <cell r="V1293" t="str">
            <v>BIronYTier 1N</v>
          </cell>
        </row>
        <row r="1294">
          <cell r="D1294">
            <v>89</v>
          </cell>
          <cell r="P1294">
            <v>5.9273999999999996</v>
          </cell>
          <cell r="U1294" t="str">
            <v>Iron</v>
          </cell>
          <cell r="V1294" t="str">
            <v>BIronYTier 1N</v>
          </cell>
        </row>
        <row r="1295">
          <cell r="D1295">
            <v>98</v>
          </cell>
          <cell r="P1295">
            <v>6.3994</v>
          </cell>
          <cell r="U1295" t="str">
            <v>Iron</v>
          </cell>
          <cell r="V1295" t="str">
            <v>BIronYTier 1N</v>
          </cell>
        </row>
        <row r="1296">
          <cell r="D1296">
            <v>74</v>
          </cell>
          <cell r="P1296">
            <v>5.8460000000000001</v>
          </cell>
          <cell r="U1296" t="str">
            <v>Iron</v>
          </cell>
          <cell r="V1296" t="str">
            <v>BIronYTier 1N</v>
          </cell>
        </row>
        <row r="1297">
          <cell r="D1297">
            <v>121</v>
          </cell>
          <cell r="P1297">
            <v>7.2962999999999996</v>
          </cell>
          <cell r="U1297" t="str">
            <v>Iron</v>
          </cell>
          <cell r="V1297" t="str">
            <v>BIronYTier 1N</v>
          </cell>
        </row>
        <row r="1298">
          <cell r="D1298">
            <v>39</v>
          </cell>
          <cell r="P1298">
            <v>3.5411999999999999</v>
          </cell>
          <cell r="U1298" t="str">
            <v>Iron</v>
          </cell>
          <cell r="V1298" t="str">
            <v>BIronYTier 1N</v>
          </cell>
        </row>
        <row r="1299">
          <cell r="D1299">
            <v>12</v>
          </cell>
          <cell r="P1299">
            <v>1.0895999999999999</v>
          </cell>
          <cell r="U1299" t="str">
            <v>Iron</v>
          </cell>
          <cell r="V1299" t="str">
            <v>BIronYTier 1N</v>
          </cell>
        </row>
        <row r="1300">
          <cell r="D1300">
            <v>61</v>
          </cell>
          <cell r="P1300">
            <v>5.5388000000000002</v>
          </cell>
          <cell r="U1300" t="str">
            <v>Iron</v>
          </cell>
          <cell r="V1300" t="str">
            <v>BIronYTier 1N</v>
          </cell>
        </row>
        <row r="1301">
          <cell r="D1301">
            <v>1</v>
          </cell>
          <cell r="P1301">
            <v>0.14269999999999999</v>
          </cell>
          <cell r="U1301" t="str">
            <v>Iron</v>
          </cell>
          <cell r="V1301" t="str">
            <v>BIronYTier 1N</v>
          </cell>
        </row>
        <row r="1302">
          <cell r="D1302">
            <v>85</v>
          </cell>
          <cell r="P1302">
            <v>12.129499999999998</v>
          </cell>
          <cell r="U1302" t="str">
            <v>Iron</v>
          </cell>
          <cell r="V1302" t="str">
            <v>BIronYTier 1N</v>
          </cell>
        </row>
        <row r="1303">
          <cell r="D1303">
            <v>2</v>
          </cell>
          <cell r="P1303">
            <v>0.315</v>
          </cell>
          <cell r="U1303" t="str">
            <v>Iron</v>
          </cell>
          <cell r="V1303" t="str">
            <v>BIronYTier 1N</v>
          </cell>
        </row>
        <row r="1304">
          <cell r="D1304">
            <v>73</v>
          </cell>
          <cell r="P1304">
            <v>10.636099999999999</v>
          </cell>
          <cell r="U1304" t="str">
            <v>Iron</v>
          </cell>
          <cell r="V1304" t="str">
            <v>BIronYTier 1N</v>
          </cell>
        </row>
        <row r="1305">
          <cell r="D1305">
            <v>146</v>
          </cell>
          <cell r="P1305">
            <v>21.272199999999998</v>
          </cell>
          <cell r="U1305" t="str">
            <v>Iron</v>
          </cell>
          <cell r="V1305" t="str">
            <v>BIronYTier 1N</v>
          </cell>
        </row>
        <row r="1306">
          <cell r="D1306">
            <v>14</v>
          </cell>
          <cell r="P1306">
            <v>1.6813999999999998</v>
          </cell>
          <cell r="U1306" t="str">
            <v>Iron</v>
          </cell>
          <cell r="V1306" t="str">
            <v>BIronYTier 1N</v>
          </cell>
        </row>
        <row r="1307">
          <cell r="D1307">
            <v>19</v>
          </cell>
          <cell r="P1307">
            <v>1.1456999999999999</v>
          </cell>
          <cell r="U1307" t="str">
            <v>Iron</v>
          </cell>
          <cell r="V1307" t="str">
            <v>BIronYTier 1N</v>
          </cell>
        </row>
        <row r="1308">
          <cell r="D1308">
            <v>15</v>
          </cell>
          <cell r="P1308">
            <v>2.1404999999999998</v>
          </cell>
          <cell r="U1308" t="str">
            <v>Iron</v>
          </cell>
          <cell r="V1308" t="str">
            <v>BIronYTier 1N</v>
          </cell>
        </row>
        <row r="1309">
          <cell r="D1309">
            <v>120</v>
          </cell>
          <cell r="P1309">
            <v>17.484000000000002</v>
          </cell>
          <cell r="U1309" t="str">
            <v>Iron</v>
          </cell>
          <cell r="V1309" t="str">
            <v>BIronYTier 1N</v>
          </cell>
        </row>
        <row r="1310">
          <cell r="D1310">
            <v>70</v>
          </cell>
          <cell r="P1310">
            <v>6.2930000000000001</v>
          </cell>
          <cell r="U1310" t="str">
            <v>Iron</v>
          </cell>
          <cell r="V1310" t="str">
            <v>BIronYTier 1N</v>
          </cell>
        </row>
        <row r="1311">
          <cell r="D1311">
            <v>3</v>
          </cell>
          <cell r="P1311">
            <v>0.20729999999999998</v>
          </cell>
          <cell r="U1311" t="str">
            <v>Iron</v>
          </cell>
          <cell r="V1311" t="str">
            <v>BIronYTier 1N</v>
          </cell>
        </row>
        <row r="1312">
          <cell r="D1312">
            <v>105</v>
          </cell>
          <cell r="P1312">
            <v>7.2554999999999987</v>
          </cell>
          <cell r="U1312" t="str">
            <v>Iron</v>
          </cell>
          <cell r="V1312" t="str">
            <v>BIronYTier 1N</v>
          </cell>
        </row>
        <row r="1313">
          <cell r="D1313">
            <v>54</v>
          </cell>
          <cell r="P1313">
            <v>2.6459999999999999</v>
          </cell>
          <cell r="U1313" t="str">
            <v>Steel</v>
          </cell>
          <cell r="V1313" t="str">
            <v>BSteelNCBAN</v>
          </cell>
        </row>
        <row r="1314">
          <cell r="D1314">
            <v>2</v>
          </cell>
          <cell r="P1314">
            <v>1E-3</v>
          </cell>
          <cell r="U1314" t="str">
            <v>Iron</v>
          </cell>
          <cell r="V1314" t="str">
            <v>BIronYTier 1N</v>
          </cell>
        </row>
        <row r="1315">
          <cell r="D1315">
            <v>50</v>
          </cell>
          <cell r="P1315">
            <v>3.4549999999999996</v>
          </cell>
          <cell r="U1315" t="str">
            <v>Iron</v>
          </cell>
          <cell r="V1315" t="str">
            <v>BIronYTier 1N</v>
          </cell>
        </row>
        <row r="1316">
          <cell r="D1316">
            <v>7</v>
          </cell>
          <cell r="P1316">
            <v>0.84069999999999989</v>
          </cell>
          <cell r="U1316" t="str">
            <v>Iron</v>
          </cell>
          <cell r="V1316" t="str">
            <v>BIronYTier 1N</v>
          </cell>
        </row>
        <row r="1317">
          <cell r="D1317">
            <v>30</v>
          </cell>
          <cell r="P1317">
            <v>3.6030000000000002</v>
          </cell>
          <cell r="U1317" t="str">
            <v>Iron</v>
          </cell>
          <cell r="V1317" t="str">
            <v>BIronYTier 1N</v>
          </cell>
        </row>
        <row r="1318">
          <cell r="D1318">
            <v>7</v>
          </cell>
          <cell r="P1318">
            <v>0.84069999999999989</v>
          </cell>
          <cell r="U1318" t="str">
            <v>Iron</v>
          </cell>
          <cell r="V1318" t="str">
            <v>BIronYTier 1N</v>
          </cell>
        </row>
        <row r="1319">
          <cell r="D1319">
            <v>15</v>
          </cell>
          <cell r="P1319">
            <v>1.8015000000000001</v>
          </cell>
          <cell r="U1319" t="str">
            <v>Iron</v>
          </cell>
          <cell r="V1319" t="str">
            <v>BIronYTier 1N</v>
          </cell>
        </row>
        <row r="1320">
          <cell r="D1320">
            <v>38</v>
          </cell>
          <cell r="P1320">
            <v>4.5638000000000005</v>
          </cell>
          <cell r="U1320" t="str">
            <v>Iron</v>
          </cell>
          <cell r="V1320" t="str">
            <v>BIronYTier 1N</v>
          </cell>
        </row>
        <row r="1321">
          <cell r="D1321">
            <v>48</v>
          </cell>
          <cell r="P1321">
            <v>3.7247999999999997</v>
          </cell>
          <cell r="U1321" t="str">
            <v>Iron</v>
          </cell>
          <cell r="V1321" t="str">
            <v>BIronYTier 1N</v>
          </cell>
        </row>
        <row r="1322">
          <cell r="D1322">
            <v>194</v>
          </cell>
          <cell r="P1322">
            <v>32.417400000000001</v>
          </cell>
          <cell r="U1322" t="str">
            <v>Iron</v>
          </cell>
          <cell r="V1322" t="str">
            <v>BIronYTier 1N</v>
          </cell>
        </row>
        <row r="1323">
          <cell r="D1323">
            <v>135</v>
          </cell>
          <cell r="P1323">
            <v>22.558499999999999</v>
          </cell>
          <cell r="U1323" t="str">
            <v>Iron</v>
          </cell>
          <cell r="V1323" t="str">
            <v>BIronYTier 1N</v>
          </cell>
        </row>
        <row r="1324">
          <cell r="D1324">
            <v>2</v>
          </cell>
          <cell r="P1324">
            <v>4.4999999999999998E-2</v>
          </cell>
          <cell r="U1324" t="str">
            <v>Iron</v>
          </cell>
          <cell r="V1324" t="str">
            <v>BIronYTier 1N</v>
          </cell>
        </row>
        <row r="1325">
          <cell r="D1325">
            <v>9</v>
          </cell>
          <cell r="P1325">
            <v>0.66807000000000005</v>
          </cell>
          <cell r="U1325" t="str">
            <v>Iron</v>
          </cell>
          <cell r="V1325" t="str">
            <v>BIronYTier 1N</v>
          </cell>
        </row>
        <row r="1326">
          <cell r="D1326">
            <v>86</v>
          </cell>
          <cell r="P1326">
            <v>17.260200000000001</v>
          </cell>
          <cell r="U1326" t="str">
            <v>Iron</v>
          </cell>
          <cell r="V1326" t="str">
            <v>BIronYTier 1N</v>
          </cell>
        </row>
        <row r="1327">
          <cell r="D1327">
            <v>30</v>
          </cell>
          <cell r="P1327">
            <v>2.145</v>
          </cell>
          <cell r="U1327" t="str">
            <v>Iron</v>
          </cell>
          <cell r="V1327" t="str">
            <v>BIronYTier 1N</v>
          </cell>
        </row>
        <row r="1328">
          <cell r="D1328">
            <v>30</v>
          </cell>
          <cell r="P1328">
            <v>2.0880000000000001</v>
          </cell>
          <cell r="U1328" t="str">
            <v>Iron</v>
          </cell>
          <cell r="V1328" t="str">
            <v>BIronYTier 1N</v>
          </cell>
        </row>
        <row r="1329">
          <cell r="D1329">
            <v>98</v>
          </cell>
          <cell r="P1329">
            <v>6.8207999999999993</v>
          </cell>
          <cell r="U1329" t="str">
            <v>Iron</v>
          </cell>
          <cell r="V1329" t="str">
            <v>BIronYTier 1N</v>
          </cell>
        </row>
        <row r="1330">
          <cell r="D1330">
            <v>18</v>
          </cell>
          <cell r="P1330">
            <v>2.1456</v>
          </cell>
          <cell r="U1330" t="str">
            <v>Iron</v>
          </cell>
          <cell r="V1330" t="str">
            <v>BIronYTier 1N</v>
          </cell>
        </row>
        <row r="1331">
          <cell r="D1331">
            <v>113</v>
          </cell>
          <cell r="P1331">
            <v>13.4696</v>
          </cell>
          <cell r="U1331" t="str">
            <v>Iron</v>
          </cell>
          <cell r="V1331" t="str">
            <v>BIronYTier 1N</v>
          </cell>
        </row>
        <row r="1332">
          <cell r="D1332">
            <v>95</v>
          </cell>
          <cell r="P1332">
            <v>6.46</v>
          </cell>
          <cell r="U1332" t="str">
            <v>Iron</v>
          </cell>
          <cell r="V1332" t="str">
            <v>BIronYTier 1N</v>
          </cell>
        </row>
        <row r="1333">
          <cell r="D1333">
            <v>40</v>
          </cell>
          <cell r="P1333">
            <v>4.7679999999999998</v>
          </cell>
          <cell r="U1333" t="str">
            <v>Iron</v>
          </cell>
          <cell r="V1333" t="str">
            <v>BIronYTier 1N</v>
          </cell>
        </row>
        <row r="1334">
          <cell r="D1334">
            <v>112</v>
          </cell>
          <cell r="P1334">
            <v>7.6159999999999997</v>
          </cell>
          <cell r="U1334" t="str">
            <v>Iron</v>
          </cell>
          <cell r="V1334" t="str">
            <v>BIronYTier 1N</v>
          </cell>
        </row>
        <row r="1335">
          <cell r="D1335">
            <v>15</v>
          </cell>
          <cell r="P1335">
            <v>1.044</v>
          </cell>
          <cell r="U1335" t="str">
            <v>Iron</v>
          </cell>
          <cell r="V1335" t="str">
            <v>BIronYTier 1N</v>
          </cell>
        </row>
        <row r="1336">
          <cell r="D1336">
            <v>82</v>
          </cell>
          <cell r="P1336">
            <v>4.51</v>
          </cell>
          <cell r="U1336" t="str">
            <v>Iron</v>
          </cell>
          <cell r="V1336" t="str">
            <v>BIronYTier 1N</v>
          </cell>
        </row>
        <row r="1337">
          <cell r="D1337">
            <v>9</v>
          </cell>
          <cell r="P1337">
            <v>0.48690000000000005</v>
          </cell>
          <cell r="U1337" t="str">
            <v>Iron</v>
          </cell>
          <cell r="V1337" t="str">
            <v>BIronYTier 1N</v>
          </cell>
        </row>
        <row r="1338">
          <cell r="D1338">
            <v>8</v>
          </cell>
          <cell r="P1338">
            <v>0.80400000000000005</v>
          </cell>
          <cell r="U1338" t="str">
            <v>Iron</v>
          </cell>
          <cell r="V1338" t="str">
            <v>BIronYTier 1N</v>
          </cell>
        </row>
        <row r="1339">
          <cell r="D1339">
            <v>8</v>
          </cell>
          <cell r="P1339">
            <v>3.5168000000000004</v>
          </cell>
          <cell r="U1339" t="str">
            <v>Iron</v>
          </cell>
          <cell r="V1339" t="str">
            <v>BIronYTier 1N</v>
          </cell>
        </row>
        <row r="1340">
          <cell r="D1340">
            <v>151</v>
          </cell>
          <cell r="P1340">
            <v>30.305699999999998</v>
          </cell>
          <cell r="U1340" t="str">
            <v>Iron</v>
          </cell>
          <cell r="V1340" t="str">
            <v>BIronYTier 1N</v>
          </cell>
        </row>
        <row r="1341">
          <cell r="D1341">
            <v>46</v>
          </cell>
          <cell r="P1341">
            <v>3.2890000000000001</v>
          </cell>
          <cell r="U1341" t="str">
            <v>Iron</v>
          </cell>
          <cell r="V1341" t="str">
            <v>BIronYTier 1N</v>
          </cell>
        </row>
        <row r="1342">
          <cell r="D1342">
            <v>29</v>
          </cell>
          <cell r="P1342">
            <v>20.479800000000004</v>
          </cell>
          <cell r="U1342" t="str">
            <v>Iron</v>
          </cell>
          <cell r="V1342" t="str">
            <v>BIronYTier 1N</v>
          </cell>
        </row>
        <row r="1343">
          <cell r="D1343">
            <v>156</v>
          </cell>
          <cell r="P1343">
            <v>12.87</v>
          </cell>
          <cell r="U1343" t="str">
            <v>Iron</v>
          </cell>
          <cell r="V1343" t="str">
            <v>BIronYTier 1N</v>
          </cell>
        </row>
        <row r="1344">
          <cell r="D1344">
            <v>222.5</v>
          </cell>
          <cell r="P1344">
            <v>18.489750000000001</v>
          </cell>
          <cell r="U1344" t="str">
            <v>Iron</v>
          </cell>
          <cell r="V1344" t="str">
            <v>BIronYTier 1N</v>
          </cell>
        </row>
        <row r="1345">
          <cell r="D1345">
            <v>96.5</v>
          </cell>
          <cell r="P1345">
            <v>19.145600000000002</v>
          </cell>
          <cell r="U1345" t="str">
            <v>Iron</v>
          </cell>
          <cell r="V1345" t="str">
            <v>BIronYTier 1N</v>
          </cell>
        </row>
        <row r="1346">
          <cell r="D1346">
            <v>77.5</v>
          </cell>
          <cell r="P1346">
            <v>3.9137499999999998</v>
          </cell>
          <cell r="U1346" t="str">
            <v>Iron</v>
          </cell>
          <cell r="V1346" t="str">
            <v>BIronYTier 1N</v>
          </cell>
        </row>
        <row r="1347">
          <cell r="D1347">
            <v>1</v>
          </cell>
          <cell r="P1347">
            <v>8.2500000000000004E-2</v>
          </cell>
          <cell r="U1347" t="str">
            <v>Iron</v>
          </cell>
          <cell r="V1347" t="str">
            <v>BIronYTier 1N</v>
          </cell>
        </row>
        <row r="1348">
          <cell r="D1348">
            <v>89.5</v>
          </cell>
          <cell r="P1348">
            <v>4.4570999999999996</v>
          </cell>
          <cell r="U1348" t="str">
            <v>Iron</v>
          </cell>
          <cell r="V1348" t="str">
            <v>CIronYTier 1N</v>
          </cell>
        </row>
        <row r="1349">
          <cell r="D1349">
            <v>1.1000000000000001</v>
          </cell>
          <cell r="P1349">
            <v>9.5040000000000027E-2</v>
          </cell>
          <cell r="U1349" t="str">
            <v>Iron</v>
          </cell>
          <cell r="V1349" t="str">
            <v>BIronYTier 1N</v>
          </cell>
        </row>
        <row r="1350">
          <cell r="D1350">
            <v>2</v>
          </cell>
          <cell r="P1350">
            <v>9.9599999999999994E-2</v>
          </cell>
          <cell r="U1350" t="str">
            <v>Iron</v>
          </cell>
          <cell r="V1350" t="str">
            <v>CIronYTier 1N</v>
          </cell>
        </row>
        <row r="1351">
          <cell r="D1351">
            <v>208</v>
          </cell>
          <cell r="P1351">
            <v>17.9712</v>
          </cell>
          <cell r="U1351" t="str">
            <v>Iron</v>
          </cell>
          <cell r="V1351" t="str">
            <v>BIronYTier 1N</v>
          </cell>
        </row>
        <row r="1352">
          <cell r="D1352">
            <v>87</v>
          </cell>
          <cell r="P1352">
            <v>4.3325999999999993</v>
          </cell>
          <cell r="U1352" t="str">
            <v>Iron</v>
          </cell>
          <cell r="V1352" t="str">
            <v>CIronYTier 1N</v>
          </cell>
        </row>
        <row r="1353">
          <cell r="D1353">
            <v>30</v>
          </cell>
          <cell r="P1353">
            <v>0.79800000000000004</v>
          </cell>
          <cell r="U1353" t="str">
            <v>Iron</v>
          </cell>
          <cell r="V1353" t="str">
            <v>CIronYTier 1N</v>
          </cell>
        </row>
        <row r="1354">
          <cell r="D1354">
            <v>4</v>
          </cell>
          <cell r="P1354">
            <v>0.33</v>
          </cell>
          <cell r="U1354" t="str">
            <v>Iron</v>
          </cell>
          <cell r="V1354" t="str">
            <v>BIronYTier 1N</v>
          </cell>
        </row>
        <row r="1355">
          <cell r="D1355">
            <v>2.2999999999999998</v>
          </cell>
          <cell r="P1355">
            <v>0.11155</v>
          </cell>
          <cell r="U1355" t="str">
            <v>Iron</v>
          </cell>
          <cell r="V1355" t="str">
            <v>CIronYTier 1N</v>
          </cell>
        </row>
        <row r="1356">
          <cell r="D1356">
            <v>336</v>
          </cell>
          <cell r="P1356">
            <v>20.025600000000001</v>
          </cell>
          <cell r="U1356" t="str">
            <v>Iron</v>
          </cell>
          <cell r="V1356" t="str">
            <v>CIronYTier 1N</v>
          </cell>
        </row>
        <row r="1357">
          <cell r="D1357">
            <v>326</v>
          </cell>
          <cell r="P1357">
            <v>15.811</v>
          </cell>
          <cell r="U1357" t="str">
            <v>Iron</v>
          </cell>
          <cell r="V1357" t="str">
            <v>CIronYTier 1N</v>
          </cell>
        </row>
        <row r="1358">
          <cell r="D1358">
            <v>133</v>
          </cell>
          <cell r="P1358">
            <v>10.9725</v>
          </cell>
          <cell r="U1358" t="str">
            <v>Iron</v>
          </cell>
          <cell r="V1358" t="str">
            <v>BIronYTier 1N</v>
          </cell>
        </row>
        <row r="1359">
          <cell r="D1359">
            <v>14</v>
          </cell>
          <cell r="P1359">
            <v>1.2767999999999999</v>
          </cell>
          <cell r="U1359" t="str">
            <v>Iron</v>
          </cell>
          <cell r="V1359" t="str">
            <v>BIronYTier 1N</v>
          </cell>
        </row>
        <row r="1360">
          <cell r="D1360">
            <v>2.5</v>
          </cell>
          <cell r="P1360">
            <v>0.215</v>
          </cell>
          <cell r="U1360" t="str">
            <v>Iron</v>
          </cell>
          <cell r="V1360" t="str">
            <v>BIronYTier 1N</v>
          </cell>
        </row>
        <row r="1361">
          <cell r="D1361">
            <v>558</v>
          </cell>
          <cell r="P1361">
            <v>47.988</v>
          </cell>
          <cell r="U1361" t="str">
            <v>Iron</v>
          </cell>
          <cell r="V1361" t="str">
            <v>BIronYTier 1N</v>
          </cell>
        </row>
        <row r="1362">
          <cell r="D1362">
            <v>554</v>
          </cell>
          <cell r="P1362">
            <v>50.524800000000006</v>
          </cell>
          <cell r="U1362" t="str">
            <v>Iron</v>
          </cell>
          <cell r="V1362" t="str">
            <v>BIronYTier 1N</v>
          </cell>
        </row>
        <row r="1363">
          <cell r="D1363">
            <v>14</v>
          </cell>
          <cell r="P1363">
            <v>1.0136000000000001</v>
          </cell>
          <cell r="U1363" t="str">
            <v>Iron</v>
          </cell>
          <cell r="V1363" t="str">
            <v>BIronYTier 1N</v>
          </cell>
        </row>
        <row r="1364">
          <cell r="D1364">
            <v>9.8000000000000007</v>
          </cell>
          <cell r="P1364">
            <v>0.59584000000000004</v>
          </cell>
          <cell r="U1364" t="str">
            <v>Iron</v>
          </cell>
          <cell r="V1364" t="str">
            <v>BIronYTier 1N</v>
          </cell>
        </row>
        <row r="1365">
          <cell r="D1365">
            <v>381</v>
          </cell>
          <cell r="P1365">
            <v>25.908000000000001</v>
          </cell>
          <cell r="U1365" t="str">
            <v>Iron</v>
          </cell>
          <cell r="V1365" t="str">
            <v>BIronYTier 1N</v>
          </cell>
        </row>
        <row r="1366">
          <cell r="D1366">
            <v>51</v>
          </cell>
          <cell r="P1366">
            <v>2.8967999999999998</v>
          </cell>
          <cell r="U1366" t="str">
            <v>Iron</v>
          </cell>
          <cell r="V1366" t="str">
            <v>DIronYTier 1N</v>
          </cell>
        </row>
        <row r="1367">
          <cell r="D1367">
            <v>3</v>
          </cell>
          <cell r="P1367">
            <v>0.30149999999999999</v>
          </cell>
          <cell r="U1367" t="str">
            <v>Iron</v>
          </cell>
          <cell r="V1367" t="str">
            <v>BIronYTier 1N</v>
          </cell>
        </row>
        <row r="1368">
          <cell r="D1368">
            <v>321</v>
          </cell>
          <cell r="P1368">
            <v>18.232800000000001</v>
          </cell>
          <cell r="U1368" t="str">
            <v>Iron</v>
          </cell>
          <cell r="V1368" t="str">
            <v>DIronYTier 1N</v>
          </cell>
        </row>
        <row r="1369">
          <cell r="D1369">
            <v>384.5</v>
          </cell>
          <cell r="P1369">
            <v>26.146000000000001</v>
          </cell>
          <cell r="U1369" t="str">
            <v>Iron</v>
          </cell>
          <cell r="V1369" t="str">
            <v>BIronYTier 1N</v>
          </cell>
        </row>
        <row r="1370">
          <cell r="D1370">
            <v>196.5</v>
          </cell>
          <cell r="P1370">
            <v>11.161199999999999</v>
          </cell>
          <cell r="U1370" t="str">
            <v>Iron</v>
          </cell>
          <cell r="V1370" t="str">
            <v>DIronYTier 1N</v>
          </cell>
        </row>
        <row r="1371">
          <cell r="D1371">
            <v>285</v>
          </cell>
          <cell r="P1371">
            <v>16.643999999999998</v>
          </cell>
          <cell r="U1371" t="str">
            <v>Iron</v>
          </cell>
          <cell r="V1371" t="str">
            <v>BIronYTier 1N</v>
          </cell>
        </row>
        <row r="1372">
          <cell r="D1372">
            <v>25.5</v>
          </cell>
          <cell r="P1372">
            <v>1.0200000000000001E-2</v>
          </cell>
          <cell r="U1372" t="str">
            <v>Iron</v>
          </cell>
          <cell r="V1372" t="str">
            <v>DIronYTier 1N</v>
          </cell>
        </row>
        <row r="1373">
          <cell r="D1373">
            <v>3.4</v>
          </cell>
          <cell r="P1373">
            <v>0.23561999999999997</v>
          </cell>
          <cell r="U1373" t="str">
            <v>Iron</v>
          </cell>
          <cell r="V1373" t="str">
            <v>BIronYTier 1N</v>
          </cell>
        </row>
        <row r="1374">
          <cell r="D1374">
            <v>2.2000000000000002</v>
          </cell>
          <cell r="P1374">
            <v>0.10186000000000001</v>
          </cell>
          <cell r="U1374" t="str">
            <v>Iron</v>
          </cell>
          <cell r="V1374" t="str">
            <v>BIronYTier 1N</v>
          </cell>
        </row>
        <row r="1375">
          <cell r="D1375">
            <v>5</v>
          </cell>
          <cell r="P1375">
            <v>7.9000000000000001E-2</v>
          </cell>
          <cell r="U1375" t="str">
            <v>Iron</v>
          </cell>
          <cell r="V1375" t="str">
            <v>BIronYTier 1N</v>
          </cell>
        </row>
        <row r="1376">
          <cell r="D1376">
            <v>11</v>
          </cell>
          <cell r="P1376">
            <v>0.1331</v>
          </cell>
          <cell r="U1376" t="str">
            <v>Iron</v>
          </cell>
          <cell r="V1376" t="str">
            <v>DIronYTier 1N</v>
          </cell>
        </row>
        <row r="1377">
          <cell r="D1377">
            <v>8</v>
          </cell>
          <cell r="P1377">
            <v>0.5776</v>
          </cell>
          <cell r="U1377" t="str">
            <v>Iron</v>
          </cell>
          <cell r="V1377" t="str">
            <v>BIronYTier 1N</v>
          </cell>
        </row>
        <row r="1378">
          <cell r="D1378">
            <v>6</v>
          </cell>
          <cell r="P1378">
            <v>0.38039999999999996</v>
          </cell>
          <cell r="U1378" t="str">
            <v>Iron</v>
          </cell>
          <cell r="V1378" t="str">
            <v>BIronYTier 1N</v>
          </cell>
        </row>
        <row r="1379">
          <cell r="D1379">
            <v>14</v>
          </cell>
          <cell r="P1379">
            <v>1.407</v>
          </cell>
          <cell r="U1379" t="str">
            <v>Iron</v>
          </cell>
          <cell r="V1379" t="str">
            <v>BIronYTier 1N</v>
          </cell>
        </row>
        <row r="1380">
          <cell r="D1380">
            <v>7.5</v>
          </cell>
          <cell r="P1380">
            <v>0.55672500000000003</v>
          </cell>
          <cell r="U1380" t="str">
            <v>Iron</v>
          </cell>
          <cell r="V1380" t="str">
            <v>BIronYTier 1N</v>
          </cell>
        </row>
        <row r="1381">
          <cell r="D1381">
            <v>221.5</v>
          </cell>
          <cell r="P1381">
            <v>16.0366</v>
          </cell>
          <cell r="U1381" t="str">
            <v>Iron</v>
          </cell>
          <cell r="V1381" t="str">
            <v>BIronYTier 1N</v>
          </cell>
        </row>
        <row r="1382">
          <cell r="D1382">
            <v>513</v>
          </cell>
          <cell r="P1382">
            <v>43.810200000000002</v>
          </cell>
          <cell r="U1382" t="str">
            <v>Iron</v>
          </cell>
          <cell r="V1382" t="str">
            <v>BIronYTier 1N</v>
          </cell>
        </row>
        <row r="1383">
          <cell r="D1383">
            <v>95.5</v>
          </cell>
          <cell r="P1383">
            <v>6.914200000000001</v>
          </cell>
          <cell r="U1383" t="str">
            <v>Iron</v>
          </cell>
          <cell r="V1383" t="str">
            <v>BIronYTier 1N</v>
          </cell>
        </row>
        <row r="1384">
          <cell r="D1384">
            <v>103</v>
          </cell>
          <cell r="P1384">
            <v>6.2623999999999995</v>
          </cell>
          <cell r="U1384" t="str">
            <v>Iron</v>
          </cell>
          <cell r="V1384" t="str">
            <v>BIronYTier 1N</v>
          </cell>
        </row>
        <row r="1385">
          <cell r="D1385">
            <v>507</v>
          </cell>
          <cell r="P1385">
            <v>37.416599999999995</v>
          </cell>
          <cell r="U1385" t="str">
            <v>Iron</v>
          </cell>
          <cell r="V1385" t="str">
            <v>BIronYTier 1N</v>
          </cell>
        </row>
        <row r="1386">
          <cell r="D1386">
            <v>18</v>
          </cell>
          <cell r="P1386">
            <v>1.1502000000000001</v>
          </cell>
          <cell r="U1386" t="str">
            <v>Iron</v>
          </cell>
          <cell r="V1386" t="str">
            <v>BIronYTier 1N</v>
          </cell>
        </row>
        <row r="1387">
          <cell r="D1387">
            <v>125</v>
          </cell>
          <cell r="P1387">
            <v>10.925000000000001</v>
          </cell>
          <cell r="U1387" t="str">
            <v>Iron</v>
          </cell>
          <cell r="V1387" t="str">
            <v>BIronYTier 1N</v>
          </cell>
        </row>
        <row r="1388">
          <cell r="D1388">
            <v>338</v>
          </cell>
          <cell r="P1388">
            <v>23.4572</v>
          </cell>
          <cell r="U1388" t="str">
            <v>Iron</v>
          </cell>
          <cell r="V1388" t="str">
            <v>BIronYTier 1N</v>
          </cell>
        </row>
        <row r="1389">
          <cell r="D1389">
            <v>38</v>
          </cell>
          <cell r="P1389">
            <v>1.8240000000000001</v>
          </cell>
          <cell r="U1389" t="str">
            <v>Iron</v>
          </cell>
          <cell r="V1389" t="str">
            <v>BIronYTier 1N</v>
          </cell>
        </row>
        <row r="1390">
          <cell r="D1390">
            <v>105.8</v>
          </cell>
          <cell r="P1390">
            <v>5.6603000000000003</v>
          </cell>
          <cell r="U1390" t="str">
            <v>Iron</v>
          </cell>
          <cell r="V1390" t="str">
            <v>BIronYTier 1N</v>
          </cell>
        </row>
        <row r="1391">
          <cell r="D1391">
            <v>623.6</v>
          </cell>
          <cell r="P1391">
            <v>44.026159999999997</v>
          </cell>
          <cell r="U1391" t="str">
            <v>Iron</v>
          </cell>
          <cell r="V1391" t="str">
            <v>BIronYTier 1N</v>
          </cell>
        </row>
        <row r="1392">
          <cell r="D1392">
            <v>539</v>
          </cell>
          <cell r="P1392">
            <v>37.406600000000005</v>
          </cell>
          <cell r="U1392" t="str">
            <v>Iron</v>
          </cell>
          <cell r="V1392" t="str">
            <v>BIronYTier 1N</v>
          </cell>
        </row>
        <row r="1393">
          <cell r="D1393">
            <v>15.4</v>
          </cell>
          <cell r="P1393">
            <v>0.26025999999999999</v>
          </cell>
          <cell r="U1393" t="str">
            <v>Iron</v>
          </cell>
          <cell r="V1393" t="str">
            <v>BIronYTier 1N</v>
          </cell>
        </row>
        <row r="1394">
          <cell r="D1394">
            <v>132</v>
          </cell>
          <cell r="P1394">
            <v>10.5204</v>
          </cell>
          <cell r="U1394" t="str">
            <v>Iron</v>
          </cell>
          <cell r="V1394" t="str">
            <v>BIronYTier 1N</v>
          </cell>
        </row>
        <row r="1395">
          <cell r="D1395">
            <v>10</v>
          </cell>
          <cell r="P1395">
            <v>0.14599999999999999</v>
          </cell>
          <cell r="U1395" t="str">
            <v>Iron</v>
          </cell>
          <cell r="V1395" t="str">
            <v>BIronYTier 1N</v>
          </cell>
        </row>
        <row r="1396">
          <cell r="D1396">
            <v>107</v>
          </cell>
          <cell r="P1396">
            <v>2.7605999999999997</v>
          </cell>
          <cell r="U1396" t="str">
            <v>Iron</v>
          </cell>
          <cell r="V1396" t="str">
            <v>BIronYTier 1N</v>
          </cell>
        </row>
        <row r="1397">
          <cell r="D1397">
            <v>16</v>
          </cell>
          <cell r="P1397">
            <v>0.44800000000000001</v>
          </cell>
          <cell r="U1397" t="str">
            <v>Iron</v>
          </cell>
          <cell r="V1397" t="str">
            <v>BIronYTier 1N</v>
          </cell>
        </row>
        <row r="1398">
          <cell r="D1398">
            <v>103</v>
          </cell>
          <cell r="P1398">
            <v>2.8839999999999999</v>
          </cell>
          <cell r="U1398" t="str">
            <v>Iron</v>
          </cell>
          <cell r="V1398" t="str">
            <v>BIronYTier 1N</v>
          </cell>
        </row>
        <row r="1399">
          <cell r="D1399">
            <v>47</v>
          </cell>
          <cell r="P1399">
            <v>1.6685000000000001</v>
          </cell>
          <cell r="U1399" t="str">
            <v>Iron</v>
          </cell>
          <cell r="V1399" t="str">
            <v>BIronYTier 1N</v>
          </cell>
        </row>
        <row r="1400">
          <cell r="D1400">
            <v>2</v>
          </cell>
          <cell r="P1400">
            <v>7.0999999999999994E-2</v>
          </cell>
          <cell r="U1400" t="str">
            <v>Iron</v>
          </cell>
          <cell r="V1400" t="str">
            <v>BIronYTier 1N</v>
          </cell>
        </row>
        <row r="1401">
          <cell r="D1401">
            <v>10</v>
          </cell>
          <cell r="P1401">
            <v>0.25800000000000001</v>
          </cell>
          <cell r="U1401" t="str">
            <v>Iron</v>
          </cell>
          <cell r="V1401" t="str">
            <v>BIronYTier 1N</v>
          </cell>
        </row>
        <row r="1402">
          <cell r="D1402">
            <v>45</v>
          </cell>
          <cell r="P1402">
            <v>1.9034999999999997</v>
          </cell>
          <cell r="U1402" t="str">
            <v>Iron</v>
          </cell>
          <cell r="V1402" t="str">
            <v>BIronYTier 1N</v>
          </cell>
        </row>
        <row r="1403">
          <cell r="D1403">
            <v>158</v>
          </cell>
          <cell r="P1403">
            <v>5.609</v>
          </cell>
          <cell r="U1403" t="str">
            <v>Iron</v>
          </cell>
          <cell r="V1403" t="str">
            <v>BIronYTier 1N</v>
          </cell>
        </row>
        <row r="1404">
          <cell r="D1404">
            <v>247</v>
          </cell>
          <cell r="P1404">
            <v>6.2243999999999993</v>
          </cell>
          <cell r="U1404" t="str">
            <v>Iron</v>
          </cell>
          <cell r="V1404" t="str">
            <v>BIronYTier 1N</v>
          </cell>
        </row>
        <row r="1405">
          <cell r="D1405">
            <v>3.5</v>
          </cell>
          <cell r="P1405">
            <v>0.14804999999999999</v>
          </cell>
          <cell r="U1405" t="str">
            <v>Iron</v>
          </cell>
          <cell r="V1405" t="str">
            <v>BIronYTier 1N</v>
          </cell>
        </row>
        <row r="1406">
          <cell r="D1406">
            <v>40</v>
          </cell>
          <cell r="P1406">
            <v>0.93200000000000005</v>
          </cell>
          <cell r="U1406" t="str">
            <v>Iron</v>
          </cell>
          <cell r="V1406" t="str">
            <v>BIronYTier 1N</v>
          </cell>
        </row>
        <row r="1407">
          <cell r="D1407">
            <v>170</v>
          </cell>
          <cell r="P1407">
            <v>3.9609999999999999</v>
          </cell>
          <cell r="U1407" t="str">
            <v>Iron</v>
          </cell>
          <cell r="V1407" t="str">
            <v>BIronYTier 1N</v>
          </cell>
        </row>
        <row r="1408">
          <cell r="D1408">
            <v>155</v>
          </cell>
          <cell r="P1408">
            <v>5.4095000000000004</v>
          </cell>
          <cell r="U1408" t="str">
            <v>Iron</v>
          </cell>
          <cell r="V1408" t="str">
            <v>BIronYTier 1N</v>
          </cell>
        </row>
        <row r="1409">
          <cell r="D1409">
            <v>8</v>
          </cell>
          <cell r="P1409">
            <v>0.59384000000000003</v>
          </cell>
          <cell r="U1409" t="str">
            <v>Iron</v>
          </cell>
          <cell r="V1409" t="str">
            <v>BIronYTier 1N</v>
          </cell>
        </row>
        <row r="1410">
          <cell r="D1410">
            <v>110</v>
          </cell>
          <cell r="P1410">
            <v>14.685</v>
          </cell>
          <cell r="U1410" t="str">
            <v>Iron</v>
          </cell>
          <cell r="V1410" t="str">
            <v>BIronYTier 1N</v>
          </cell>
        </row>
        <row r="1411">
          <cell r="D1411">
            <v>61</v>
          </cell>
          <cell r="P1411">
            <v>3.2574000000000001</v>
          </cell>
          <cell r="U1411" t="str">
            <v>Iron</v>
          </cell>
          <cell r="V1411" t="str">
            <v>CIronYTier 1N</v>
          </cell>
        </row>
        <row r="1412">
          <cell r="D1412">
            <v>56.5</v>
          </cell>
          <cell r="P1412">
            <v>7.5427499999999998</v>
          </cell>
          <cell r="U1412" t="str">
            <v>Iron</v>
          </cell>
          <cell r="V1412" t="str">
            <v>CIronYTier 1N</v>
          </cell>
        </row>
        <row r="1413">
          <cell r="D1413">
            <v>127</v>
          </cell>
          <cell r="P1413">
            <v>8.2931000000000008</v>
          </cell>
          <cell r="U1413" t="str">
            <v>Iron</v>
          </cell>
          <cell r="V1413" t="str">
            <v>CIronYTier 1N</v>
          </cell>
        </row>
        <row r="1414">
          <cell r="D1414">
            <v>13</v>
          </cell>
          <cell r="P1414">
            <v>0.52780000000000005</v>
          </cell>
          <cell r="U1414" t="str">
            <v>Iron</v>
          </cell>
          <cell r="V1414" t="str">
            <v>CIronYTier 1N</v>
          </cell>
        </row>
        <row r="1415">
          <cell r="D1415">
            <v>8.5</v>
          </cell>
          <cell r="P1415">
            <v>0.63095500000000004</v>
          </cell>
          <cell r="U1415" t="str">
            <v>Iron</v>
          </cell>
          <cell r="V1415" t="str">
            <v>CIronYTier 1N</v>
          </cell>
        </row>
        <row r="1416">
          <cell r="D1416">
            <v>238</v>
          </cell>
          <cell r="P1416">
            <v>14.756</v>
          </cell>
          <cell r="U1416" t="str">
            <v>Iron</v>
          </cell>
          <cell r="V1416" t="str">
            <v>BIronYTier 1N</v>
          </cell>
        </row>
        <row r="1417">
          <cell r="D1417">
            <v>19</v>
          </cell>
          <cell r="P1417">
            <v>1.1779999999999999</v>
          </cell>
          <cell r="U1417" t="str">
            <v>Iron</v>
          </cell>
          <cell r="V1417" t="str">
            <v>BIronYTier 1N</v>
          </cell>
        </row>
        <row r="1418">
          <cell r="D1418">
            <v>288.5</v>
          </cell>
          <cell r="P1418">
            <v>14.33845</v>
          </cell>
          <cell r="U1418" t="str">
            <v>Iron</v>
          </cell>
          <cell r="V1418" t="str">
            <v>CIronYTier 1N</v>
          </cell>
        </row>
        <row r="1419">
          <cell r="D1419">
            <v>235</v>
          </cell>
          <cell r="P1419">
            <v>14.147</v>
          </cell>
          <cell r="U1419" t="str">
            <v>Iron</v>
          </cell>
          <cell r="V1419" t="str">
            <v>CIronYTier 1N</v>
          </cell>
        </row>
        <row r="1420">
          <cell r="D1420">
            <v>157</v>
          </cell>
          <cell r="P1420">
            <v>9.734</v>
          </cell>
          <cell r="U1420" t="str">
            <v>Iron</v>
          </cell>
          <cell r="V1420" t="str">
            <v>BIronYTier 1N</v>
          </cell>
        </row>
        <row r="1421">
          <cell r="D1421">
            <v>16</v>
          </cell>
          <cell r="P1421">
            <v>0.2336</v>
          </cell>
          <cell r="U1421" t="str">
            <v>Iron</v>
          </cell>
          <cell r="V1421" t="str">
            <v>CIronYTier 1N</v>
          </cell>
        </row>
        <row r="1422">
          <cell r="D1422">
            <v>7.5</v>
          </cell>
          <cell r="P1422">
            <v>0.53549999999999998</v>
          </cell>
          <cell r="U1422" t="str">
            <v>Iron</v>
          </cell>
          <cell r="V1422" t="str">
            <v>BIronYTier 1N</v>
          </cell>
        </row>
        <row r="1423">
          <cell r="D1423">
            <v>91.5</v>
          </cell>
          <cell r="P1423">
            <v>11.1081</v>
          </cell>
          <cell r="U1423" t="str">
            <v>Iron</v>
          </cell>
          <cell r="V1423" t="str">
            <v>BIronYTier 1N</v>
          </cell>
        </row>
        <row r="1424">
          <cell r="D1424">
            <v>84</v>
          </cell>
          <cell r="P1424">
            <v>5.9976000000000003</v>
          </cell>
          <cell r="U1424" t="str">
            <v>Iron</v>
          </cell>
          <cell r="V1424" t="str">
            <v>BIronYTier 1N</v>
          </cell>
        </row>
        <row r="1425">
          <cell r="D1425">
            <v>8</v>
          </cell>
          <cell r="P1425">
            <v>0.52239999999999998</v>
          </cell>
          <cell r="U1425" t="str">
            <v>Iron</v>
          </cell>
          <cell r="V1425" t="str">
            <v>CIronYTier 1N</v>
          </cell>
        </row>
        <row r="1426">
          <cell r="D1426">
            <v>56</v>
          </cell>
          <cell r="P1426">
            <v>6.7984000000000009</v>
          </cell>
          <cell r="U1426" t="str">
            <v>Iron</v>
          </cell>
          <cell r="V1426" t="str">
            <v>BIronYTier 1N</v>
          </cell>
        </row>
        <row r="1427">
          <cell r="D1427">
            <v>8.5</v>
          </cell>
          <cell r="P1427">
            <v>0.63095500000000004</v>
          </cell>
          <cell r="U1427" t="str">
            <v>Iron</v>
          </cell>
          <cell r="V1427" t="str">
            <v>BIronYTier 1N</v>
          </cell>
        </row>
        <row r="1428">
          <cell r="D1428">
            <v>86.5</v>
          </cell>
          <cell r="P1428">
            <v>1.7213499999999999</v>
          </cell>
          <cell r="U1428" t="str">
            <v>Iron</v>
          </cell>
          <cell r="V1428" t="str">
            <v>BIronYTier 1N</v>
          </cell>
        </row>
        <row r="1429">
          <cell r="D1429">
            <v>114</v>
          </cell>
          <cell r="P1429">
            <v>2.1545999999999998</v>
          </cell>
          <cell r="U1429" t="str">
            <v>Iron</v>
          </cell>
          <cell r="V1429" t="str">
            <v>BIronYTier 1N</v>
          </cell>
        </row>
        <row r="1430">
          <cell r="D1430">
            <v>90</v>
          </cell>
          <cell r="P1430">
            <v>2.0159999999999996</v>
          </cell>
          <cell r="U1430" t="str">
            <v>Iron</v>
          </cell>
          <cell r="V1430" t="str">
            <v>BIronYTier 1N</v>
          </cell>
        </row>
        <row r="1431">
          <cell r="D1431">
            <v>93</v>
          </cell>
          <cell r="P1431">
            <v>2.0366999999999997</v>
          </cell>
          <cell r="U1431" t="str">
            <v>Iron</v>
          </cell>
          <cell r="V1431" t="str">
            <v>BIronYTier 1N</v>
          </cell>
        </row>
        <row r="1432">
          <cell r="D1432">
            <v>93</v>
          </cell>
          <cell r="P1432">
            <v>2.3435999999999999</v>
          </cell>
          <cell r="U1432" t="str">
            <v>Iron</v>
          </cell>
          <cell r="V1432" t="str">
            <v>BIronYTier 1N</v>
          </cell>
        </row>
        <row r="1433">
          <cell r="D1433">
            <v>253</v>
          </cell>
          <cell r="P1433">
            <v>18.722000000000001</v>
          </cell>
          <cell r="U1433" t="str">
            <v>Iron</v>
          </cell>
          <cell r="V1433" t="str">
            <v>BIronYTier 1N</v>
          </cell>
        </row>
        <row r="1434">
          <cell r="D1434">
            <v>4</v>
          </cell>
          <cell r="P1434">
            <v>0.29692000000000002</v>
          </cell>
          <cell r="U1434" t="str">
            <v>Iron</v>
          </cell>
          <cell r="V1434" t="str">
            <v>BIronYTier 1N</v>
          </cell>
        </row>
        <row r="1435">
          <cell r="D1435">
            <v>124</v>
          </cell>
          <cell r="P1435">
            <v>8.0103999999999989</v>
          </cell>
          <cell r="U1435" t="str">
            <v>Iron</v>
          </cell>
          <cell r="V1435" t="str">
            <v>BIronYTier 1N</v>
          </cell>
        </row>
        <row r="1436">
          <cell r="D1436">
            <v>153</v>
          </cell>
          <cell r="P1436">
            <v>1.9278</v>
          </cell>
          <cell r="U1436" t="str">
            <v>Iron</v>
          </cell>
          <cell r="V1436" t="str">
            <v>BIronYTier 1N</v>
          </cell>
        </row>
        <row r="1437">
          <cell r="D1437">
            <v>108.5</v>
          </cell>
          <cell r="P1437">
            <v>1.46475</v>
          </cell>
          <cell r="U1437" t="str">
            <v>Iron</v>
          </cell>
          <cell r="V1437" t="str">
            <v>BIronYTier 1N</v>
          </cell>
        </row>
        <row r="1438">
          <cell r="D1438">
            <v>116</v>
          </cell>
          <cell r="P1438">
            <v>2.4243999999999994</v>
          </cell>
          <cell r="U1438" t="str">
            <v>Iron</v>
          </cell>
          <cell r="V1438" t="str">
            <v>BIronYTier 1N</v>
          </cell>
        </row>
        <row r="1439">
          <cell r="D1439">
            <v>11.5</v>
          </cell>
          <cell r="P1439">
            <v>0.22885</v>
          </cell>
          <cell r="U1439" t="str">
            <v>Iron</v>
          </cell>
          <cell r="V1439" t="str">
            <v>BIronYTier 1N</v>
          </cell>
        </row>
        <row r="1440">
          <cell r="D1440">
            <v>61</v>
          </cell>
          <cell r="P1440">
            <v>1.2138999999999998</v>
          </cell>
          <cell r="U1440" t="str">
            <v>Iron</v>
          </cell>
          <cell r="V1440" t="str">
            <v>BIronYTier 1N</v>
          </cell>
        </row>
        <row r="1441">
          <cell r="D1441">
            <v>77</v>
          </cell>
          <cell r="P1441">
            <v>1.4553</v>
          </cell>
          <cell r="U1441" t="str">
            <v>Iron</v>
          </cell>
          <cell r="V1441" t="str">
            <v>BIronYTier 1N</v>
          </cell>
        </row>
        <row r="1442">
          <cell r="D1442">
            <v>120.5</v>
          </cell>
          <cell r="P1442">
            <v>2.1449000000000003</v>
          </cell>
          <cell r="U1442" t="str">
            <v>Iron</v>
          </cell>
          <cell r="V1442" t="str">
            <v>BIronYTier 1N</v>
          </cell>
        </row>
        <row r="1443">
          <cell r="D1443">
            <v>11.5</v>
          </cell>
          <cell r="P1443">
            <v>0.20470000000000002</v>
          </cell>
          <cell r="U1443" t="str">
            <v>Iron</v>
          </cell>
          <cell r="V1443" t="str">
            <v>BIronYTier 1N</v>
          </cell>
        </row>
        <row r="1444">
          <cell r="D1444">
            <v>131</v>
          </cell>
          <cell r="P1444">
            <v>3.0785</v>
          </cell>
          <cell r="U1444" t="str">
            <v>Iron</v>
          </cell>
          <cell r="V1444" t="str">
            <v>DIronYTier 1N</v>
          </cell>
        </row>
        <row r="1445">
          <cell r="D1445">
            <v>18</v>
          </cell>
          <cell r="P1445">
            <v>0.40140000000000003</v>
          </cell>
          <cell r="U1445" t="str">
            <v>Iron</v>
          </cell>
          <cell r="V1445" t="str">
            <v>BIronYTier 1N</v>
          </cell>
        </row>
        <row r="1446">
          <cell r="D1446">
            <v>158</v>
          </cell>
          <cell r="P1446">
            <v>3.5234000000000001</v>
          </cell>
          <cell r="U1446" t="str">
            <v>Iron</v>
          </cell>
          <cell r="V1446" t="str">
            <v>BIronYTier 1N</v>
          </cell>
        </row>
        <row r="1447">
          <cell r="D1447">
            <v>13.5</v>
          </cell>
          <cell r="P1447">
            <v>1.002105</v>
          </cell>
          <cell r="U1447" t="str">
            <v>Iron</v>
          </cell>
          <cell r="V1447" t="str">
            <v>CIronYTier 1N</v>
          </cell>
        </row>
        <row r="1448">
          <cell r="D1448">
            <v>27.5</v>
          </cell>
          <cell r="P1448">
            <v>0.41525000000000001</v>
          </cell>
          <cell r="U1448" t="str">
            <v>Iron</v>
          </cell>
          <cell r="V1448" t="str">
            <v>CIronYTier 1N</v>
          </cell>
        </row>
        <row r="1449">
          <cell r="D1449">
            <v>19</v>
          </cell>
          <cell r="P1449">
            <v>0.36480000000000001</v>
          </cell>
          <cell r="U1449" t="str">
            <v>Iron</v>
          </cell>
          <cell r="V1449" t="str">
            <v>CIronYTier 1N</v>
          </cell>
        </row>
        <row r="1450">
          <cell r="D1450">
            <v>87</v>
          </cell>
          <cell r="P1450">
            <v>1.6703999999999999</v>
          </cell>
          <cell r="U1450" t="str">
            <v>Iron</v>
          </cell>
          <cell r="V1450" t="str">
            <v>CIronYTier 1N</v>
          </cell>
        </row>
        <row r="1451">
          <cell r="D1451">
            <v>33</v>
          </cell>
          <cell r="P1451">
            <v>0.49830000000000002</v>
          </cell>
          <cell r="U1451" t="str">
            <v>Iron</v>
          </cell>
          <cell r="V1451" t="str">
            <v>BIronYTier 1N</v>
          </cell>
        </row>
        <row r="1452">
          <cell r="D1452">
            <v>5</v>
          </cell>
          <cell r="P1452">
            <v>0.78749999999999998</v>
          </cell>
          <cell r="U1452" t="str">
            <v>Iron</v>
          </cell>
          <cell r="V1452" t="str">
            <v>BIronYTier 1N</v>
          </cell>
        </row>
        <row r="1453">
          <cell r="D1453">
            <v>59</v>
          </cell>
          <cell r="P1453">
            <v>1.6519999999999999</v>
          </cell>
          <cell r="U1453" t="str">
            <v>Iron</v>
          </cell>
          <cell r="V1453" t="str">
            <v>BIronYTier 1N</v>
          </cell>
        </row>
        <row r="1454">
          <cell r="D1454">
            <v>10.5</v>
          </cell>
          <cell r="P1454">
            <v>0.22365000000000002</v>
          </cell>
          <cell r="U1454" t="str">
            <v>Iron</v>
          </cell>
          <cell r="V1454" t="str">
            <v>BIronYTier 1N</v>
          </cell>
        </row>
        <row r="1455">
          <cell r="D1455">
            <v>42</v>
          </cell>
          <cell r="P1455">
            <v>1.1759999999999999</v>
          </cell>
          <cell r="U1455" t="str">
            <v>Iron</v>
          </cell>
          <cell r="V1455" t="str">
            <v>BIronYTier 1N</v>
          </cell>
        </row>
        <row r="1456">
          <cell r="D1456">
            <v>29.5</v>
          </cell>
          <cell r="P1456">
            <v>0.62835000000000008</v>
          </cell>
          <cell r="U1456" t="str">
            <v>Iron</v>
          </cell>
          <cell r="V1456" t="str">
            <v>BIronYTier 1N</v>
          </cell>
        </row>
        <row r="1457">
          <cell r="D1457">
            <v>31</v>
          </cell>
          <cell r="P1457">
            <v>3.9587000000000003</v>
          </cell>
          <cell r="U1457" t="str">
            <v>Iron</v>
          </cell>
          <cell r="V1457" t="str">
            <v>CIronYTier 1N</v>
          </cell>
        </row>
        <row r="1458">
          <cell r="D1458">
            <v>297</v>
          </cell>
          <cell r="P1458">
            <v>37.926900000000003</v>
          </cell>
          <cell r="U1458" t="str">
            <v>Iron</v>
          </cell>
          <cell r="V1458" t="str">
            <v>BIronYTier 1N</v>
          </cell>
        </row>
        <row r="1459">
          <cell r="D1459">
            <v>237</v>
          </cell>
          <cell r="P1459">
            <v>14.694000000000001</v>
          </cell>
          <cell r="U1459" t="str">
            <v>Iron</v>
          </cell>
          <cell r="V1459" t="str">
            <v>BIronYTier 1N</v>
          </cell>
        </row>
        <row r="1460">
          <cell r="D1460">
            <v>80</v>
          </cell>
          <cell r="P1460">
            <v>1.8720000000000001</v>
          </cell>
          <cell r="U1460" t="str">
            <v>Iron</v>
          </cell>
          <cell r="V1460" t="str">
            <v>BIronYTier 1N</v>
          </cell>
        </row>
        <row r="1461">
          <cell r="D1461">
            <v>101</v>
          </cell>
          <cell r="P1461">
            <v>2.3633999999999995</v>
          </cell>
          <cell r="U1461" t="str">
            <v>Iron</v>
          </cell>
          <cell r="V1461" t="str">
            <v>BIronYTier 1N</v>
          </cell>
        </row>
        <row r="1462">
          <cell r="D1462">
            <v>8</v>
          </cell>
          <cell r="P1462">
            <v>0.80400000000000005</v>
          </cell>
          <cell r="U1462" t="str">
            <v>Iron</v>
          </cell>
          <cell r="V1462" t="str">
            <v>BIronYTier 1N</v>
          </cell>
        </row>
        <row r="1463">
          <cell r="D1463">
            <v>16</v>
          </cell>
          <cell r="P1463">
            <v>0.97439999999999993</v>
          </cell>
          <cell r="U1463" t="str">
            <v>Iron</v>
          </cell>
          <cell r="V1463" t="str">
            <v>BIronYTier 1N</v>
          </cell>
        </row>
        <row r="1464">
          <cell r="D1464">
            <v>213</v>
          </cell>
          <cell r="P1464">
            <v>12.971699999999998</v>
          </cell>
          <cell r="U1464" t="str">
            <v>Iron</v>
          </cell>
          <cell r="V1464" t="str">
            <v>BIronYTier 1N</v>
          </cell>
        </row>
        <row r="1465">
          <cell r="D1465">
            <v>126</v>
          </cell>
          <cell r="P1465">
            <v>7.6734</v>
          </cell>
          <cell r="U1465" t="str">
            <v>Iron</v>
          </cell>
          <cell r="V1465" t="str">
            <v>BIronYTier 1N</v>
          </cell>
        </row>
        <row r="1466">
          <cell r="D1466">
            <v>7</v>
          </cell>
          <cell r="P1466">
            <v>0.51800000000000002</v>
          </cell>
          <cell r="U1466" t="str">
            <v>Iron</v>
          </cell>
          <cell r="V1466" t="str">
            <v>BIronYTier 1N</v>
          </cell>
        </row>
        <row r="1467">
          <cell r="D1467">
            <v>15</v>
          </cell>
          <cell r="P1467">
            <v>1.107</v>
          </cell>
          <cell r="U1467" t="str">
            <v>Iron</v>
          </cell>
          <cell r="V1467" t="str">
            <v>CIronYTier 1N</v>
          </cell>
        </row>
        <row r="1468">
          <cell r="D1468">
            <v>106</v>
          </cell>
          <cell r="P1468">
            <v>7.8227999999999991</v>
          </cell>
          <cell r="U1468" t="str">
            <v>Iron</v>
          </cell>
          <cell r="V1468" t="str">
            <v>CIronYTier 1N</v>
          </cell>
        </row>
        <row r="1469">
          <cell r="D1469">
            <v>130</v>
          </cell>
          <cell r="P1469">
            <v>12.909000000000001</v>
          </cell>
          <cell r="U1469" t="str">
            <v>Iron</v>
          </cell>
          <cell r="V1469" t="str">
            <v>BIronYTier 1N</v>
          </cell>
        </row>
        <row r="1470">
          <cell r="D1470">
            <v>63</v>
          </cell>
          <cell r="P1470">
            <v>8.0450999999999997</v>
          </cell>
          <cell r="U1470" t="str">
            <v>Iron</v>
          </cell>
          <cell r="V1470" t="str">
            <v>CIronYTier 1N</v>
          </cell>
        </row>
        <row r="1471">
          <cell r="D1471">
            <v>61</v>
          </cell>
          <cell r="P1471">
            <v>3.9832999999999998</v>
          </cell>
          <cell r="U1471" t="str">
            <v>Iron</v>
          </cell>
          <cell r="V1471" t="str">
            <v>BIronYTier 1N</v>
          </cell>
        </row>
        <row r="1472">
          <cell r="D1472">
            <v>35</v>
          </cell>
          <cell r="P1472">
            <v>2.835</v>
          </cell>
          <cell r="U1472" t="str">
            <v>Iron</v>
          </cell>
          <cell r="V1472" t="str">
            <v>BIronYTier 1N</v>
          </cell>
        </row>
        <row r="1473">
          <cell r="D1473">
            <v>10</v>
          </cell>
          <cell r="P1473">
            <v>0.81</v>
          </cell>
          <cell r="U1473" t="str">
            <v>Iron</v>
          </cell>
          <cell r="V1473" t="str">
            <v>BIronYTier 1N</v>
          </cell>
        </row>
        <row r="1474">
          <cell r="D1474">
            <v>73</v>
          </cell>
          <cell r="P1474">
            <v>5.9130000000000003</v>
          </cell>
          <cell r="U1474" t="str">
            <v>Iron</v>
          </cell>
          <cell r="V1474" t="str">
            <v>BIronYTier 1N</v>
          </cell>
        </row>
        <row r="1475">
          <cell r="D1475">
            <v>6</v>
          </cell>
          <cell r="P1475">
            <v>0.3246</v>
          </cell>
          <cell r="U1475" t="str">
            <v>Iron</v>
          </cell>
          <cell r="V1475" t="str">
            <v>BIronYTier 1N</v>
          </cell>
        </row>
        <row r="1476">
          <cell r="D1476">
            <v>53</v>
          </cell>
          <cell r="P1476">
            <v>3.9341900000000001</v>
          </cell>
          <cell r="U1476" t="str">
            <v>Iron</v>
          </cell>
          <cell r="V1476" t="str">
            <v>BIronYTier 1N</v>
          </cell>
        </row>
        <row r="1477">
          <cell r="D1477">
            <v>266</v>
          </cell>
          <cell r="P1477">
            <v>39.9</v>
          </cell>
          <cell r="U1477" t="str">
            <v>Iron</v>
          </cell>
          <cell r="V1477" t="str">
            <v>BIronYTier 1N</v>
          </cell>
        </row>
        <row r="1478">
          <cell r="D1478">
            <v>7</v>
          </cell>
          <cell r="P1478">
            <v>0.51961000000000002</v>
          </cell>
          <cell r="U1478" t="str">
            <v>Iron</v>
          </cell>
          <cell r="V1478" t="str">
            <v>CIronYTier 1N</v>
          </cell>
        </row>
        <row r="1479">
          <cell r="D1479">
            <v>17</v>
          </cell>
          <cell r="P1479">
            <v>0</v>
          </cell>
          <cell r="U1479" t="str">
            <v>Steel</v>
          </cell>
          <cell r="V1479" t="str">
            <v>ASteelNTier 1Y</v>
          </cell>
        </row>
        <row r="1480">
          <cell r="D1480">
            <v>44</v>
          </cell>
          <cell r="P1480">
            <v>1.9931999999999999</v>
          </cell>
          <cell r="U1480" t="str">
            <v>Iron</v>
          </cell>
          <cell r="V1480" t="str">
            <v>CIronYTier 1N</v>
          </cell>
        </row>
        <row r="1481">
          <cell r="D1481">
            <v>82</v>
          </cell>
          <cell r="P1481">
            <v>4.1491999999999996</v>
          </cell>
          <cell r="U1481" t="str">
            <v>Iron</v>
          </cell>
          <cell r="V1481" t="str">
            <v>CIronYTier 1N</v>
          </cell>
        </row>
        <row r="1482">
          <cell r="D1482">
            <v>6</v>
          </cell>
          <cell r="P1482">
            <v>0.30360000000000004</v>
          </cell>
          <cell r="U1482" t="str">
            <v>Iron</v>
          </cell>
          <cell r="V1482" t="str">
            <v>BIronYTier 1N</v>
          </cell>
        </row>
        <row r="1483">
          <cell r="D1483">
            <v>136</v>
          </cell>
          <cell r="P1483">
            <v>10.6488</v>
          </cell>
          <cell r="U1483" t="str">
            <v>Iron</v>
          </cell>
          <cell r="V1483" t="str">
            <v>BIronYTier 1N</v>
          </cell>
        </row>
        <row r="1484">
          <cell r="D1484">
            <v>190</v>
          </cell>
          <cell r="P1484">
            <v>18.297000000000001</v>
          </cell>
          <cell r="U1484" t="str">
            <v>Iron</v>
          </cell>
          <cell r="V1484" t="str">
            <v>BIronYTier 1N</v>
          </cell>
        </row>
        <row r="1485">
          <cell r="D1485">
            <v>10</v>
          </cell>
          <cell r="P1485">
            <v>1.575</v>
          </cell>
          <cell r="U1485" t="str">
            <v>Iron</v>
          </cell>
          <cell r="V1485" t="str">
            <v>BIronYTier 1N</v>
          </cell>
        </row>
        <row r="1486">
          <cell r="D1486">
            <v>147</v>
          </cell>
          <cell r="P1486">
            <v>10.911810000000001</v>
          </cell>
          <cell r="U1486" t="str">
            <v>Iron</v>
          </cell>
          <cell r="V1486" t="str">
            <v>BIronYTier 1N</v>
          </cell>
        </row>
        <row r="1487">
          <cell r="D1487">
            <v>25</v>
          </cell>
          <cell r="P1487">
            <v>1.5774999999999999</v>
          </cell>
          <cell r="U1487" t="str">
            <v>Iron</v>
          </cell>
          <cell r="V1487" t="str">
            <v>CIronYTier 1N</v>
          </cell>
        </row>
        <row r="1488">
          <cell r="D1488">
            <v>75</v>
          </cell>
          <cell r="P1488">
            <v>7.0875000000000004</v>
          </cell>
          <cell r="U1488" t="str">
            <v>Iron</v>
          </cell>
          <cell r="V1488" t="str">
            <v>CIronYTier 1N</v>
          </cell>
        </row>
        <row r="1489">
          <cell r="D1489">
            <v>116</v>
          </cell>
          <cell r="P1489">
            <v>6.9252000000000011</v>
          </cell>
          <cell r="U1489" t="str">
            <v>Iron</v>
          </cell>
          <cell r="V1489" t="str">
            <v>CIronYTier 1N</v>
          </cell>
        </row>
        <row r="1490">
          <cell r="D1490">
            <v>145</v>
          </cell>
          <cell r="P1490">
            <v>6.5685000000000002</v>
          </cell>
          <cell r="U1490" t="str">
            <v>Iron</v>
          </cell>
          <cell r="V1490" t="str">
            <v>CIronYTier 1N</v>
          </cell>
        </row>
        <row r="1491">
          <cell r="D1491">
            <v>15</v>
          </cell>
          <cell r="P1491">
            <v>1.1134500000000001</v>
          </cell>
          <cell r="U1491" t="str">
            <v>Iron</v>
          </cell>
          <cell r="V1491" t="str">
            <v>BIronYTier 1N</v>
          </cell>
        </row>
        <row r="1492">
          <cell r="D1492">
            <v>35</v>
          </cell>
          <cell r="P1492">
            <v>2.5980500000000002</v>
          </cell>
          <cell r="U1492" t="str">
            <v>Iron</v>
          </cell>
          <cell r="V1492" t="str">
            <v>BIronYTier 1N</v>
          </cell>
        </row>
        <row r="1493">
          <cell r="D1493">
            <v>20</v>
          </cell>
          <cell r="P1493">
            <v>1.4846000000000001</v>
          </cell>
          <cell r="U1493" t="str">
            <v>Iron</v>
          </cell>
          <cell r="V1493" t="str">
            <v>BIronYTier 1N</v>
          </cell>
        </row>
        <row r="1494">
          <cell r="D1494">
            <v>111</v>
          </cell>
          <cell r="P1494">
            <v>9.4460999999999977</v>
          </cell>
          <cell r="U1494" t="str">
            <v>Iron</v>
          </cell>
          <cell r="V1494" t="str">
            <v>BIronYTier 1N</v>
          </cell>
        </row>
        <row r="1495">
          <cell r="D1495">
            <v>51</v>
          </cell>
          <cell r="P1495">
            <v>3.6158999999999999</v>
          </cell>
          <cell r="U1495" t="str">
            <v>Iron</v>
          </cell>
          <cell r="V1495" t="str">
            <v>BIronYTier 1N</v>
          </cell>
        </row>
        <row r="1496">
          <cell r="D1496">
            <v>29</v>
          </cell>
          <cell r="P1496">
            <v>1.8299000000000001</v>
          </cell>
          <cell r="U1496" t="str">
            <v>Iron</v>
          </cell>
          <cell r="V1496" t="str">
            <v>BIronYTier 1N</v>
          </cell>
        </row>
        <row r="1497">
          <cell r="D1497">
            <v>51</v>
          </cell>
          <cell r="P1497">
            <v>3.6158999999999999</v>
          </cell>
          <cell r="U1497" t="str">
            <v>Iron</v>
          </cell>
          <cell r="V1497" t="str">
            <v>BIronYTier 1N</v>
          </cell>
        </row>
        <row r="1498">
          <cell r="D1498">
            <v>40</v>
          </cell>
          <cell r="P1498">
            <v>2.9692000000000003</v>
          </cell>
          <cell r="U1498" t="str">
            <v>Iron</v>
          </cell>
          <cell r="V1498" t="str">
            <v>BIronYTier 1N</v>
          </cell>
        </row>
        <row r="1499">
          <cell r="D1499">
            <v>97</v>
          </cell>
          <cell r="P1499">
            <v>10.1656</v>
          </cell>
          <cell r="U1499" t="str">
            <v>Iron</v>
          </cell>
          <cell r="V1499" t="str">
            <v>BIronYTier 1N</v>
          </cell>
        </row>
        <row r="1500">
          <cell r="D1500">
            <v>18</v>
          </cell>
          <cell r="P1500">
            <v>1.3361400000000001</v>
          </cell>
          <cell r="U1500" t="str">
            <v>Iron</v>
          </cell>
          <cell r="V1500" t="str">
            <v>BIronYTier 1N</v>
          </cell>
        </row>
        <row r="1501">
          <cell r="D1501">
            <v>105</v>
          </cell>
          <cell r="P1501">
            <v>7.476</v>
          </cell>
          <cell r="U1501" t="str">
            <v>Iron</v>
          </cell>
          <cell r="V1501" t="str">
            <v>BIronYTier 1N</v>
          </cell>
        </row>
        <row r="1502">
          <cell r="D1502">
            <v>95</v>
          </cell>
          <cell r="P1502">
            <v>6.7640000000000002</v>
          </cell>
          <cell r="U1502" t="str">
            <v>Iron</v>
          </cell>
          <cell r="V1502" t="str">
            <v>BIronYTier 1N</v>
          </cell>
        </row>
        <row r="1503">
          <cell r="D1503">
            <v>9</v>
          </cell>
          <cell r="P1503">
            <v>0.48690000000000005</v>
          </cell>
          <cell r="U1503" t="str">
            <v>Iron</v>
          </cell>
          <cell r="V1503" t="str">
            <v>BIronYTier 1N</v>
          </cell>
        </row>
        <row r="1504">
          <cell r="D1504">
            <v>10</v>
          </cell>
          <cell r="P1504">
            <v>0.74230000000000007</v>
          </cell>
          <cell r="U1504" t="str">
            <v>Iron</v>
          </cell>
          <cell r="V1504" t="str">
            <v>BIronYTier 1N</v>
          </cell>
        </row>
        <row r="1505">
          <cell r="D1505">
            <v>77</v>
          </cell>
          <cell r="P1505">
            <v>3.3879999999999999</v>
          </cell>
          <cell r="U1505" t="str">
            <v>Iron</v>
          </cell>
          <cell r="V1505" t="str">
            <v>BIronYTier 1N</v>
          </cell>
        </row>
        <row r="1506">
          <cell r="D1506">
            <v>31</v>
          </cell>
          <cell r="P1506">
            <v>2.4985999999999997</v>
          </cell>
          <cell r="U1506" t="str">
            <v>Iron</v>
          </cell>
          <cell r="V1506" t="str">
            <v>BIronYTier 1N</v>
          </cell>
        </row>
        <row r="1507">
          <cell r="D1507">
            <v>25</v>
          </cell>
          <cell r="P1507">
            <v>2.0149999999999997</v>
          </cell>
          <cell r="U1507" t="str">
            <v>Iron</v>
          </cell>
          <cell r="V1507" t="str">
            <v>BIronYTier 1N</v>
          </cell>
        </row>
        <row r="1508">
          <cell r="D1508">
            <v>7</v>
          </cell>
          <cell r="P1508">
            <v>0.56419999999999992</v>
          </cell>
          <cell r="U1508" t="str">
            <v>Iron</v>
          </cell>
          <cell r="V1508" t="str">
            <v>BIronYTier 1N</v>
          </cell>
        </row>
        <row r="1509">
          <cell r="D1509">
            <v>52</v>
          </cell>
          <cell r="P1509">
            <v>4.5344000000000007</v>
          </cell>
          <cell r="U1509" t="str">
            <v>Iron</v>
          </cell>
          <cell r="V1509" t="str">
            <v>BIronYTier 1N</v>
          </cell>
        </row>
        <row r="1510">
          <cell r="D1510">
            <v>132</v>
          </cell>
          <cell r="P1510">
            <v>10.639199999999999</v>
          </cell>
          <cell r="U1510" t="str">
            <v>Iron</v>
          </cell>
          <cell r="V1510" t="str">
            <v>BIronYTier 1N</v>
          </cell>
        </row>
        <row r="1511">
          <cell r="D1511">
            <v>102</v>
          </cell>
          <cell r="P1511">
            <v>10.597800000000001</v>
          </cell>
          <cell r="U1511" t="str">
            <v>Iron</v>
          </cell>
          <cell r="V1511" t="str">
            <v>BIronYTier 1N</v>
          </cell>
        </row>
        <row r="1512">
          <cell r="D1512">
            <v>18</v>
          </cell>
          <cell r="P1512">
            <v>1.4507999999999999</v>
          </cell>
          <cell r="U1512" t="str">
            <v>Iron</v>
          </cell>
          <cell r="V1512" t="str">
            <v>BIronYTier 1N</v>
          </cell>
        </row>
        <row r="1513">
          <cell r="D1513">
            <v>23</v>
          </cell>
          <cell r="P1513">
            <v>2.0056000000000003</v>
          </cell>
          <cell r="U1513" t="str">
            <v>Iron</v>
          </cell>
          <cell r="V1513" t="str">
            <v>BIronYTier 1N</v>
          </cell>
        </row>
        <row r="1514">
          <cell r="D1514">
            <v>105</v>
          </cell>
          <cell r="P1514">
            <v>3.8955000000000002</v>
          </cell>
          <cell r="U1514" t="str">
            <v>Iron</v>
          </cell>
          <cell r="V1514" t="str">
            <v>CIronYTier 1N</v>
          </cell>
        </row>
        <row r="1515">
          <cell r="D1515">
            <v>55</v>
          </cell>
          <cell r="P1515">
            <v>4.4275000000000002</v>
          </cell>
          <cell r="U1515" t="str">
            <v>Iron</v>
          </cell>
          <cell r="V1515" t="str">
            <v>BIronYTier 1N</v>
          </cell>
        </row>
        <row r="1516">
          <cell r="D1516">
            <v>4</v>
          </cell>
          <cell r="P1516">
            <v>0.51560000000000006</v>
          </cell>
          <cell r="U1516" t="str">
            <v>Iron</v>
          </cell>
          <cell r="V1516" t="str">
            <v>BIronYTier 1N</v>
          </cell>
        </row>
        <row r="1517">
          <cell r="D1517">
            <v>10</v>
          </cell>
          <cell r="P1517">
            <v>0.77500000000000002</v>
          </cell>
          <cell r="U1517" t="str">
            <v>Iron</v>
          </cell>
          <cell r="V1517" t="str">
            <v>BIronYTier 1N</v>
          </cell>
        </row>
        <row r="1518">
          <cell r="D1518">
            <v>426</v>
          </cell>
          <cell r="P1518">
            <v>54.9114</v>
          </cell>
          <cell r="U1518" t="str">
            <v>Iron</v>
          </cell>
          <cell r="V1518" t="str">
            <v>BIronYTier 1N</v>
          </cell>
        </row>
        <row r="1519">
          <cell r="D1519">
            <v>418</v>
          </cell>
          <cell r="P1519">
            <v>32.395000000000003</v>
          </cell>
          <cell r="U1519" t="str">
            <v>Iron</v>
          </cell>
          <cell r="V1519" t="str">
            <v>BIronYTier 1N</v>
          </cell>
        </row>
        <row r="1520">
          <cell r="D1520">
            <v>794</v>
          </cell>
          <cell r="P1520">
            <v>48.116399999999999</v>
          </cell>
          <cell r="U1520" t="str">
            <v>Iron</v>
          </cell>
          <cell r="V1520" t="str">
            <v>CIronYTier 1N</v>
          </cell>
        </row>
        <row r="1521">
          <cell r="D1521">
            <v>1088</v>
          </cell>
          <cell r="P1521">
            <v>69.849600000000009</v>
          </cell>
          <cell r="U1521" t="str">
            <v>Iron</v>
          </cell>
          <cell r="V1521" t="str">
            <v>CIronYTier 1N</v>
          </cell>
        </row>
        <row r="1522">
          <cell r="D1522">
            <v>6</v>
          </cell>
          <cell r="P1522">
            <v>0.49440000000000006</v>
          </cell>
          <cell r="U1522" t="str">
            <v>Iron</v>
          </cell>
          <cell r="V1522" t="str">
            <v>BIronYTier 1N</v>
          </cell>
        </row>
        <row r="1523">
          <cell r="D1523">
            <v>2.5</v>
          </cell>
          <cell r="P1523">
            <v>6.1499999999999999E-2</v>
          </cell>
          <cell r="U1523" t="str">
            <v>Iron</v>
          </cell>
          <cell r="V1523" t="str">
            <v>BIronYTier 1N</v>
          </cell>
        </row>
        <row r="1524">
          <cell r="D1524">
            <v>17</v>
          </cell>
          <cell r="P1524">
            <v>1.0914000000000001</v>
          </cell>
          <cell r="U1524" t="str">
            <v>Iron</v>
          </cell>
          <cell r="V1524" t="str">
            <v>CIronYTier 1N</v>
          </cell>
        </row>
        <row r="1525">
          <cell r="D1525">
            <v>14</v>
          </cell>
          <cell r="P1525">
            <v>0.84839999999999993</v>
          </cell>
          <cell r="U1525" t="str">
            <v>Iron</v>
          </cell>
          <cell r="V1525" t="str">
            <v>CIronYTier 1N</v>
          </cell>
        </row>
        <row r="1526">
          <cell r="D1526">
            <v>132</v>
          </cell>
          <cell r="P1526">
            <v>10.876800000000001</v>
          </cell>
          <cell r="U1526" t="str">
            <v>Iron</v>
          </cell>
          <cell r="V1526" t="str">
            <v>BIronYTier 1N</v>
          </cell>
        </row>
        <row r="1527">
          <cell r="D1527">
            <v>418</v>
          </cell>
          <cell r="P1527">
            <v>26.584799999999998</v>
          </cell>
          <cell r="U1527" t="str">
            <v>Iron</v>
          </cell>
          <cell r="V1527" t="str">
            <v>BIronYTier 1N</v>
          </cell>
        </row>
        <row r="1528">
          <cell r="D1528">
            <v>146</v>
          </cell>
          <cell r="P1528">
            <v>2.4820000000000002</v>
          </cell>
          <cell r="U1528" t="str">
            <v>Iron</v>
          </cell>
          <cell r="V1528" t="str">
            <v>CIronYTier 1N</v>
          </cell>
        </row>
        <row r="1529">
          <cell r="D1529">
            <v>147</v>
          </cell>
          <cell r="P1529">
            <v>2.6754000000000002</v>
          </cell>
          <cell r="U1529" t="str">
            <v>Iron</v>
          </cell>
          <cell r="V1529" t="str">
            <v>CIronYTier 1N</v>
          </cell>
        </row>
        <row r="1530">
          <cell r="D1530">
            <v>7.5</v>
          </cell>
          <cell r="P1530">
            <v>0.15075</v>
          </cell>
          <cell r="U1530" t="str">
            <v>Iron</v>
          </cell>
          <cell r="V1530" t="str">
            <v>BIronYTier 1N</v>
          </cell>
        </row>
        <row r="1531">
          <cell r="D1531">
            <v>85</v>
          </cell>
          <cell r="P1531">
            <v>1.4195</v>
          </cell>
          <cell r="U1531" t="str">
            <v>Iron</v>
          </cell>
          <cell r="V1531" t="str">
            <v>BIronYTier 1N</v>
          </cell>
        </row>
        <row r="1532">
          <cell r="D1532">
            <v>375</v>
          </cell>
          <cell r="P1532">
            <v>7.5375000000000005</v>
          </cell>
          <cell r="U1532" t="str">
            <v>Iron</v>
          </cell>
          <cell r="V1532" t="str">
            <v>BIronYTier 1N</v>
          </cell>
        </row>
        <row r="1533">
          <cell r="D1533">
            <v>299</v>
          </cell>
          <cell r="P1533">
            <v>6.2191999999999998</v>
          </cell>
          <cell r="U1533" t="str">
            <v>Iron</v>
          </cell>
          <cell r="V1533" t="str">
            <v>BIronYTier 1N</v>
          </cell>
        </row>
        <row r="1534">
          <cell r="D1534">
            <v>298</v>
          </cell>
          <cell r="P1534">
            <v>4.0229999999999997</v>
          </cell>
          <cell r="U1534" t="str">
            <v>Iron</v>
          </cell>
          <cell r="V1534" t="str">
            <v>CIronYTier 1N</v>
          </cell>
        </row>
        <row r="1535">
          <cell r="D1535">
            <v>9.5</v>
          </cell>
          <cell r="P1535">
            <v>0.12825</v>
          </cell>
          <cell r="U1535" t="str">
            <v>Iron</v>
          </cell>
          <cell r="V1535" t="str">
            <v>CIronYTier 1N</v>
          </cell>
        </row>
        <row r="1536">
          <cell r="D1536">
            <v>46</v>
          </cell>
          <cell r="P1536">
            <v>0.58419999999999994</v>
          </cell>
          <cell r="U1536" t="str">
            <v>Iron</v>
          </cell>
          <cell r="V1536" t="str">
            <v>CIronYTier 1N</v>
          </cell>
        </row>
        <row r="1537">
          <cell r="D1537">
            <v>190</v>
          </cell>
          <cell r="P1537">
            <v>2.907</v>
          </cell>
          <cell r="U1537" t="str">
            <v>Iron</v>
          </cell>
          <cell r="V1537" t="str">
            <v>BIronYTier 1N</v>
          </cell>
        </row>
        <row r="1538">
          <cell r="D1538">
            <v>192</v>
          </cell>
          <cell r="P1538">
            <v>13.401599999999998</v>
          </cell>
          <cell r="U1538" t="str">
            <v>Iron</v>
          </cell>
          <cell r="V1538" t="str">
            <v>BIronYTier 1N</v>
          </cell>
        </row>
        <row r="1539">
          <cell r="D1539">
            <v>31</v>
          </cell>
          <cell r="P1539">
            <v>2.1482999999999999</v>
          </cell>
          <cell r="U1539" t="str">
            <v>Iron</v>
          </cell>
          <cell r="V1539" t="str">
            <v>CIronYTier 1N</v>
          </cell>
        </row>
        <row r="1540">
          <cell r="D1540">
            <v>23</v>
          </cell>
          <cell r="P1540">
            <v>1.2833999999999999</v>
          </cell>
          <cell r="U1540" t="str">
            <v>Iron</v>
          </cell>
          <cell r="V1540" t="str">
            <v>DIronYTier 1N</v>
          </cell>
        </row>
        <row r="1541">
          <cell r="D1541">
            <v>55</v>
          </cell>
          <cell r="P1541">
            <v>1.0009999999999999</v>
          </cell>
          <cell r="U1541" t="str">
            <v>Iron</v>
          </cell>
          <cell r="V1541" t="str">
            <v>CIronYTier 1N</v>
          </cell>
        </row>
        <row r="1542">
          <cell r="D1542">
            <v>53</v>
          </cell>
          <cell r="P1542">
            <v>0.90100000000000002</v>
          </cell>
          <cell r="U1542" t="str">
            <v>Iron</v>
          </cell>
          <cell r="V1542" t="str">
            <v>CIronYTier 1N</v>
          </cell>
        </row>
        <row r="1543">
          <cell r="D1543">
            <v>7.5</v>
          </cell>
          <cell r="P1543">
            <v>0.44174999999999998</v>
          </cell>
          <cell r="U1543" t="str">
            <v>Iron</v>
          </cell>
          <cell r="V1543" t="str">
            <v>BIronYTier 1N</v>
          </cell>
        </row>
        <row r="1544">
          <cell r="D1544">
            <v>1.8</v>
          </cell>
          <cell r="P1544">
            <v>7.6139999999999999E-2</v>
          </cell>
          <cell r="U1544" t="str">
            <v>Iron</v>
          </cell>
          <cell r="V1544" t="str">
            <v>BIronYTier 1N</v>
          </cell>
        </row>
        <row r="1545">
          <cell r="D1545">
            <v>4</v>
          </cell>
          <cell r="P1545">
            <v>0.14599999999999999</v>
          </cell>
          <cell r="U1545" t="str">
            <v>Iron</v>
          </cell>
          <cell r="V1545" t="str">
            <v>CIronYTier 1N</v>
          </cell>
        </row>
        <row r="1546">
          <cell r="D1546">
            <v>67.5</v>
          </cell>
          <cell r="P1546">
            <v>3.9757500000000001</v>
          </cell>
          <cell r="U1546" t="str">
            <v>Iron</v>
          </cell>
          <cell r="V1546" t="str">
            <v>BIronYTier 1N</v>
          </cell>
        </row>
        <row r="1547">
          <cell r="D1547">
            <v>145</v>
          </cell>
          <cell r="P1547">
            <v>5.2489999999999997</v>
          </cell>
          <cell r="U1547" t="str">
            <v>Iron</v>
          </cell>
          <cell r="V1547" t="str">
            <v>CIronYTier 1N</v>
          </cell>
        </row>
        <row r="1548">
          <cell r="D1548">
            <v>77</v>
          </cell>
          <cell r="P1548">
            <v>5.6825999999999999</v>
          </cell>
          <cell r="U1548" t="str">
            <v>Iron</v>
          </cell>
          <cell r="V1548" t="str">
            <v>BIronYTier 1N</v>
          </cell>
        </row>
        <row r="1549">
          <cell r="D1549">
            <v>142</v>
          </cell>
          <cell r="P1549">
            <v>10.153</v>
          </cell>
          <cell r="U1549" t="str">
            <v>Iron</v>
          </cell>
          <cell r="V1549" t="str">
            <v>BIronYTier 1N</v>
          </cell>
        </row>
        <row r="1550">
          <cell r="D1550">
            <v>5.2</v>
          </cell>
          <cell r="P1550">
            <v>0.18824000000000002</v>
          </cell>
          <cell r="U1550" t="str">
            <v>Iron</v>
          </cell>
          <cell r="V1550" t="str">
            <v>CIronYTier 1N</v>
          </cell>
        </row>
        <row r="1551">
          <cell r="D1551">
            <v>68.2</v>
          </cell>
          <cell r="P1551">
            <v>3.6009600000000002</v>
          </cell>
          <cell r="U1551" t="str">
            <v>Iron</v>
          </cell>
          <cell r="V1551" t="str">
            <v>BIronYTier 1N</v>
          </cell>
        </row>
        <row r="1552">
          <cell r="D1552">
            <v>33</v>
          </cell>
          <cell r="P1552">
            <v>1.2044999999999999</v>
          </cell>
          <cell r="U1552" t="str">
            <v>Iron</v>
          </cell>
          <cell r="V1552" t="str">
            <v>DIronYTier 1N</v>
          </cell>
        </row>
        <row r="1553">
          <cell r="D1553">
            <v>1</v>
          </cell>
          <cell r="P1553">
            <v>5.0900000000000001E-2</v>
          </cell>
          <cell r="U1553" t="str">
            <v>Iron</v>
          </cell>
          <cell r="V1553" t="str">
            <v>DIronYTier 1N</v>
          </cell>
        </row>
        <row r="1554">
          <cell r="D1554">
            <v>7</v>
          </cell>
          <cell r="P1554">
            <v>0.2555</v>
          </cell>
          <cell r="U1554" t="str">
            <v>Iron</v>
          </cell>
          <cell r="V1554" t="str">
            <v>DIronYTier 1N</v>
          </cell>
        </row>
        <row r="1555">
          <cell r="D1555">
            <v>3</v>
          </cell>
          <cell r="P1555">
            <v>0.1527</v>
          </cell>
          <cell r="U1555" t="str">
            <v>Iron</v>
          </cell>
          <cell r="V1555" t="str">
            <v>DIronYTier 1N</v>
          </cell>
        </row>
        <row r="1556">
          <cell r="D1556">
            <v>89</v>
          </cell>
          <cell r="P1556">
            <v>10.697800000000001</v>
          </cell>
          <cell r="U1556" t="str">
            <v>Iron</v>
          </cell>
          <cell r="V1556" t="str">
            <v>BIronYTier 1N</v>
          </cell>
        </row>
        <row r="1557">
          <cell r="D1557">
            <v>105</v>
          </cell>
          <cell r="P1557">
            <v>11.3085</v>
          </cell>
          <cell r="U1557" t="str">
            <v>Iron</v>
          </cell>
          <cell r="V1557" t="str">
            <v>BIronYTier 1N</v>
          </cell>
        </row>
        <row r="1558">
          <cell r="D1558">
            <v>1</v>
          </cell>
          <cell r="P1558">
            <v>4.2299999999999997E-2</v>
          </cell>
          <cell r="U1558" t="str">
            <v>Iron</v>
          </cell>
          <cell r="V1558" t="str">
            <v>BIronYTier 1N</v>
          </cell>
        </row>
        <row r="1559">
          <cell r="D1559">
            <v>105</v>
          </cell>
          <cell r="P1559">
            <v>13.849500000000001</v>
          </cell>
          <cell r="U1559" t="str">
            <v>Iron</v>
          </cell>
          <cell r="V1559" t="str">
            <v>BIronYTier 1N</v>
          </cell>
        </row>
        <row r="1560">
          <cell r="D1560">
            <v>176</v>
          </cell>
          <cell r="P1560">
            <v>4.8928000000000003</v>
          </cell>
          <cell r="U1560" t="str">
            <v>Iron</v>
          </cell>
          <cell r="V1560" t="str">
            <v>CIronYTier 1N</v>
          </cell>
        </row>
        <row r="1561">
          <cell r="D1561">
            <v>17</v>
          </cell>
          <cell r="P1561">
            <v>2.2423000000000002</v>
          </cell>
          <cell r="U1561" t="str">
            <v>Iron</v>
          </cell>
          <cell r="V1561" t="str">
            <v>BIronYTier 1N</v>
          </cell>
        </row>
        <row r="1562">
          <cell r="D1562">
            <v>3</v>
          </cell>
          <cell r="P1562">
            <v>0.29549999999999998</v>
          </cell>
          <cell r="U1562" t="str">
            <v>Iron</v>
          </cell>
          <cell r="V1562" t="str">
            <v>BIronYTier 1N</v>
          </cell>
        </row>
        <row r="1563">
          <cell r="D1563">
            <v>7</v>
          </cell>
          <cell r="P1563">
            <v>0.47040000000000004</v>
          </cell>
          <cell r="U1563" t="str">
            <v>Iron</v>
          </cell>
          <cell r="V1563" t="str">
            <v>BIronYTier 1N</v>
          </cell>
        </row>
        <row r="1564">
          <cell r="D1564">
            <v>4.5</v>
          </cell>
          <cell r="P1564">
            <v>0.30240000000000006</v>
          </cell>
          <cell r="U1564" t="str">
            <v>Iron</v>
          </cell>
          <cell r="V1564" t="str">
            <v>BIronYTier 1N</v>
          </cell>
        </row>
        <row r="1565">
          <cell r="D1565">
            <v>5</v>
          </cell>
          <cell r="P1565">
            <v>0.37115000000000004</v>
          </cell>
          <cell r="U1565" t="str">
            <v>Iron</v>
          </cell>
          <cell r="V1565" t="str">
            <v>BIronNCBAN</v>
          </cell>
        </row>
        <row r="1566">
          <cell r="D1566">
            <v>210</v>
          </cell>
          <cell r="P1566">
            <v>11.214</v>
          </cell>
          <cell r="U1566" t="str">
            <v>Iron</v>
          </cell>
          <cell r="V1566" t="str">
            <v>CIronYTier 1N</v>
          </cell>
        </row>
        <row r="1567">
          <cell r="D1567">
            <v>83</v>
          </cell>
          <cell r="P1567">
            <v>5.5776000000000003</v>
          </cell>
          <cell r="U1567" t="str">
            <v>Iron</v>
          </cell>
          <cell r="V1567" t="str">
            <v>BIronYTier 1N</v>
          </cell>
        </row>
        <row r="1568">
          <cell r="D1568">
            <v>99</v>
          </cell>
          <cell r="P1568">
            <v>7.2071999999999994</v>
          </cell>
          <cell r="U1568" t="str">
            <v>Iron</v>
          </cell>
          <cell r="V1568" t="str">
            <v>BIronYTier 1N</v>
          </cell>
        </row>
        <row r="1569">
          <cell r="D1569">
            <v>38</v>
          </cell>
          <cell r="P1569">
            <v>1.0564</v>
          </cell>
          <cell r="U1569" t="str">
            <v>Iron</v>
          </cell>
          <cell r="V1569" t="str">
            <v>CIronYTier 1N</v>
          </cell>
        </row>
        <row r="1570">
          <cell r="D1570">
            <v>35</v>
          </cell>
          <cell r="P1570">
            <v>2.5830000000000002</v>
          </cell>
          <cell r="U1570" t="str">
            <v>Iron</v>
          </cell>
          <cell r="V1570" t="str">
            <v>BIronYTier 1N</v>
          </cell>
        </row>
        <row r="1571">
          <cell r="D1571">
            <v>68</v>
          </cell>
          <cell r="P1571">
            <v>5.0476400000000003</v>
          </cell>
          <cell r="U1571" t="str">
            <v>Iron</v>
          </cell>
          <cell r="V1571" t="str">
            <v>CIronYTier 1N</v>
          </cell>
        </row>
        <row r="1572">
          <cell r="D1572">
            <v>83</v>
          </cell>
          <cell r="P1572">
            <v>2.5398000000000001</v>
          </cell>
          <cell r="U1572" t="str">
            <v>Iron</v>
          </cell>
          <cell r="V1572" t="str">
            <v>CIronYTier 1N</v>
          </cell>
        </row>
        <row r="1573">
          <cell r="D1573">
            <v>79.5</v>
          </cell>
          <cell r="P1573">
            <v>1.6217999999999999</v>
          </cell>
          <cell r="U1573" t="str">
            <v>Iron</v>
          </cell>
          <cell r="V1573" t="str">
            <v>CIronYTier 1N</v>
          </cell>
        </row>
        <row r="1574">
          <cell r="D1574">
            <v>42.2</v>
          </cell>
          <cell r="P1574">
            <v>6.6802600000000014</v>
          </cell>
          <cell r="U1574" t="str">
            <v>Iron</v>
          </cell>
          <cell r="V1574" t="str">
            <v>BIronYTier 1N</v>
          </cell>
        </row>
        <row r="1575">
          <cell r="D1575">
            <v>6.4</v>
          </cell>
          <cell r="P1575">
            <v>1.01312</v>
          </cell>
          <cell r="U1575" t="str">
            <v>Iron</v>
          </cell>
          <cell r="V1575" t="str">
            <v>BIronYTier 1N</v>
          </cell>
        </row>
        <row r="1576">
          <cell r="D1576">
            <v>60</v>
          </cell>
          <cell r="P1576">
            <v>5.1539999999999999</v>
          </cell>
          <cell r="U1576" t="str">
            <v>Iron</v>
          </cell>
          <cell r="V1576" t="str">
            <v>BIronYTier 1N</v>
          </cell>
        </row>
        <row r="1577">
          <cell r="D1577">
            <v>15.5</v>
          </cell>
          <cell r="P1577">
            <v>2.4536500000000001</v>
          </cell>
          <cell r="U1577" t="str">
            <v>Iron</v>
          </cell>
          <cell r="V1577" t="str">
            <v>BIronYTier 1N</v>
          </cell>
        </row>
        <row r="1578">
          <cell r="D1578">
            <v>10</v>
          </cell>
          <cell r="P1578">
            <v>0.94599999999999995</v>
          </cell>
          <cell r="U1578" t="str">
            <v>Iron</v>
          </cell>
          <cell r="V1578" t="str">
            <v>BIronYTier 1N</v>
          </cell>
        </row>
        <row r="1579">
          <cell r="D1579">
            <v>71</v>
          </cell>
          <cell r="P1579">
            <v>10.124600000000001</v>
          </cell>
          <cell r="U1579" t="str">
            <v>Iron</v>
          </cell>
          <cell r="V1579" t="str">
            <v>BIronYTier 1N</v>
          </cell>
        </row>
        <row r="1580">
          <cell r="D1580">
            <v>24</v>
          </cell>
          <cell r="P1580">
            <v>2.2703999999999995</v>
          </cell>
          <cell r="U1580" t="str">
            <v>Iron</v>
          </cell>
          <cell r="V1580" t="str">
            <v>BIronYTier 1N</v>
          </cell>
        </row>
        <row r="1581">
          <cell r="D1581">
            <v>39</v>
          </cell>
          <cell r="P1581">
            <v>6.0527999999999995</v>
          </cell>
          <cell r="U1581" t="str">
            <v>Iron</v>
          </cell>
          <cell r="V1581" t="str">
            <v>BIronYTier 1N</v>
          </cell>
        </row>
        <row r="1582">
          <cell r="D1582">
            <v>41</v>
          </cell>
          <cell r="P1582">
            <v>3.0434300000000003</v>
          </cell>
          <cell r="U1582" t="str">
            <v>Iron</v>
          </cell>
          <cell r="V1582" t="str">
            <v>CIronYTier 1N</v>
          </cell>
        </row>
        <row r="1583">
          <cell r="D1583">
            <v>85</v>
          </cell>
          <cell r="P1583">
            <v>6.3095499999999998</v>
          </cell>
          <cell r="U1583" t="str">
            <v>Iron</v>
          </cell>
          <cell r="V1583" t="str">
            <v>CIronYTier 1N</v>
          </cell>
        </row>
        <row r="1584">
          <cell r="D1584">
            <v>2</v>
          </cell>
          <cell r="P1584">
            <v>0.32139999999999996</v>
          </cell>
          <cell r="U1584" t="str">
            <v>Iron</v>
          </cell>
          <cell r="V1584" t="str">
            <v>CIronYTier 1N</v>
          </cell>
        </row>
        <row r="1585">
          <cell r="D1585">
            <v>6</v>
          </cell>
          <cell r="P1585">
            <v>0.93119999999999992</v>
          </cell>
          <cell r="U1585" t="str">
            <v>Iron</v>
          </cell>
          <cell r="V1585" t="str">
            <v>BIronYTier 1N</v>
          </cell>
        </row>
        <row r="1586">
          <cell r="D1586">
            <v>138</v>
          </cell>
          <cell r="P1586">
            <v>22.176599999999997</v>
          </cell>
          <cell r="U1586" t="str">
            <v>Iron</v>
          </cell>
          <cell r="V1586" t="str">
            <v>CIronYTier 1N</v>
          </cell>
        </row>
        <row r="1587">
          <cell r="D1587">
            <v>54</v>
          </cell>
          <cell r="P1587">
            <v>4.0084200000000001</v>
          </cell>
          <cell r="U1587" t="str">
            <v>Iron</v>
          </cell>
          <cell r="V1587" t="str">
            <v>CIronYTier 1N</v>
          </cell>
        </row>
        <row r="1588">
          <cell r="D1588">
            <v>2</v>
          </cell>
          <cell r="P1588">
            <v>0.34639999999999999</v>
          </cell>
          <cell r="U1588" t="str">
            <v>Iron</v>
          </cell>
          <cell r="V1588" t="str">
            <v>CIronYTier 1N</v>
          </cell>
        </row>
        <row r="1589">
          <cell r="D1589">
            <v>23</v>
          </cell>
          <cell r="P1589">
            <v>1.794</v>
          </cell>
          <cell r="U1589" t="str">
            <v>Iron</v>
          </cell>
          <cell r="V1589" t="str">
            <v>CIronYTier 1N</v>
          </cell>
        </row>
        <row r="1590">
          <cell r="D1590">
            <v>53</v>
          </cell>
          <cell r="P1590">
            <v>1.9981000000000002</v>
          </cell>
          <cell r="U1590" t="str">
            <v>Iron</v>
          </cell>
          <cell r="V1590" t="str">
            <v>CIronYTier 1N</v>
          </cell>
        </row>
        <row r="1591">
          <cell r="D1591">
            <v>7</v>
          </cell>
          <cell r="P1591">
            <v>0.54389999999999994</v>
          </cell>
          <cell r="U1591" t="str">
            <v>Iron</v>
          </cell>
          <cell r="V1591" t="str">
            <v>CIronYTier 1N</v>
          </cell>
        </row>
        <row r="1592">
          <cell r="D1592">
            <v>46</v>
          </cell>
          <cell r="P1592">
            <v>2.1252000000000004</v>
          </cell>
          <cell r="U1592" t="str">
            <v>Iron</v>
          </cell>
          <cell r="V1592" t="str">
            <v>CIronYTier 1N</v>
          </cell>
        </row>
        <row r="1593">
          <cell r="D1593">
            <v>62</v>
          </cell>
          <cell r="P1593">
            <v>4.8174000000000001</v>
          </cell>
          <cell r="U1593" t="str">
            <v>Iron</v>
          </cell>
          <cell r="V1593" t="str">
            <v>CIronYTier 1N</v>
          </cell>
        </row>
        <row r="1594">
          <cell r="D1594">
            <v>105</v>
          </cell>
          <cell r="P1594">
            <v>7.7941500000000001</v>
          </cell>
          <cell r="U1594" t="str">
            <v>Iron</v>
          </cell>
          <cell r="V1594" t="str">
            <v>BIronYTier 1N</v>
          </cell>
        </row>
        <row r="1595">
          <cell r="D1595">
            <v>46</v>
          </cell>
          <cell r="P1595">
            <v>3.0129999999999999</v>
          </cell>
          <cell r="U1595" t="str">
            <v>Iron</v>
          </cell>
          <cell r="V1595" t="str">
            <v>CIronYTier 1N</v>
          </cell>
        </row>
        <row r="1596">
          <cell r="D1596">
            <v>88</v>
          </cell>
          <cell r="P1596">
            <v>8.2279999999999998</v>
          </cell>
          <cell r="U1596" t="str">
            <v>Iron</v>
          </cell>
          <cell r="V1596" t="str">
            <v>CIronYTier 1N</v>
          </cell>
        </row>
        <row r="1597">
          <cell r="D1597">
            <v>53</v>
          </cell>
          <cell r="P1597">
            <v>3.4714999999999998</v>
          </cell>
          <cell r="U1597" t="str">
            <v>Iron</v>
          </cell>
          <cell r="V1597" t="str">
            <v>CIronYTier 1N</v>
          </cell>
        </row>
        <row r="1598">
          <cell r="D1598">
            <v>7</v>
          </cell>
          <cell r="P1598">
            <v>0.49490000000000001</v>
          </cell>
          <cell r="U1598" t="str">
            <v>Iron</v>
          </cell>
          <cell r="V1598" t="str">
            <v>BIronYTier 1N</v>
          </cell>
        </row>
        <row r="1599">
          <cell r="D1599">
            <v>135</v>
          </cell>
          <cell r="P1599">
            <v>8.6669999999999998</v>
          </cell>
          <cell r="U1599" t="str">
            <v>Iron</v>
          </cell>
          <cell r="V1599" t="str">
            <v>BIronYTier 1N</v>
          </cell>
        </row>
        <row r="1600">
          <cell r="D1600">
            <v>130</v>
          </cell>
          <cell r="P1600">
            <v>8.9570000000000007</v>
          </cell>
          <cell r="U1600" t="str">
            <v>Iron</v>
          </cell>
          <cell r="V1600" t="str">
            <v>BIronYTier 1N</v>
          </cell>
        </row>
        <row r="1601">
          <cell r="D1601">
            <v>47.5</v>
          </cell>
          <cell r="P1601">
            <v>3.4627500000000007</v>
          </cell>
          <cell r="U1601" t="str">
            <v>Iron</v>
          </cell>
          <cell r="V1601" t="str">
            <v>AIronYTier 1N</v>
          </cell>
        </row>
        <row r="1602">
          <cell r="D1602">
            <v>12</v>
          </cell>
          <cell r="P1602">
            <v>0.89076</v>
          </cell>
          <cell r="U1602" t="str">
            <v>Iron</v>
          </cell>
          <cell r="V1602" t="str">
            <v>CIronYTier 1N</v>
          </cell>
        </row>
        <row r="1603">
          <cell r="D1603">
            <v>8</v>
          </cell>
          <cell r="P1603">
            <v>0.46</v>
          </cell>
          <cell r="U1603" t="str">
            <v>Iron</v>
          </cell>
          <cell r="V1603" t="str">
            <v>CIronYTier 1N</v>
          </cell>
        </row>
        <row r="1604">
          <cell r="D1604">
            <v>30</v>
          </cell>
          <cell r="P1604">
            <v>3.7410000000000001</v>
          </cell>
          <cell r="U1604" t="str">
            <v>Iron</v>
          </cell>
          <cell r="V1604" t="str">
            <v>AIronYTier 1N</v>
          </cell>
        </row>
        <row r="1605">
          <cell r="D1605">
            <v>5</v>
          </cell>
          <cell r="P1605">
            <v>0.62350000000000005</v>
          </cell>
          <cell r="U1605" t="str">
            <v>Iron</v>
          </cell>
          <cell r="V1605" t="str">
            <v>AIronYTier 1N</v>
          </cell>
        </row>
        <row r="1606">
          <cell r="D1606">
            <v>62</v>
          </cell>
          <cell r="P1606">
            <v>5.2451999999999996</v>
          </cell>
          <cell r="U1606" t="str">
            <v>Iron</v>
          </cell>
          <cell r="V1606" t="str">
            <v>AIronYTier 1N</v>
          </cell>
        </row>
        <row r="1607">
          <cell r="D1607">
            <v>8</v>
          </cell>
          <cell r="P1607">
            <v>0.99760000000000004</v>
          </cell>
          <cell r="U1607" t="str">
            <v>Iron</v>
          </cell>
          <cell r="V1607" t="str">
            <v>AIronYTier 1N</v>
          </cell>
        </row>
        <row r="1608">
          <cell r="D1608">
            <v>107</v>
          </cell>
          <cell r="P1608">
            <v>5.6603000000000003</v>
          </cell>
          <cell r="U1608" t="str">
            <v>Iron</v>
          </cell>
          <cell r="V1608" t="str">
            <v>BIronYTier 1N</v>
          </cell>
        </row>
        <row r="1609">
          <cell r="D1609">
            <v>18</v>
          </cell>
          <cell r="P1609">
            <v>0.95219999999999994</v>
          </cell>
          <cell r="U1609" t="str">
            <v>Iron</v>
          </cell>
          <cell r="V1609" t="str">
            <v>BIronYTier 1N</v>
          </cell>
        </row>
        <row r="1610">
          <cell r="D1610">
            <v>9</v>
          </cell>
          <cell r="P1610">
            <v>0.47609999999999997</v>
          </cell>
          <cell r="U1610" t="str">
            <v>Iron</v>
          </cell>
          <cell r="V1610" t="str">
            <v>BIronYTier 1N</v>
          </cell>
        </row>
        <row r="1611">
          <cell r="D1611">
            <v>46</v>
          </cell>
          <cell r="P1611">
            <v>3.4145800000000004</v>
          </cell>
          <cell r="U1611" t="str">
            <v>Iron</v>
          </cell>
          <cell r="V1611" t="str">
            <v>AIronYTier 1N</v>
          </cell>
        </row>
        <row r="1612">
          <cell r="D1612">
            <v>1</v>
          </cell>
          <cell r="P1612">
            <v>5.4100000000000002E-2</v>
          </cell>
          <cell r="U1612" t="str">
            <v>Iron</v>
          </cell>
          <cell r="V1612" t="str">
            <v>AIronYTier 1N</v>
          </cell>
        </row>
        <row r="1613">
          <cell r="D1613">
            <v>6</v>
          </cell>
          <cell r="P1613">
            <v>0.3246</v>
          </cell>
          <cell r="U1613" t="str">
            <v>Iron</v>
          </cell>
          <cell r="V1613" t="str">
            <v>AIronYTier 1N</v>
          </cell>
        </row>
        <row r="1614">
          <cell r="D1614">
            <v>54</v>
          </cell>
          <cell r="P1614">
            <v>3.105</v>
          </cell>
          <cell r="U1614" t="str">
            <v>Iron</v>
          </cell>
          <cell r="V1614" t="str">
            <v>CIronYTier 1N</v>
          </cell>
        </row>
        <row r="1615">
          <cell r="D1615">
            <v>145</v>
          </cell>
          <cell r="P1615">
            <v>10.2515</v>
          </cell>
          <cell r="U1615" t="str">
            <v>Iron</v>
          </cell>
          <cell r="V1615" t="str">
            <v>BIronYTier 1N</v>
          </cell>
        </row>
        <row r="1616">
          <cell r="D1616">
            <v>1</v>
          </cell>
          <cell r="P1616">
            <v>5.4100000000000002E-2</v>
          </cell>
          <cell r="U1616" t="str">
            <v>Iron</v>
          </cell>
          <cell r="V1616" t="str">
            <v>BIronYTier 1N</v>
          </cell>
        </row>
        <row r="1617">
          <cell r="D1617">
            <v>24</v>
          </cell>
          <cell r="P1617">
            <v>1.6968000000000001</v>
          </cell>
          <cell r="U1617" t="str">
            <v>Iron</v>
          </cell>
          <cell r="V1617" t="str">
            <v>BIronYTier 1N</v>
          </cell>
        </row>
        <row r="1618">
          <cell r="D1618">
            <v>5</v>
          </cell>
          <cell r="P1618">
            <v>0.27050000000000002</v>
          </cell>
          <cell r="U1618" t="str">
            <v>Iron</v>
          </cell>
          <cell r="V1618" t="str">
            <v>BIronYTier 1N</v>
          </cell>
        </row>
        <row r="1619">
          <cell r="D1619">
            <v>2</v>
          </cell>
          <cell r="P1619">
            <v>0.10579999999999999</v>
          </cell>
          <cell r="U1619" t="str">
            <v>Iron</v>
          </cell>
          <cell r="V1619" t="str">
            <v>BIronYTier 1N</v>
          </cell>
        </row>
        <row r="1620">
          <cell r="D1620">
            <v>3</v>
          </cell>
          <cell r="P1620">
            <v>0.22269</v>
          </cell>
          <cell r="U1620" t="str">
            <v>Iron</v>
          </cell>
          <cell r="V1620" t="str">
            <v>BIronYTier 1N</v>
          </cell>
        </row>
        <row r="1621">
          <cell r="D1621">
            <v>76</v>
          </cell>
          <cell r="P1621">
            <v>6.726</v>
          </cell>
          <cell r="U1621" t="str">
            <v>Iron</v>
          </cell>
          <cell r="V1621" t="str">
            <v>BIronYTier 1N</v>
          </cell>
        </row>
        <row r="1622">
          <cell r="D1622">
            <v>74</v>
          </cell>
          <cell r="P1622">
            <v>4.8247999999999998</v>
          </cell>
          <cell r="U1622" t="str">
            <v>Iron</v>
          </cell>
          <cell r="V1622" t="str">
            <v>BIronYTier 1N</v>
          </cell>
        </row>
        <row r="1623">
          <cell r="D1623">
            <v>97</v>
          </cell>
          <cell r="P1623">
            <v>10.728199999999999</v>
          </cell>
          <cell r="U1623" t="str">
            <v>Iron</v>
          </cell>
          <cell r="V1623" t="str">
            <v>BIronYTier 1N</v>
          </cell>
        </row>
        <row r="1624">
          <cell r="D1624">
            <v>15</v>
          </cell>
          <cell r="P1624">
            <v>0.3765</v>
          </cell>
          <cell r="U1624" t="str">
            <v>Iron</v>
          </cell>
          <cell r="V1624" t="str">
            <v>DIronYTier 1N</v>
          </cell>
        </row>
        <row r="1625">
          <cell r="D1625">
            <v>185</v>
          </cell>
          <cell r="P1625">
            <v>4.6435000000000004</v>
          </cell>
          <cell r="U1625" t="str">
            <v>Iron</v>
          </cell>
          <cell r="V1625" t="str">
            <v>DIronYTier 1N</v>
          </cell>
        </row>
        <row r="1626">
          <cell r="D1626">
            <v>536</v>
          </cell>
          <cell r="P1626">
            <v>62.497599999999998</v>
          </cell>
          <cell r="U1626" t="str">
            <v>Iron</v>
          </cell>
          <cell r="V1626" t="str">
            <v>CIronYTier 1N</v>
          </cell>
        </row>
        <row r="1627">
          <cell r="D1627">
            <v>91</v>
          </cell>
          <cell r="P1627">
            <v>8.2172999999999998</v>
          </cell>
          <cell r="U1627" t="str">
            <v>Iron</v>
          </cell>
          <cell r="V1627" t="str">
            <v>BIronYTier 1N</v>
          </cell>
        </row>
        <row r="1628">
          <cell r="D1628">
            <v>13</v>
          </cell>
          <cell r="P1628">
            <v>0.59150000000000003</v>
          </cell>
          <cell r="U1628" t="str">
            <v>Iron</v>
          </cell>
          <cell r="V1628" t="str">
            <v>CIronYTier 1N</v>
          </cell>
        </row>
        <row r="1629">
          <cell r="D1629">
            <v>9</v>
          </cell>
          <cell r="P1629">
            <v>1.4175</v>
          </cell>
          <cell r="U1629" t="str">
            <v>Iron</v>
          </cell>
          <cell r="V1629" t="str">
            <v>BIronYTier 1N</v>
          </cell>
        </row>
        <row r="1630">
          <cell r="D1630">
            <v>7</v>
          </cell>
          <cell r="P1630">
            <v>0.56630000000000003</v>
          </cell>
          <cell r="U1630" t="str">
            <v>Iron</v>
          </cell>
          <cell r="V1630" t="str">
            <v>CIronYTier 1N</v>
          </cell>
        </row>
        <row r="1631">
          <cell r="D1631">
            <v>222</v>
          </cell>
          <cell r="P1631">
            <v>0.111</v>
          </cell>
          <cell r="U1631" t="str">
            <v>Iron</v>
          </cell>
          <cell r="V1631" t="str">
            <v>BIronYTier 1N</v>
          </cell>
        </row>
        <row r="1632">
          <cell r="D1632">
            <v>61</v>
          </cell>
          <cell r="P1632">
            <v>4.5689000000000002</v>
          </cell>
          <cell r="U1632" t="str">
            <v>Iron</v>
          </cell>
          <cell r="V1632" t="str">
            <v>BIronYTier 1N</v>
          </cell>
        </row>
        <row r="1633">
          <cell r="D1633">
            <v>5</v>
          </cell>
          <cell r="P1633">
            <v>0.3745</v>
          </cell>
          <cell r="U1633" t="str">
            <v>Iron</v>
          </cell>
          <cell r="V1633" t="str">
            <v>BIronYTier 1N</v>
          </cell>
        </row>
        <row r="1634">
          <cell r="D1634">
            <v>145</v>
          </cell>
          <cell r="P1634">
            <v>10.8605</v>
          </cell>
          <cell r="U1634" t="str">
            <v>Iron</v>
          </cell>
          <cell r="V1634" t="str">
            <v>BIronYTier 1N</v>
          </cell>
        </row>
        <row r="1635">
          <cell r="D1635">
            <v>100</v>
          </cell>
          <cell r="P1635">
            <v>5.96</v>
          </cell>
          <cell r="U1635" t="str">
            <v>Iron</v>
          </cell>
          <cell r="V1635" t="str">
            <v>BIronYTier 1N</v>
          </cell>
        </row>
        <row r="1636">
          <cell r="D1636">
            <v>39</v>
          </cell>
          <cell r="P1636">
            <v>2.3244000000000002</v>
          </cell>
          <cell r="U1636" t="str">
            <v>Iron</v>
          </cell>
          <cell r="V1636" t="str">
            <v>BIronYTier 1N</v>
          </cell>
        </row>
        <row r="1637">
          <cell r="D1637">
            <v>15</v>
          </cell>
          <cell r="P1637">
            <v>0.89400000000000002</v>
          </cell>
          <cell r="U1637" t="str">
            <v>Iron</v>
          </cell>
          <cell r="V1637" t="str">
            <v>BIronYTier 1N</v>
          </cell>
        </row>
        <row r="1638">
          <cell r="D1638">
            <v>96</v>
          </cell>
          <cell r="P1638">
            <v>5.4816000000000003</v>
          </cell>
          <cell r="U1638" t="str">
            <v>Iron</v>
          </cell>
          <cell r="V1638" t="str">
            <v>BIronYTier 1N</v>
          </cell>
        </row>
        <row r="1639">
          <cell r="D1639">
            <v>9</v>
          </cell>
          <cell r="P1639">
            <v>0.22590000000000002</v>
          </cell>
          <cell r="U1639" t="str">
            <v>Iron</v>
          </cell>
          <cell r="V1639" t="str">
            <v>DIronYTier 1N</v>
          </cell>
        </row>
        <row r="1640">
          <cell r="D1640">
            <v>81</v>
          </cell>
          <cell r="P1640">
            <v>10.222200000000001</v>
          </cell>
          <cell r="U1640" t="str">
            <v>Iron</v>
          </cell>
          <cell r="V1640" t="str">
            <v>DIronYTier 1N</v>
          </cell>
        </row>
        <row r="1641">
          <cell r="D1641">
            <v>58</v>
          </cell>
          <cell r="P1641">
            <v>2.1749999999999998</v>
          </cell>
          <cell r="U1641" t="str">
            <v>Iron</v>
          </cell>
          <cell r="V1641" t="str">
            <v>BIronYTier 1N</v>
          </cell>
        </row>
        <row r="1642">
          <cell r="D1642">
            <v>54</v>
          </cell>
          <cell r="P1642">
            <v>5.5241999999999996</v>
          </cell>
          <cell r="U1642" t="str">
            <v>Iron</v>
          </cell>
          <cell r="V1642" t="str">
            <v>CIronYTier 1N</v>
          </cell>
        </row>
        <row r="1643">
          <cell r="D1643">
            <v>68</v>
          </cell>
          <cell r="P1643">
            <v>5.6303999999999998</v>
          </cell>
          <cell r="U1643" t="str">
            <v>Iron</v>
          </cell>
          <cell r="V1643" t="str">
            <v>BIronYTier 1N</v>
          </cell>
        </row>
        <row r="1644">
          <cell r="D1644">
            <v>12</v>
          </cell>
          <cell r="P1644">
            <v>0.30120000000000002</v>
          </cell>
          <cell r="U1644" t="str">
            <v>Iron</v>
          </cell>
          <cell r="V1644" t="str">
            <v>DIronYTier 1N</v>
          </cell>
        </row>
        <row r="1645">
          <cell r="D1645">
            <v>42</v>
          </cell>
          <cell r="P1645">
            <v>3.2256</v>
          </cell>
          <cell r="U1645" t="str">
            <v>Iron</v>
          </cell>
          <cell r="V1645" t="str">
            <v>CIronYTier 1N</v>
          </cell>
        </row>
        <row r="1646">
          <cell r="D1646">
            <v>38</v>
          </cell>
          <cell r="P1646">
            <v>2.9184000000000001</v>
          </cell>
          <cell r="U1646" t="str">
            <v>Iron</v>
          </cell>
          <cell r="V1646" t="str">
            <v>CIronYTier 1N</v>
          </cell>
        </row>
        <row r="1647">
          <cell r="D1647">
            <v>154</v>
          </cell>
          <cell r="P1647">
            <v>13.552</v>
          </cell>
          <cell r="U1647" t="str">
            <v>Iron</v>
          </cell>
          <cell r="V1647" t="str">
            <v>BIronYTier 1N</v>
          </cell>
        </row>
        <row r="1648">
          <cell r="D1648">
            <v>54</v>
          </cell>
          <cell r="P1648">
            <v>0.85860000000000003</v>
          </cell>
          <cell r="U1648" t="str">
            <v>Iron</v>
          </cell>
          <cell r="V1648" t="str">
            <v>BIronYTier 1N</v>
          </cell>
        </row>
        <row r="1649">
          <cell r="D1649">
            <v>21</v>
          </cell>
          <cell r="P1649">
            <v>0.24990000000000001</v>
          </cell>
          <cell r="U1649" t="str">
            <v>Iron</v>
          </cell>
          <cell r="V1649" t="str">
            <v>BIronYTier 1N</v>
          </cell>
        </row>
        <row r="1650">
          <cell r="D1650">
            <v>6.5</v>
          </cell>
          <cell r="P1650">
            <v>2.5999999999999999E-3</v>
          </cell>
          <cell r="U1650" t="str">
            <v>Iron</v>
          </cell>
          <cell r="V1650" t="str">
            <v>BIronYTier 1N</v>
          </cell>
        </row>
        <row r="1651">
          <cell r="D1651">
            <v>63.7</v>
          </cell>
          <cell r="P1651">
            <v>2.5480000000000003E-2</v>
          </cell>
          <cell r="U1651" t="str">
            <v>Iron</v>
          </cell>
          <cell r="V1651" t="str">
            <v>BIronYTier 1N</v>
          </cell>
        </row>
        <row r="1652">
          <cell r="D1652">
            <v>80</v>
          </cell>
          <cell r="P1652">
            <v>1.6E-2</v>
          </cell>
          <cell r="U1652" t="str">
            <v>Iron</v>
          </cell>
          <cell r="V1652" t="str">
            <v>BIronYTier 1N</v>
          </cell>
        </row>
        <row r="1653">
          <cell r="D1653">
            <v>16</v>
          </cell>
          <cell r="P1653">
            <v>3.2000000000000002E-3</v>
          </cell>
          <cell r="U1653" t="str">
            <v>Iron</v>
          </cell>
          <cell r="V1653" t="str">
            <v>BIronYTier 1N</v>
          </cell>
        </row>
        <row r="1654">
          <cell r="D1654">
            <v>20</v>
          </cell>
          <cell r="P1654">
            <v>4.0000000000000001E-3</v>
          </cell>
          <cell r="U1654" t="str">
            <v>Iron</v>
          </cell>
          <cell r="V1654" t="str">
            <v>BIronYTier 1N</v>
          </cell>
        </row>
        <row r="1655">
          <cell r="D1655">
            <v>111</v>
          </cell>
          <cell r="P1655">
            <v>4.4400000000000009E-2</v>
          </cell>
          <cell r="U1655" t="str">
            <v>Iron</v>
          </cell>
          <cell r="V1655" t="str">
            <v>CIronYTier 1N</v>
          </cell>
        </row>
        <row r="1656">
          <cell r="D1656">
            <v>83</v>
          </cell>
          <cell r="P1656">
            <v>3.0378000000000003</v>
          </cell>
          <cell r="U1656" t="str">
            <v>Iron</v>
          </cell>
          <cell r="V1656" t="str">
            <v>CIronYTier 1N</v>
          </cell>
        </row>
        <row r="1657">
          <cell r="D1657">
            <v>70</v>
          </cell>
          <cell r="P1657">
            <v>6.3E-2</v>
          </cell>
          <cell r="U1657" t="str">
            <v>Iron</v>
          </cell>
          <cell r="V1657" t="str">
            <v>BIronYTier 1N</v>
          </cell>
        </row>
        <row r="1658">
          <cell r="D1658">
            <v>19</v>
          </cell>
          <cell r="P1658">
            <v>3.8000000000000004E-3</v>
          </cell>
          <cell r="U1658" t="str">
            <v>Iron</v>
          </cell>
          <cell r="V1658" t="str">
            <v>BIronYTier 1N</v>
          </cell>
        </row>
        <row r="1659">
          <cell r="D1659">
            <v>28</v>
          </cell>
          <cell r="P1659">
            <v>1.6800000000000002E-2</v>
          </cell>
          <cell r="U1659" t="str">
            <v>Iron</v>
          </cell>
          <cell r="V1659" t="str">
            <v>CIronYTier 1N</v>
          </cell>
        </row>
        <row r="1660">
          <cell r="D1660">
            <v>11</v>
          </cell>
          <cell r="P1660">
            <v>4.4000000000000003E-3</v>
          </cell>
          <cell r="U1660" t="str">
            <v>Iron</v>
          </cell>
          <cell r="V1660" t="str">
            <v>BIronYTier 1N</v>
          </cell>
        </row>
        <row r="1661">
          <cell r="D1661">
            <v>32</v>
          </cell>
          <cell r="P1661">
            <v>0.38080000000000003</v>
          </cell>
          <cell r="U1661" t="str">
            <v>Iron</v>
          </cell>
          <cell r="V1661" t="str">
            <v>BIronYTier 1N</v>
          </cell>
        </row>
        <row r="1662">
          <cell r="D1662">
            <v>39</v>
          </cell>
          <cell r="P1662">
            <v>1.5600000000000001E-2</v>
          </cell>
          <cell r="U1662" t="str">
            <v>Iron</v>
          </cell>
          <cell r="V1662" t="str">
            <v>CIronYTier 1N</v>
          </cell>
        </row>
        <row r="1663">
          <cell r="D1663">
            <v>5.5</v>
          </cell>
          <cell r="P1663">
            <v>0.13475000000000001</v>
          </cell>
          <cell r="U1663" t="str">
            <v>Iron</v>
          </cell>
          <cell r="V1663" t="str">
            <v>CIronYTier 1N</v>
          </cell>
        </row>
        <row r="1664">
          <cell r="D1664">
            <v>4</v>
          </cell>
          <cell r="P1664">
            <v>9.6799999999999997E-2</v>
          </cell>
          <cell r="U1664" t="str">
            <v>Iron</v>
          </cell>
          <cell r="V1664" t="str">
            <v>CIronYTier 1N</v>
          </cell>
        </row>
        <row r="1665">
          <cell r="D1665">
            <v>49</v>
          </cell>
          <cell r="P1665">
            <v>1.0437000000000001</v>
          </cell>
          <cell r="U1665" t="str">
            <v>Iron</v>
          </cell>
          <cell r="V1665" t="str">
            <v>CIronYTier 1N</v>
          </cell>
        </row>
        <row r="1666">
          <cell r="D1666">
            <v>2.2000000000000002</v>
          </cell>
          <cell r="P1666">
            <v>5.7860000000000009E-2</v>
          </cell>
          <cell r="U1666" t="str">
            <v>Iron</v>
          </cell>
          <cell r="V1666" t="str">
            <v>BIronYTier 1N</v>
          </cell>
        </row>
        <row r="1667">
          <cell r="D1667">
            <v>98.5</v>
          </cell>
          <cell r="P1667">
            <v>2.4132500000000001</v>
          </cell>
          <cell r="U1667" t="str">
            <v>Iron</v>
          </cell>
          <cell r="V1667" t="str">
            <v>CIronYTier 1N</v>
          </cell>
        </row>
        <row r="1668">
          <cell r="D1668">
            <v>4.5</v>
          </cell>
          <cell r="P1668">
            <v>8.9549999999999991E-2</v>
          </cell>
          <cell r="U1668" t="str">
            <v>Iron</v>
          </cell>
          <cell r="V1668" t="str">
            <v>BIronYTier 1N</v>
          </cell>
        </row>
        <row r="1669">
          <cell r="D1669">
            <v>78</v>
          </cell>
          <cell r="P1669">
            <v>2.5739999999999998</v>
          </cell>
          <cell r="U1669" t="str">
            <v>Iron</v>
          </cell>
          <cell r="V1669" t="str">
            <v>CIronYTier 1N</v>
          </cell>
        </row>
        <row r="1670">
          <cell r="D1670">
            <v>2.5</v>
          </cell>
          <cell r="P1670">
            <v>5.475E-2</v>
          </cell>
          <cell r="U1670" t="str">
            <v>Iron</v>
          </cell>
          <cell r="V1670" t="str">
            <v>BIronYTier 1N</v>
          </cell>
        </row>
        <row r="1671">
          <cell r="D1671">
            <v>9.4</v>
          </cell>
          <cell r="P1671">
            <v>0.17014000000000001</v>
          </cell>
          <cell r="U1671" t="str">
            <v>Iron</v>
          </cell>
          <cell r="V1671" t="str">
            <v>BIronYTier 1N</v>
          </cell>
        </row>
        <row r="1672">
          <cell r="D1672">
            <v>2.2999999999999998</v>
          </cell>
          <cell r="P1672">
            <v>4.163E-2</v>
          </cell>
          <cell r="U1672" t="str">
            <v>Iron</v>
          </cell>
          <cell r="V1672" t="str">
            <v>BIronYTier 1N</v>
          </cell>
        </row>
        <row r="1673">
          <cell r="D1673">
            <v>4</v>
          </cell>
          <cell r="P1673">
            <v>7.2400000000000006E-2</v>
          </cell>
          <cell r="U1673" t="str">
            <v>Iron</v>
          </cell>
          <cell r="V1673" t="str">
            <v>BIronYTier 1N</v>
          </cell>
        </row>
        <row r="1674">
          <cell r="D1674">
            <v>33.5</v>
          </cell>
          <cell r="P1674">
            <v>0.73365000000000002</v>
          </cell>
          <cell r="U1674" t="str">
            <v>Iron</v>
          </cell>
          <cell r="V1674" t="str">
            <v>BIronYTier 1N</v>
          </cell>
        </row>
        <row r="1675">
          <cell r="D1675">
            <v>5</v>
          </cell>
          <cell r="P1675">
            <v>0.1095</v>
          </cell>
          <cell r="U1675" t="str">
            <v>Iron</v>
          </cell>
          <cell r="V1675" t="str">
            <v>BIronYTier 1N</v>
          </cell>
        </row>
        <row r="1676">
          <cell r="D1676">
            <v>75.5</v>
          </cell>
          <cell r="P1676">
            <v>1.3665500000000002</v>
          </cell>
          <cell r="U1676" t="str">
            <v>Iron</v>
          </cell>
          <cell r="V1676" t="str">
            <v>BIronYTier 1N</v>
          </cell>
        </row>
        <row r="1677">
          <cell r="D1677">
            <v>116</v>
          </cell>
          <cell r="P1677">
            <v>4.3963999999999999</v>
          </cell>
          <cell r="U1677" t="str">
            <v>Iron</v>
          </cell>
          <cell r="V1677" t="str">
            <v>BIronYTier 1N</v>
          </cell>
        </row>
        <row r="1678">
          <cell r="D1678">
            <v>89.5</v>
          </cell>
          <cell r="P1678">
            <v>3.0698499999999997</v>
          </cell>
          <cell r="U1678" t="str">
            <v>Iron</v>
          </cell>
          <cell r="V1678" t="str">
            <v>BIronYTier 1N</v>
          </cell>
        </row>
        <row r="1679">
          <cell r="D1679">
            <v>58.5</v>
          </cell>
          <cell r="P1679">
            <v>1.2811499999999998</v>
          </cell>
          <cell r="U1679" t="str">
            <v>Iron</v>
          </cell>
          <cell r="V1679" t="str">
            <v>BIronYTier 1N</v>
          </cell>
        </row>
        <row r="1680">
          <cell r="D1680">
            <v>71</v>
          </cell>
          <cell r="P1680">
            <v>5.2703299999999995</v>
          </cell>
          <cell r="U1680" t="str">
            <v>Iron</v>
          </cell>
          <cell r="V1680" t="str">
            <v>CIronYTier 1N</v>
          </cell>
        </row>
        <row r="1681">
          <cell r="D1681">
            <v>160</v>
          </cell>
          <cell r="P1681">
            <v>5.4720000000000004</v>
          </cell>
          <cell r="U1681" t="str">
            <v>Iron</v>
          </cell>
          <cell r="V1681" t="str">
            <v>CIronYTier 1N</v>
          </cell>
        </row>
        <row r="1682">
          <cell r="D1682">
            <v>83</v>
          </cell>
          <cell r="P1682">
            <v>7.295700000000001</v>
          </cell>
          <cell r="U1682" t="str">
            <v>Iron</v>
          </cell>
          <cell r="V1682" t="str">
            <v>BIronYTier 1N</v>
          </cell>
        </row>
        <row r="1683">
          <cell r="D1683">
            <v>218</v>
          </cell>
          <cell r="P1683">
            <v>0.109</v>
          </cell>
          <cell r="U1683" t="str">
            <v>Iron</v>
          </cell>
          <cell r="V1683" t="str">
            <v>BIronYTier 1N</v>
          </cell>
        </row>
        <row r="1684">
          <cell r="D1684">
            <v>9</v>
          </cell>
          <cell r="P1684">
            <v>2.6999999999999997E-3</v>
          </cell>
          <cell r="U1684" t="str">
            <v>Iron</v>
          </cell>
          <cell r="V1684" t="str">
            <v>BIronYTier 1N</v>
          </cell>
        </row>
        <row r="1685">
          <cell r="D1685">
            <v>7</v>
          </cell>
          <cell r="P1685">
            <v>3.5000000000000001E-3</v>
          </cell>
          <cell r="U1685" t="str">
            <v>Iron</v>
          </cell>
          <cell r="V1685" t="str">
            <v>BIronYTier 1N</v>
          </cell>
        </row>
        <row r="1686">
          <cell r="D1686">
            <v>23</v>
          </cell>
          <cell r="P1686">
            <v>1.8377000000000001</v>
          </cell>
          <cell r="U1686" t="str">
            <v>Iron</v>
          </cell>
          <cell r="V1686" t="str">
            <v>BIronYTier 1N</v>
          </cell>
        </row>
        <row r="1687">
          <cell r="D1687">
            <v>4.5</v>
          </cell>
          <cell r="P1687">
            <v>0.24975</v>
          </cell>
          <cell r="U1687" t="str">
            <v>Iron</v>
          </cell>
          <cell r="V1687" t="str">
            <v>CIronYTier 1N</v>
          </cell>
        </row>
        <row r="1688">
          <cell r="D1688">
            <v>21.5</v>
          </cell>
          <cell r="P1688">
            <v>1.5959450000000002</v>
          </cell>
          <cell r="U1688" t="str">
            <v>Iron</v>
          </cell>
          <cell r="V1688" t="str">
            <v>BIronYTier 1N</v>
          </cell>
        </row>
        <row r="1689">
          <cell r="D1689">
            <v>25.5</v>
          </cell>
          <cell r="P1689">
            <v>1.4152499999999999</v>
          </cell>
          <cell r="U1689" t="str">
            <v>Iron</v>
          </cell>
          <cell r="V1689" t="str">
            <v>CIronYTier 1N</v>
          </cell>
        </row>
        <row r="1690">
          <cell r="D1690">
            <v>12.5</v>
          </cell>
          <cell r="P1690">
            <v>1.0987499999999999</v>
          </cell>
          <cell r="U1690" t="str">
            <v>Iron</v>
          </cell>
          <cell r="V1690" t="str">
            <v>BIronYTier 1N</v>
          </cell>
        </row>
        <row r="1691">
          <cell r="D1691">
            <v>2</v>
          </cell>
          <cell r="P1691">
            <v>0.17580000000000001</v>
          </cell>
          <cell r="U1691" t="str">
            <v>Iron</v>
          </cell>
          <cell r="V1691" t="str">
            <v>BIronYTier 1N</v>
          </cell>
        </row>
        <row r="1692">
          <cell r="D1692">
            <v>20</v>
          </cell>
          <cell r="P1692">
            <v>1.486</v>
          </cell>
          <cell r="U1692" t="str">
            <v>Iron</v>
          </cell>
          <cell r="V1692" t="str">
            <v>BIronYTier 1N</v>
          </cell>
        </row>
        <row r="1693">
          <cell r="D1693">
            <v>9</v>
          </cell>
          <cell r="P1693">
            <v>0.66869999999999996</v>
          </cell>
          <cell r="U1693" t="str">
            <v>Iron</v>
          </cell>
          <cell r="V1693" t="str">
            <v>BIronYTier 1N</v>
          </cell>
        </row>
        <row r="1694">
          <cell r="D1694">
            <v>3.5</v>
          </cell>
          <cell r="P1694">
            <v>6.6500000000000004E-2</v>
          </cell>
          <cell r="U1694" t="str">
            <v>Iron</v>
          </cell>
          <cell r="V1694" t="str">
            <v>CIronYTier 1N</v>
          </cell>
        </row>
        <row r="1695">
          <cell r="D1695">
            <v>9</v>
          </cell>
          <cell r="P1695">
            <v>0.71910000000000007</v>
          </cell>
          <cell r="U1695" t="str">
            <v>Iron</v>
          </cell>
          <cell r="V1695" t="str">
            <v>BIronYTier 1N</v>
          </cell>
        </row>
        <row r="1696">
          <cell r="D1696">
            <v>18</v>
          </cell>
          <cell r="P1696">
            <v>0.999</v>
          </cell>
          <cell r="U1696" t="str">
            <v>Iron</v>
          </cell>
          <cell r="V1696" t="str">
            <v>CIronYTier 1N</v>
          </cell>
        </row>
        <row r="1697">
          <cell r="D1697">
            <v>19</v>
          </cell>
          <cell r="P1697">
            <v>1.6701000000000001</v>
          </cell>
          <cell r="U1697" t="str">
            <v>Iron</v>
          </cell>
          <cell r="V1697" t="str">
            <v>BIronYTier 1N</v>
          </cell>
        </row>
        <row r="1698">
          <cell r="D1698">
            <v>32</v>
          </cell>
          <cell r="P1698">
            <v>2.3775999999999997</v>
          </cell>
          <cell r="U1698" t="str">
            <v>Iron</v>
          </cell>
          <cell r="V1698" t="str">
            <v>BIronYTier 1N</v>
          </cell>
        </row>
        <row r="1699">
          <cell r="D1699">
            <v>45.5</v>
          </cell>
          <cell r="P1699">
            <v>2.02475</v>
          </cell>
          <cell r="U1699" t="str">
            <v>Iron</v>
          </cell>
          <cell r="V1699" t="str">
            <v>BIronYTier 1N</v>
          </cell>
        </row>
        <row r="1700">
          <cell r="D1700">
            <v>3</v>
          </cell>
          <cell r="P1700">
            <v>0.09</v>
          </cell>
          <cell r="U1700" t="str">
            <v>Iron</v>
          </cell>
          <cell r="V1700" t="str">
            <v>CIronYTier 1N</v>
          </cell>
        </row>
        <row r="1701">
          <cell r="D1701">
            <v>6</v>
          </cell>
          <cell r="P1701">
            <v>0.45059999999999995</v>
          </cell>
          <cell r="U1701" t="str">
            <v>Iron</v>
          </cell>
          <cell r="V1701" t="str">
            <v>BIronYTier 1N</v>
          </cell>
        </row>
        <row r="1702">
          <cell r="D1702">
            <v>135</v>
          </cell>
          <cell r="P1702">
            <v>4.05</v>
          </cell>
          <cell r="U1702" t="str">
            <v>Iron</v>
          </cell>
          <cell r="V1702" t="str">
            <v>CIronYTier 1N</v>
          </cell>
        </row>
        <row r="1703">
          <cell r="D1703">
            <v>17</v>
          </cell>
          <cell r="P1703">
            <v>1.0846</v>
          </cell>
          <cell r="U1703" t="str">
            <v>Iron</v>
          </cell>
          <cell r="V1703" t="str">
            <v>BIronYTier 1N</v>
          </cell>
        </row>
        <row r="1704">
          <cell r="D1704">
            <v>5</v>
          </cell>
          <cell r="P1704">
            <v>0.3125</v>
          </cell>
          <cell r="U1704" t="str">
            <v>Iron</v>
          </cell>
          <cell r="V1704" t="str">
            <v>BIronYTier 1N</v>
          </cell>
        </row>
        <row r="1705">
          <cell r="D1705">
            <v>59</v>
          </cell>
          <cell r="P1705">
            <v>3.7641999999999998</v>
          </cell>
          <cell r="U1705" t="str">
            <v>Iron</v>
          </cell>
          <cell r="V1705" t="str">
            <v>BIronYTier 1N</v>
          </cell>
        </row>
        <row r="1706">
          <cell r="D1706">
            <v>25</v>
          </cell>
          <cell r="P1706">
            <v>1.595</v>
          </cell>
          <cell r="U1706" t="str">
            <v>Iron</v>
          </cell>
          <cell r="V1706" t="str">
            <v>BIronYTier 1N</v>
          </cell>
        </row>
        <row r="1707">
          <cell r="D1707">
            <v>62</v>
          </cell>
          <cell r="P1707">
            <v>6.2557999999999998</v>
          </cell>
          <cell r="U1707" t="str">
            <v>Iron</v>
          </cell>
          <cell r="V1707" t="str">
            <v>BIronYTier 1N</v>
          </cell>
        </row>
        <row r="1708">
          <cell r="D1708">
            <v>2</v>
          </cell>
          <cell r="P1708">
            <v>0.20180000000000001</v>
          </cell>
          <cell r="U1708" t="str">
            <v>Iron</v>
          </cell>
          <cell r="V1708" t="str">
            <v>BIronYTier 1N</v>
          </cell>
        </row>
        <row r="1709">
          <cell r="D1709">
            <v>30</v>
          </cell>
          <cell r="P1709">
            <v>1.9139999999999999</v>
          </cell>
          <cell r="U1709" t="str">
            <v>Iron</v>
          </cell>
          <cell r="V1709" t="str">
            <v>BIronYTier 1N</v>
          </cell>
        </row>
        <row r="1710">
          <cell r="D1710">
            <v>17</v>
          </cell>
          <cell r="P1710">
            <v>1.0625</v>
          </cell>
          <cell r="U1710" t="str">
            <v>Iron</v>
          </cell>
          <cell r="V1710" t="str">
            <v>BIronYTier 1N</v>
          </cell>
        </row>
        <row r="1711">
          <cell r="D1711">
            <v>64</v>
          </cell>
          <cell r="P1711">
            <v>4.8064</v>
          </cell>
          <cell r="U1711" t="str">
            <v>Iron</v>
          </cell>
          <cell r="V1711" t="str">
            <v>BIronYTier 1N</v>
          </cell>
        </row>
        <row r="1712">
          <cell r="D1712">
            <v>7</v>
          </cell>
          <cell r="P1712">
            <v>0.52569999999999995</v>
          </cell>
          <cell r="U1712" t="str">
            <v>Iron</v>
          </cell>
          <cell r="V1712" t="str">
            <v>BIronYTier 1N</v>
          </cell>
        </row>
        <row r="1713">
          <cell r="D1713">
            <v>191</v>
          </cell>
          <cell r="P1713">
            <v>14.344099999999999</v>
          </cell>
          <cell r="U1713" t="str">
            <v>Iron</v>
          </cell>
          <cell r="V1713" t="str">
            <v>BIronYTier 1N</v>
          </cell>
        </row>
        <row r="1714">
          <cell r="D1714">
            <v>126</v>
          </cell>
          <cell r="P1714">
            <v>7.3079999999999998</v>
          </cell>
          <cell r="U1714" t="str">
            <v>Iron</v>
          </cell>
          <cell r="V1714" t="str">
            <v>BIronYTier 1N</v>
          </cell>
        </row>
        <row r="1715">
          <cell r="D1715">
            <v>10</v>
          </cell>
          <cell r="P1715">
            <v>0.74230000000000007</v>
          </cell>
          <cell r="U1715" t="str">
            <v>Iron</v>
          </cell>
          <cell r="V1715" t="str">
            <v>CIronYTier 1N</v>
          </cell>
        </row>
        <row r="1716">
          <cell r="D1716">
            <v>11</v>
          </cell>
          <cell r="P1716">
            <v>0.81653000000000009</v>
          </cell>
          <cell r="U1716" t="str">
            <v>Iron</v>
          </cell>
          <cell r="V1716" t="str">
            <v>BIronYTier 1N</v>
          </cell>
        </row>
        <row r="1717">
          <cell r="D1717">
            <v>3</v>
          </cell>
          <cell r="P1717">
            <v>0.22269</v>
          </cell>
          <cell r="U1717" t="str">
            <v>Iron</v>
          </cell>
          <cell r="V1717" t="str">
            <v>CIronYTier 1N</v>
          </cell>
        </row>
        <row r="1718">
          <cell r="D1718">
            <v>14</v>
          </cell>
          <cell r="P1718">
            <v>1.03922</v>
          </cell>
          <cell r="U1718" t="str">
            <v>Iron</v>
          </cell>
          <cell r="V1718" t="str">
            <v>CIronYTier 1N</v>
          </cell>
        </row>
        <row r="1719">
          <cell r="D1719">
            <v>11</v>
          </cell>
          <cell r="P1719">
            <v>0.73590000000000011</v>
          </cell>
          <cell r="U1719" t="str">
            <v>Iron</v>
          </cell>
          <cell r="V1719" t="str">
            <v>BIronYTier 1N</v>
          </cell>
        </row>
        <row r="1720">
          <cell r="D1720">
            <v>14</v>
          </cell>
          <cell r="P1720">
            <v>0.97719999999999996</v>
          </cell>
          <cell r="U1720" t="str">
            <v>Iron</v>
          </cell>
          <cell r="V1720" t="str">
            <v>BIronYTier 1N</v>
          </cell>
        </row>
        <row r="1721">
          <cell r="D1721">
            <v>22</v>
          </cell>
          <cell r="P1721">
            <v>1.0472000000000001</v>
          </cell>
          <cell r="U1721" t="str">
            <v>Iron</v>
          </cell>
          <cell r="V1721" t="str">
            <v>CIronYTier 1N</v>
          </cell>
        </row>
        <row r="1722">
          <cell r="D1722">
            <v>185</v>
          </cell>
          <cell r="P1722">
            <v>8.8059999999999992</v>
          </cell>
          <cell r="U1722" t="str">
            <v>Iron</v>
          </cell>
          <cell r="V1722" t="str">
            <v>CIronYTier 1N</v>
          </cell>
        </row>
        <row r="1723">
          <cell r="D1723">
            <v>627</v>
          </cell>
          <cell r="P1723">
            <v>29.845200000000002</v>
          </cell>
          <cell r="U1723" t="str">
            <v>Iron</v>
          </cell>
          <cell r="V1723" t="str">
            <v>CIronYTier 1N</v>
          </cell>
        </row>
        <row r="1724">
          <cell r="D1724">
            <v>58</v>
          </cell>
          <cell r="P1724">
            <v>2.7608000000000001</v>
          </cell>
          <cell r="U1724" t="str">
            <v>Iron</v>
          </cell>
          <cell r="V1724" t="str">
            <v>CIronYTier 1N</v>
          </cell>
        </row>
        <row r="1725">
          <cell r="D1725">
            <v>41</v>
          </cell>
          <cell r="P1725">
            <v>3.1447000000000003</v>
          </cell>
          <cell r="U1725" t="str">
            <v>Iron</v>
          </cell>
          <cell r="V1725" t="str">
            <v>BIronYTier 1N</v>
          </cell>
        </row>
        <row r="1726">
          <cell r="D1726">
            <v>78</v>
          </cell>
          <cell r="P1726">
            <v>3.7128000000000001</v>
          </cell>
          <cell r="U1726" t="str">
            <v>Iron</v>
          </cell>
          <cell r="V1726" t="str">
            <v>CIronYTier 1N</v>
          </cell>
        </row>
        <row r="1727">
          <cell r="D1727">
            <v>44</v>
          </cell>
          <cell r="P1727">
            <v>2.0944000000000003</v>
          </cell>
          <cell r="U1727" t="str">
            <v>Iron</v>
          </cell>
          <cell r="V1727" t="str">
            <v>CIronYTier 1N</v>
          </cell>
        </row>
        <row r="1728">
          <cell r="D1728">
            <v>151</v>
          </cell>
          <cell r="P1728">
            <v>1.8724000000000001</v>
          </cell>
          <cell r="U1728" t="str">
            <v>Iron</v>
          </cell>
          <cell r="V1728" t="str">
            <v>BIronYTier 1N</v>
          </cell>
        </row>
        <row r="1729">
          <cell r="D1729">
            <v>107</v>
          </cell>
          <cell r="P1729">
            <v>8.2068999999999992</v>
          </cell>
          <cell r="U1729" t="str">
            <v>Iron</v>
          </cell>
          <cell r="V1729" t="str">
            <v>BIronYTier 1N</v>
          </cell>
        </row>
        <row r="1730">
          <cell r="D1730">
            <v>256</v>
          </cell>
          <cell r="P1730">
            <v>15.616</v>
          </cell>
          <cell r="U1730" t="str">
            <v>Iron</v>
          </cell>
          <cell r="V1730" t="str">
            <v>BIronYTier 1N</v>
          </cell>
        </row>
        <row r="1731">
          <cell r="D1731">
            <v>9</v>
          </cell>
          <cell r="P1731">
            <v>0.22320000000000001</v>
          </cell>
          <cell r="U1731" t="str">
            <v>Iron</v>
          </cell>
          <cell r="V1731" t="str">
            <v>BIronYTier 1N</v>
          </cell>
        </row>
        <row r="1732">
          <cell r="D1732">
            <v>1</v>
          </cell>
          <cell r="P1732">
            <v>7.4230000000000004E-2</v>
          </cell>
          <cell r="U1732" t="str">
            <v>Iron</v>
          </cell>
          <cell r="V1732" t="str">
            <v>BIronYTier 1N</v>
          </cell>
        </row>
        <row r="1733">
          <cell r="D1733">
            <v>216</v>
          </cell>
          <cell r="P1733">
            <v>14.450400000000002</v>
          </cell>
          <cell r="U1733" t="str">
            <v>Iron</v>
          </cell>
          <cell r="V1733" t="str">
            <v>BIronYTier 1N</v>
          </cell>
        </row>
        <row r="1734">
          <cell r="D1734">
            <v>6</v>
          </cell>
          <cell r="P1734">
            <v>0.60299999999999998</v>
          </cell>
          <cell r="U1734" t="str">
            <v>Iron</v>
          </cell>
          <cell r="V1734" t="str">
            <v>BIronYTier 1N</v>
          </cell>
        </row>
        <row r="1735">
          <cell r="D1735">
            <v>6</v>
          </cell>
          <cell r="P1735">
            <v>0.3246</v>
          </cell>
          <cell r="U1735" t="str">
            <v>Iron</v>
          </cell>
          <cell r="V1735" t="str">
            <v>BIronYTier 1N</v>
          </cell>
        </row>
        <row r="1736">
          <cell r="D1736">
            <v>6</v>
          </cell>
          <cell r="P1736">
            <v>0.60299999999999998</v>
          </cell>
          <cell r="U1736" t="str">
            <v>Iron</v>
          </cell>
          <cell r="V1736" t="str">
            <v>BIronYTier 1N</v>
          </cell>
        </row>
        <row r="1737">
          <cell r="D1737">
            <v>228</v>
          </cell>
          <cell r="P1737">
            <v>5.2439999999999998</v>
          </cell>
          <cell r="U1737" t="str">
            <v>Iron</v>
          </cell>
          <cell r="V1737" t="str">
            <v>BIronYTier 1N</v>
          </cell>
        </row>
        <row r="1738">
          <cell r="D1738">
            <v>20</v>
          </cell>
          <cell r="P1738">
            <v>1.3959999999999999</v>
          </cell>
          <cell r="U1738" t="str">
            <v>Iron</v>
          </cell>
          <cell r="V1738" t="str">
            <v>BIronYTier 1N</v>
          </cell>
        </row>
        <row r="1739">
          <cell r="D1739">
            <v>7.5</v>
          </cell>
          <cell r="P1739">
            <v>0.55672500000000003</v>
          </cell>
          <cell r="U1739" t="str">
            <v>Iron</v>
          </cell>
          <cell r="V1739" t="str">
            <v>BIronYTier 1N</v>
          </cell>
        </row>
        <row r="1740">
          <cell r="D1740">
            <v>11.5</v>
          </cell>
          <cell r="P1740">
            <v>0.8536450000000001</v>
          </cell>
          <cell r="U1740" t="str">
            <v>Iron</v>
          </cell>
          <cell r="V1740" t="str">
            <v>BIronYTier 1N</v>
          </cell>
        </row>
        <row r="1741">
          <cell r="D1741">
            <v>7</v>
          </cell>
          <cell r="P1741">
            <v>0.48859999999999998</v>
          </cell>
          <cell r="U1741" t="str">
            <v>Iron</v>
          </cell>
          <cell r="V1741" t="str">
            <v>BIronYTier 1N</v>
          </cell>
        </row>
        <row r="1742">
          <cell r="D1742">
            <v>163</v>
          </cell>
          <cell r="P1742">
            <v>7.7913999999999994</v>
          </cell>
          <cell r="U1742" t="str">
            <v>Iron</v>
          </cell>
          <cell r="V1742" t="str">
            <v>BIronYTier 1N</v>
          </cell>
        </row>
        <row r="1743">
          <cell r="D1743">
            <v>452</v>
          </cell>
          <cell r="P1743">
            <v>49.584400000000002</v>
          </cell>
          <cell r="U1743" t="str">
            <v>Iron</v>
          </cell>
          <cell r="V1743" t="str">
            <v>BIronYTier 1N</v>
          </cell>
        </row>
        <row r="1744">
          <cell r="D1744">
            <v>5.5</v>
          </cell>
          <cell r="P1744">
            <v>0.26289999999999997</v>
          </cell>
          <cell r="U1744" t="str">
            <v>Iron</v>
          </cell>
          <cell r="V1744" t="str">
            <v>BIronYTier 1N</v>
          </cell>
        </row>
        <row r="1745">
          <cell r="D1745">
            <v>7.5</v>
          </cell>
          <cell r="P1745">
            <v>0.40575</v>
          </cell>
          <cell r="U1745" t="str">
            <v>Iron</v>
          </cell>
          <cell r="V1745" t="str">
            <v>BIronYTier 1N</v>
          </cell>
        </row>
        <row r="1746">
          <cell r="D1746">
            <v>68</v>
          </cell>
          <cell r="P1746">
            <v>4.7463999999999995</v>
          </cell>
          <cell r="U1746" t="str">
            <v>Iron</v>
          </cell>
          <cell r="V1746" t="str">
            <v>BIronYTier 1N</v>
          </cell>
        </row>
        <row r="1747">
          <cell r="D1747">
            <v>6</v>
          </cell>
          <cell r="P1747">
            <v>0.44538</v>
          </cell>
          <cell r="U1747" t="str">
            <v>Iron</v>
          </cell>
          <cell r="V1747" t="str">
            <v>CIronYTier 1N</v>
          </cell>
        </row>
        <row r="1748">
          <cell r="D1748">
            <v>10</v>
          </cell>
          <cell r="P1748">
            <v>0.61</v>
          </cell>
          <cell r="U1748" t="str">
            <v>Iron</v>
          </cell>
          <cell r="V1748" t="str">
            <v>BIronYTier 1N</v>
          </cell>
        </row>
        <row r="1749">
          <cell r="D1749">
            <v>376.5</v>
          </cell>
          <cell r="P1749">
            <v>34.826250000000002</v>
          </cell>
          <cell r="U1749" t="str">
            <v>Steel</v>
          </cell>
          <cell r="V1749" t="str">
            <v>BSteelNCBAN</v>
          </cell>
        </row>
        <row r="1750">
          <cell r="D1750">
            <v>17.5</v>
          </cell>
          <cell r="P1750">
            <v>1.6187499999999999</v>
          </cell>
          <cell r="U1750" t="str">
            <v>Iron</v>
          </cell>
          <cell r="V1750" t="str">
            <v>BIronYTier 1N</v>
          </cell>
        </row>
        <row r="1751">
          <cell r="D1751">
            <v>10</v>
          </cell>
          <cell r="P1751">
            <v>0.92500000000000004</v>
          </cell>
          <cell r="U1751" t="str">
            <v>Iron</v>
          </cell>
          <cell r="V1751" t="str">
            <v>BIronYTier 1N</v>
          </cell>
        </row>
        <row r="1752">
          <cell r="D1752">
            <v>366</v>
          </cell>
          <cell r="P1752">
            <v>33.854999999999997</v>
          </cell>
          <cell r="U1752" t="str">
            <v>Iron</v>
          </cell>
          <cell r="V1752" t="str">
            <v>BIronYTier 1N</v>
          </cell>
        </row>
        <row r="1753">
          <cell r="D1753">
            <v>148</v>
          </cell>
          <cell r="P1753">
            <v>13.69</v>
          </cell>
          <cell r="U1753" t="str">
            <v>Iron</v>
          </cell>
          <cell r="V1753" t="str">
            <v>BIronYTier 1N</v>
          </cell>
        </row>
        <row r="1754">
          <cell r="D1754">
            <v>323</v>
          </cell>
          <cell r="P1754">
            <v>8.3656999999999986</v>
          </cell>
          <cell r="U1754" t="str">
            <v>Iron</v>
          </cell>
          <cell r="V1754" t="str">
            <v>CIronYTier 1N</v>
          </cell>
        </row>
        <row r="1755">
          <cell r="D1755">
            <v>72</v>
          </cell>
          <cell r="P1755">
            <v>6.3144000000000009</v>
          </cell>
          <cell r="U1755" t="str">
            <v>Iron</v>
          </cell>
          <cell r="V1755" t="str">
            <v>CIronYTier 1N</v>
          </cell>
        </row>
        <row r="1756">
          <cell r="D1756">
            <v>63</v>
          </cell>
          <cell r="P1756">
            <v>2.5200000000000004E-2</v>
          </cell>
          <cell r="U1756" t="str">
            <v>Iron</v>
          </cell>
          <cell r="V1756" t="str">
            <v>CIronYTier 1N</v>
          </cell>
        </row>
        <row r="1757">
          <cell r="D1757">
            <v>11</v>
          </cell>
          <cell r="P1757">
            <v>0.73040000000000005</v>
          </cell>
          <cell r="U1757" t="str">
            <v>Iron</v>
          </cell>
          <cell r="V1757" t="str">
            <v>CIronYTier 1N</v>
          </cell>
        </row>
        <row r="1758">
          <cell r="D1758">
            <v>6</v>
          </cell>
          <cell r="P1758">
            <v>0.39840000000000003</v>
          </cell>
          <cell r="U1758" t="str">
            <v>Iron</v>
          </cell>
          <cell r="V1758" t="str">
            <v>BIronYTier 1N</v>
          </cell>
        </row>
        <row r="1759">
          <cell r="D1759">
            <v>22</v>
          </cell>
          <cell r="P1759">
            <v>1.4608000000000001</v>
          </cell>
          <cell r="U1759" t="str">
            <v>Iron</v>
          </cell>
          <cell r="V1759" t="str">
            <v>BIronYTier 1N</v>
          </cell>
        </row>
        <row r="1760">
          <cell r="D1760">
            <v>66</v>
          </cell>
          <cell r="P1760">
            <v>4.3824000000000005</v>
          </cell>
          <cell r="U1760" t="str">
            <v>Iron</v>
          </cell>
          <cell r="V1760" t="str">
            <v>BIronYTier 1N</v>
          </cell>
        </row>
        <row r="1761">
          <cell r="D1761">
            <v>4.5</v>
          </cell>
          <cell r="P1761">
            <v>0.29880000000000001</v>
          </cell>
          <cell r="U1761" t="str">
            <v>Iron</v>
          </cell>
          <cell r="V1761" t="str">
            <v>CIronYTier 1N</v>
          </cell>
        </row>
        <row r="1762">
          <cell r="D1762">
            <v>7</v>
          </cell>
          <cell r="P1762">
            <v>2.8000000000000004E-3</v>
          </cell>
          <cell r="U1762" t="str">
            <v>Iron</v>
          </cell>
          <cell r="V1762" t="str">
            <v>CIronYTier 1N</v>
          </cell>
        </row>
        <row r="1763">
          <cell r="D1763">
            <v>232</v>
          </cell>
          <cell r="P1763">
            <v>3.2943999999999996</v>
          </cell>
          <cell r="U1763" t="str">
            <v>Iron</v>
          </cell>
          <cell r="V1763" t="str">
            <v>DIronYTier 1N</v>
          </cell>
        </row>
        <row r="1764">
          <cell r="D1764">
            <v>24</v>
          </cell>
          <cell r="P1764">
            <v>3.3599999999999991E-2</v>
          </cell>
          <cell r="U1764" t="str">
            <v>Iron</v>
          </cell>
          <cell r="V1764" t="str">
            <v>DIronYTier 1N</v>
          </cell>
        </row>
        <row r="1765">
          <cell r="D1765">
            <v>4</v>
          </cell>
          <cell r="P1765">
            <v>1.1999999999999999E-3</v>
          </cell>
          <cell r="U1765" t="str">
            <v>Iron</v>
          </cell>
          <cell r="V1765" t="str">
            <v>BIronYTier 1N</v>
          </cell>
        </row>
        <row r="1766">
          <cell r="D1766">
            <v>14</v>
          </cell>
          <cell r="P1766">
            <v>0.19879999999999998</v>
          </cell>
          <cell r="U1766" t="str">
            <v>Iron</v>
          </cell>
          <cell r="V1766" t="str">
            <v>DIronYTier 1N</v>
          </cell>
        </row>
        <row r="1767">
          <cell r="D1767">
            <v>80</v>
          </cell>
          <cell r="P1767">
            <v>7.8319999999999999</v>
          </cell>
          <cell r="U1767" t="str">
            <v>Iron</v>
          </cell>
          <cell r="V1767" t="str">
            <v>BIronYTier 1N</v>
          </cell>
        </row>
        <row r="1768">
          <cell r="D1768">
            <v>255</v>
          </cell>
          <cell r="P1768">
            <v>18.105</v>
          </cell>
          <cell r="U1768" t="str">
            <v>Iron</v>
          </cell>
          <cell r="V1768" t="str">
            <v>BIronYTier 1N</v>
          </cell>
        </row>
        <row r="1769">
          <cell r="D1769">
            <v>37</v>
          </cell>
          <cell r="P1769">
            <v>2.7465100000000002</v>
          </cell>
          <cell r="U1769" t="str">
            <v>Iron</v>
          </cell>
          <cell r="V1769" t="str">
            <v>BIronYTier 1N</v>
          </cell>
        </row>
        <row r="1770">
          <cell r="D1770">
            <v>31</v>
          </cell>
          <cell r="P1770">
            <v>1.6771</v>
          </cell>
          <cell r="U1770" t="str">
            <v>Iron</v>
          </cell>
          <cell r="V1770" t="str">
            <v>BIronYTier 1N</v>
          </cell>
        </row>
        <row r="1771">
          <cell r="D1771">
            <v>11</v>
          </cell>
          <cell r="P1771">
            <v>0.48070000000000007</v>
          </cell>
          <cell r="U1771" t="str">
            <v>Iron</v>
          </cell>
          <cell r="V1771" t="str">
            <v>BIronYTier 1N</v>
          </cell>
        </row>
        <row r="1772">
          <cell r="D1772">
            <v>6</v>
          </cell>
          <cell r="P1772">
            <v>0.44538</v>
          </cell>
          <cell r="U1772" t="str">
            <v>Iron</v>
          </cell>
          <cell r="V1772" t="str">
            <v>CIronYTier 1N</v>
          </cell>
        </row>
        <row r="1773">
          <cell r="D1773">
            <v>144</v>
          </cell>
          <cell r="P1773">
            <v>9.3888000000000016</v>
          </cell>
          <cell r="U1773" t="str">
            <v>Iron</v>
          </cell>
          <cell r="V1773" t="str">
            <v>CIronYTier 1N</v>
          </cell>
        </row>
        <row r="1774">
          <cell r="D1774">
            <v>54</v>
          </cell>
          <cell r="P1774">
            <v>0</v>
          </cell>
          <cell r="U1774" t="str">
            <v>Steel</v>
          </cell>
          <cell r="V1774" t="str">
            <v>ASteelNTier 1Y</v>
          </cell>
        </row>
        <row r="1775">
          <cell r="D1775">
            <v>15</v>
          </cell>
          <cell r="P1775">
            <v>0</v>
          </cell>
          <cell r="U1775" t="str">
            <v>Steel</v>
          </cell>
          <cell r="V1775" t="str">
            <v>ASteelNTier 1Y</v>
          </cell>
        </row>
        <row r="1776">
          <cell r="D1776">
            <v>110</v>
          </cell>
          <cell r="P1776">
            <v>8.1653000000000002</v>
          </cell>
          <cell r="U1776" t="str">
            <v>Iron</v>
          </cell>
          <cell r="V1776" t="str">
            <v>BIronYTier 1N</v>
          </cell>
        </row>
        <row r="1777">
          <cell r="D1777">
            <v>3</v>
          </cell>
          <cell r="P1777">
            <v>0.29849999999999999</v>
          </cell>
          <cell r="U1777" t="str">
            <v>Iron</v>
          </cell>
          <cell r="V1777" t="str">
            <v>BIronYTier 1N</v>
          </cell>
        </row>
        <row r="1778">
          <cell r="D1778">
            <v>80</v>
          </cell>
          <cell r="P1778">
            <v>5.9384000000000006</v>
          </cell>
          <cell r="U1778" t="str">
            <v>Iron</v>
          </cell>
          <cell r="V1778" t="str">
            <v>BIronYTier 1N</v>
          </cell>
        </row>
        <row r="1779">
          <cell r="D1779">
            <v>119</v>
          </cell>
          <cell r="P1779">
            <v>11.7096</v>
          </cell>
          <cell r="U1779" t="str">
            <v>Iron</v>
          </cell>
          <cell r="V1779" t="str">
            <v>BIronYTier 1N</v>
          </cell>
        </row>
        <row r="1780">
          <cell r="D1780">
            <v>329</v>
          </cell>
          <cell r="P1780">
            <v>33.261900000000004</v>
          </cell>
          <cell r="U1780" t="str">
            <v>Iron</v>
          </cell>
          <cell r="V1780" t="str">
            <v>BIronYTier 1N</v>
          </cell>
        </row>
        <row r="1781">
          <cell r="D1781">
            <v>8</v>
          </cell>
          <cell r="P1781">
            <v>0.59120000000000006</v>
          </cell>
          <cell r="U1781" t="str">
            <v>Iron</v>
          </cell>
          <cell r="V1781" t="str">
            <v>BIronYTier 1N</v>
          </cell>
        </row>
        <row r="1782">
          <cell r="D1782">
            <v>51</v>
          </cell>
          <cell r="P1782">
            <v>0</v>
          </cell>
          <cell r="U1782" t="str">
            <v>Steel</v>
          </cell>
          <cell r="V1782" t="str">
            <v>ASteelNTier 1Y</v>
          </cell>
        </row>
        <row r="1783">
          <cell r="D1783">
            <v>101.2</v>
          </cell>
          <cell r="P1783">
            <v>8.5513999999999992</v>
          </cell>
          <cell r="U1783" t="str">
            <v>Iron</v>
          </cell>
          <cell r="V1783" t="str">
            <v>BIronYTier 1N</v>
          </cell>
        </row>
        <row r="1784">
          <cell r="D1784">
            <v>3</v>
          </cell>
          <cell r="P1784">
            <v>0.42540000000000006</v>
          </cell>
          <cell r="U1784" t="str">
            <v>Iron</v>
          </cell>
          <cell r="V1784" t="str">
            <v>BIronYTier 1N</v>
          </cell>
        </row>
        <row r="1785">
          <cell r="D1785">
            <v>41.5</v>
          </cell>
          <cell r="P1785">
            <v>5.8847000000000005</v>
          </cell>
          <cell r="U1785" t="str">
            <v>Iron</v>
          </cell>
          <cell r="V1785" t="str">
            <v>BIronYTier 1N</v>
          </cell>
        </row>
        <row r="1786">
          <cell r="D1786">
            <v>203</v>
          </cell>
          <cell r="P1786">
            <v>28.785400000000003</v>
          </cell>
          <cell r="U1786" t="str">
            <v>Iron</v>
          </cell>
          <cell r="V1786" t="str">
            <v>BIronYTier 1N</v>
          </cell>
        </row>
        <row r="1787">
          <cell r="D1787">
            <v>3</v>
          </cell>
          <cell r="P1787">
            <v>0.47249999999999998</v>
          </cell>
          <cell r="U1787" t="str">
            <v>Iron</v>
          </cell>
          <cell r="V1787" t="str">
            <v>BIronYTier 1N</v>
          </cell>
        </row>
        <row r="1788">
          <cell r="D1788">
            <v>331</v>
          </cell>
          <cell r="P1788">
            <v>35.681799999999996</v>
          </cell>
          <cell r="U1788" t="str">
            <v>Iron</v>
          </cell>
          <cell r="V1788" t="str">
            <v>BIronYTier 1N</v>
          </cell>
        </row>
        <row r="1789">
          <cell r="D1789">
            <v>12</v>
          </cell>
          <cell r="P1789">
            <v>0.88680000000000003</v>
          </cell>
          <cell r="U1789" t="str">
            <v>Iron</v>
          </cell>
          <cell r="V1789" t="str">
            <v>BIronYTier 1N</v>
          </cell>
        </row>
        <row r="1790">
          <cell r="D1790">
            <v>336</v>
          </cell>
          <cell r="P1790">
            <v>26.107200000000002</v>
          </cell>
          <cell r="U1790" t="str">
            <v>Iron</v>
          </cell>
          <cell r="V1790" t="str">
            <v>BIronYTier 1N</v>
          </cell>
        </row>
        <row r="1791">
          <cell r="D1791">
            <v>93.5</v>
          </cell>
          <cell r="P1791">
            <v>11.107799999999999</v>
          </cell>
          <cell r="U1791" t="str">
            <v>Iron</v>
          </cell>
          <cell r="V1791" t="str">
            <v>BIronYTier 1N</v>
          </cell>
        </row>
        <row r="1792">
          <cell r="D1792">
            <v>2.6</v>
          </cell>
          <cell r="P1792">
            <v>0.25584000000000001</v>
          </cell>
          <cell r="U1792" t="str">
            <v>Iron</v>
          </cell>
          <cell r="V1792" t="str">
            <v>BIronYTier 1N</v>
          </cell>
        </row>
        <row r="1793">
          <cell r="D1793">
            <v>62</v>
          </cell>
          <cell r="P1793">
            <v>7.3655999999999997</v>
          </cell>
          <cell r="U1793" t="str">
            <v>Iron</v>
          </cell>
          <cell r="V1793" t="str">
            <v>BIronYTier 1N</v>
          </cell>
        </row>
        <row r="1794">
          <cell r="D1794">
            <v>201</v>
          </cell>
          <cell r="P1794">
            <v>19.999500000000001</v>
          </cell>
          <cell r="U1794" t="str">
            <v>Iron</v>
          </cell>
          <cell r="V1794" t="str">
            <v>BIronYTier 1N</v>
          </cell>
        </row>
        <row r="1795">
          <cell r="D1795">
            <v>128</v>
          </cell>
          <cell r="P1795">
            <v>13.4016</v>
          </cell>
          <cell r="U1795" t="str">
            <v>Iron</v>
          </cell>
          <cell r="V1795" t="str">
            <v>BIronYTier 1N</v>
          </cell>
        </row>
        <row r="1796">
          <cell r="D1796">
            <v>58</v>
          </cell>
          <cell r="P1796">
            <v>4.2397999999999989</v>
          </cell>
          <cell r="U1796" t="str">
            <v>Iron</v>
          </cell>
          <cell r="V1796" t="str">
            <v>BIronYTier 1N</v>
          </cell>
        </row>
        <row r="1797">
          <cell r="D1797">
            <v>3</v>
          </cell>
          <cell r="P1797">
            <v>0.24779999999999999</v>
          </cell>
          <cell r="U1797" t="str">
            <v>Iron</v>
          </cell>
          <cell r="V1797" t="str">
            <v>BIronYTier 1N</v>
          </cell>
        </row>
        <row r="1798">
          <cell r="D1798">
            <v>500.7</v>
          </cell>
          <cell r="P1798">
            <v>15.021000000000001</v>
          </cell>
          <cell r="U1798" t="str">
            <v>Iron</v>
          </cell>
          <cell r="V1798" t="str">
            <v>CIronYTier 1N</v>
          </cell>
        </row>
        <row r="1799">
          <cell r="D1799">
            <v>378.2</v>
          </cell>
          <cell r="P1799">
            <v>10.778699999999999</v>
          </cell>
          <cell r="U1799" t="str">
            <v>Iron</v>
          </cell>
          <cell r="V1799" t="str">
            <v>BIronYTier 1N</v>
          </cell>
        </row>
        <row r="1800">
          <cell r="D1800">
            <v>17.5</v>
          </cell>
          <cell r="P1800">
            <v>0.49875000000000003</v>
          </cell>
          <cell r="U1800" t="str">
            <v>Iron</v>
          </cell>
          <cell r="V1800" t="str">
            <v>BIronYTier 1N</v>
          </cell>
        </row>
        <row r="1801">
          <cell r="D1801">
            <v>3</v>
          </cell>
          <cell r="P1801">
            <v>5.2499999999999998E-2</v>
          </cell>
          <cell r="U1801" t="str">
            <v>Iron</v>
          </cell>
          <cell r="V1801" t="str">
            <v>CIronYTier 1N</v>
          </cell>
        </row>
        <row r="1802">
          <cell r="D1802">
            <v>7</v>
          </cell>
          <cell r="P1802">
            <v>0.21</v>
          </cell>
          <cell r="U1802" t="str">
            <v>Iron</v>
          </cell>
          <cell r="V1802" t="str">
            <v>CIronYTier 1N</v>
          </cell>
        </row>
        <row r="1803">
          <cell r="D1803">
            <v>7</v>
          </cell>
          <cell r="P1803">
            <v>0.19950000000000001</v>
          </cell>
          <cell r="U1803" t="str">
            <v>Iron</v>
          </cell>
          <cell r="V1803" t="str">
            <v>BIronYTier 1N</v>
          </cell>
        </row>
        <row r="1804">
          <cell r="D1804">
            <v>3.7</v>
          </cell>
          <cell r="P1804">
            <v>5.4020000000000006E-2</v>
          </cell>
          <cell r="U1804" t="str">
            <v>Iron</v>
          </cell>
          <cell r="V1804" t="str">
            <v>BIronYTier 1N</v>
          </cell>
        </row>
        <row r="1805">
          <cell r="D1805">
            <v>86</v>
          </cell>
          <cell r="P1805">
            <v>1.2555999999999998</v>
          </cell>
          <cell r="U1805" t="str">
            <v>Iron</v>
          </cell>
          <cell r="V1805" t="str">
            <v>BIronYTier 1N</v>
          </cell>
        </row>
        <row r="1806">
          <cell r="D1806">
            <v>24.6</v>
          </cell>
          <cell r="P1806">
            <v>1.79826</v>
          </cell>
          <cell r="U1806" t="str">
            <v>Iron</v>
          </cell>
          <cell r="V1806" t="str">
            <v>CIronYTier 1N</v>
          </cell>
        </row>
        <row r="1807">
          <cell r="D1807">
            <v>29.6</v>
          </cell>
          <cell r="P1807">
            <v>2.1637599999999999</v>
          </cell>
          <cell r="U1807" t="str">
            <v>Iron</v>
          </cell>
          <cell r="V1807" t="str">
            <v>CIronYTier 1N</v>
          </cell>
        </row>
        <row r="1808">
          <cell r="D1808">
            <v>240.6</v>
          </cell>
          <cell r="P1808">
            <v>17.587859999999996</v>
          </cell>
          <cell r="U1808" t="str">
            <v>Iron</v>
          </cell>
          <cell r="V1808" t="str">
            <v>CIronYTier 1N</v>
          </cell>
        </row>
        <row r="1809">
          <cell r="D1809">
            <v>1.2</v>
          </cell>
          <cell r="P1809">
            <v>0</v>
          </cell>
          <cell r="U1809" t="str">
            <v>Steel</v>
          </cell>
          <cell r="V1809" t="str">
            <v>ASteelNCBAN</v>
          </cell>
        </row>
        <row r="1810">
          <cell r="D1810">
            <v>3</v>
          </cell>
          <cell r="P1810">
            <v>0.23639999999999997</v>
          </cell>
          <cell r="U1810" t="str">
            <v>Iron</v>
          </cell>
          <cell r="V1810" t="str">
            <v>CIronYTier 1N</v>
          </cell>
        </row>
        <row r="1811">
          <cell r="D1811">
            <v>3</v>
          </cell>
          <cell r="P1811">
            <v>1.89E-2</v>
          </cell>
          <cell r="U1811" t="str">
            <v>Iron</v>
          </cell>
          <cell r="V1811" t="str">
            <v>CIronYTier 1N</v>
          </cell>
        </row>
        <row r="1812">
          <cell r="D1812">
            <v>9.5</v>
          </cell>
          <cell r="P1812">
            <v>0.38569999999999999</v>
          </cell>
          <cell r="U1812" t="str">
            <v>Iron</v>
          </cell>
          <cell r="V1812" t="str">
            <v>CIronYTier 1N</v>
          </cell>
        </row>
        <row r="1813">
          <cell r="D1813">
            <v>22</v>
          </cell>
          <cell r="P1813">
            <v>1.6330600000000002</v>
          </cell>
          <cell r="U1813" t="str">
            <v>Iron</v>
          </cell>
          <cell r="V1813" t="str">
            <v>BIronYTier 1N</v>
          </cell>
        </row>
        <row r="1814">
          <cell r="D1814">
            <v>49.2</v>
          </cell>
          <cell r="P1814">
            <v>3.6521160000000004</v>
          </cell>
          <cell r="U1814" t="str">
            <v>Iron</v>
          </cell>
          <cell r="V1814" t="str">
            <v>BIronYTier 1N</v>
          </cell>
        </row>
        <row r="1815">
          <cell r="D1815">
            <v>111</v>
          </cell>
          <cell r="P1815">
            <v>10.922400000000001</v>
          </cell>
          <cell r="U1815" t="str">
            <v>Iron</v>
          </cell>
          <cell r="V1815" t="str">
            <v>BIronYTier 1N</v>
          </cell>
        </row>
        <row r="1816">
          <cell r="D1816">
            <v>8</v>
          </cell>
          <cell r="P1816">
            <v>0.78720000000000001</v>
          </cell>
          <cell r="U1816" t="str">
            <v>Iron</v>
          </cell>
          <cell r="V1816" t="str">
            <v>BIronYTier 1N</v>
          </cell>
        </row>
        <row r="1817">
          <cell r="D1817">
            <v>110</v>
          </cell>
          <cell r="P1817">
            <v>8.9870000000000001</v>
          </cell>
          <cell r="U1817" t="str">
            <v>Iron</v>
          </cell>
          <cell r="V1817" t="str">
            <v>BIronYTier 1N</v>
          </cell>
        </row>
        <row r="1818">
          <cell r="D1818">
            <v>123</v>
          </cell>
          <cell r="P1818">
            <v>10.159799999999999</v>
          </cell>
          <cell r="U1818" t="str">
            <v>Iron</v>
          </cell>
          <cell r="V1818" t="str">
            <v>BIronYTier 1N</v>
          </cell>
        </row>
        <row r="1819">
          <cell r="D1819">
            <v>53.1</v>
          </cell>
          <cell r="P1819">
            <v>6.4144800000000002</v>
          </cell>
          <cell r="U1819" t="str">
            <v>Iron</v>
          </cell>
          <cell r="V1819" t="str">
            <v>BIronYTier 1N</v>
          </cell>
        </row>
        <row r="1820">
          <cell r="D1820">
            <v>56.6</v>
          </cell>
          <cell r="P1820">
            <v>1.2055800000000001</v>
          </cell>
          <cell r="U1820" t="str">
            <v>Iron</v>
          </cell>
          <cell r="V1820" t="str">
            <v>BIronYTier 1N</v>
          </cell>
        </row>
        <row r="1821">
          <cell r="D1821">
            <v>212</v>
          </cell>
          <cell r="P1821">
            <v>25.609599999999997</v>
          </cell>
          <cell r="U1821" t="str">
            <v>Iron</v>
          </cell>
          <cell r="V1821" t="str">
            <v>BIronYTier 1N</v>
          </cell>
        </row>
        <row r="1822">
          <cell r="D1822">
            <v>269.2</v>
          </cell>
          <cell r="P1822">
            <v>15.31748</v>
          </cell>
          <cell r="U1822" t="str">
            <v>Iron</v>
          </cell>
          <cell r="V1822" t="str">
            <v>CIronYTier 1N</v>
          </cell>
        </row>
        <row r="1823">
          <cell r="D1823">
            <v>52.4</v>
          </cell>
          <cell r="P1823">
            <v>4.3282400000000001</v>
          </cell>
          <cell r="U1823" t="str">
            <v>Iron</v>
          </cell>
          <cell r="V1823" t="str">
            <v>BIronYTier 1N</v>
          </cell>
        </row>
        <row r="1824">
          <cell r="D1824">
            <v>71</v>
          </cell>
          <cell r="P1824">
            <v>1.6258999999999999</v>
          </cell>
          <cell r="U1824" t="str">
            <v>Iron</v>
          </cell>
          <cell r="V1824" t="str">
            <v>BIronYTier 1N</v>
          </cell>
        </row>
        <row r="1825">
          <cell r="D1825">
            <v>225</v>
          </cell>
          <cell r="P1825">
            <v>5.1524999999999999</v>
          </cell>
          <cell r="U1825" t="str">
            <v>Iron</v>
          </cell>
          <cell r="V1825" t="str">
            <v>BIronYTier 1N</v>
          </cell>
        </row>
        <row r="1826">
          <cell r="D1826">
            <v>6</v>
          </cell>
          <cell r="P1826">
            <v>0.44538</v>
          </cell>
          <cell r="U1826" t="str">
            <v>Iron</v>
          </cell>
          <cell r="V1826" t="str">
            <v>CIronYTier 1N</v>
          </cell>
        </row>
        <row r="1827">
          <cell r="D1827">
            <v>102</v>
          </cell>
          <cell r="P1827">
            <v>7.8437999999999999</v>
          </cell>
          <cell r="U1827" t="str">
            <v>Iron</v>
          </cell>
          <cell r="V1827" t="str">
            <v>CIronYTier 1N</v>
          </cell>
        </row>
        <row r="1828">
          <cell r="D1828">
            <v>39.4</v>
          </cell>
          <cell r="P1828">
            <v>2.2418599999999995</v>
          </cell>
          <cell r="U1828" t="str">
            <v>Iron</v>
          </cell>
          <cell r="V1828" t="str">
            <v>BIronYTier 1N</v>
          </cell>
        </row>
        <row r="1829">
          <cell r="D1829">
            <v>73.599999999999994</v>
          </cell>
          <cell r="P1829">
            <v>4.1878399999999996</v>
          </cell>
          <cell r="U1829" t="str">
            <v>Iron</v>
          </cell>
          <cell r="V1829" t="str">
            <v>BIronYTier 1N</v>
          </cell>
        </row>
        <row r="1830">
          <cell r="D1830">
            <v>271</v>
          </cell>
          <cell r="P1830">
            <v>30.541700000000002</v>
          </cell>
          <cell r="U1830" t="str">
            <v>Iron</v>
          </cell>
          <cell r="V1830" t="str">
            <v>BIronYTier 1N</v>
          </cell>
        </row>
        <row r="1831">
          <cell r="D1831">
            <v>109</v>
          </cell>
          <cell r="P1831">
            <v>9.8753999999999991</v>
          </cell>
          <cell r="U1831" t="str">
            <v>Iron</v>
          </cell>
          <cell r="V1831" t="str">
            <v>BIronYTier 1N</v>
          </cell>
        </row>
        <row r="1832">
          <cell r="D1832">
            <v>48</v>
          </cell>
          <cell r="P1832">
            <v>3.56304</v>
          </cell>
          <cell r="U1832" t="str">
            <v>Iron</v>
          </cell>
          <cell r="V1832" t="str">
            <v>BIronYTier 1N</v>
          </cell>
        </row>
        <row r="1833">
          <cell r="D1833">
            <v>160</v>
          </cell>
          <cell r="P1833">
            <v>15.712</v>
          </cell>
          <cell r="U1833" t="str">
            <v>Iron</v>
          </cell>
          <cell r="V1833" t="str">
            <v>CIronYTier 1N</v>
          </cell>
        </row>
        <row r="1834">
          <cell r="D1834">
            <v>107</v>
          </cell>
          <cell r="P1834">
            <v>10.507400000000001</v>
          </cell>
          <cell r="U1834" t="str">
            <v>Iron</v>
          </cell>
          <cell r="V1834" t="str">
            <v>BIronYTier 1N</v>
          </cell>
        </row>
        <row r="1835">
          <cell r="D1835">
            <v>7</v>
          </cell>
          <cell r="P1835">
            <v>0.57119999999999993</v>
          </cell>
          <cell r="U1835" t="str">
            <v>Iron</v>
          </cell>
          <cell r="V1835" t="str">
            <v>BIronYTier 1N</v>
          </cell>
        </row>
        <row r="1836">
          <cell r="D1836">
            <v>67</v>
          </cell>
          <cell r="P1836">
            <v>5.4672000000000001</v>
          </cell>
          <cell r="U1836" t="str">
            <v>Iron</v>
          </cell>
          <cell r="V1836" t="str">
            <v>BIronYTier 1N</v>
          </cell>
        </row>
        <row r="1837">
          <cell r="D1837">
            <v>198</v>
          </cell>
          <cell r="P1837">
            <v>19.443600000000004</v>
          </cell>
          <cell r="U1837" t="str">
            <v>Iron</v>
          </cell>
          <cell r="V1837" t="str">
            <v>CIronYTier 1N</v>
          </cell>
        </row>
        <row r="1838">
          <cell r="D1838">
            <v>11.5</v>
          </cell>
          <cell r="P1838">
            <v>1.27075</v>
          </cell>
          <cell r="U1838" t="str">
            <v>Iron</v>
          </cell>
          <cell r="V1838" t="str">
            <v>CIronYTier 1N</v>
          </cell>
        </row>
        <row r="1839">
          <cell r="D1839">
            <v>8.5</v>
          </cell>
          <cell r="P1839">
            <v>0.63095500000000004</v>
          </cell>
          <cell r="U1839" t="str">
            <v>Iron</v>
          </cell>
          <cell r="V1839" t="str">
            <v>CIronYTier 1N</v>
          </cell>
        </row>
        <row r="1840">
          <cell r="D1840">
            <v>120</v>
          </cell>
          <cell r="P1840">
            <v>3.6240000000000001</v>
          </cell>
          <cell r="U1840" t="str">
            <v>Iron</v>
          </cell>
          <cell r="V1840" t="str">
            <v>CIronYTier 1N</v>
          </cell>
        </row>
        <row r="1841">
          <cell r="D1841">
            <v>3</v>
          </cell>
          <cell r="P1841">
            <v>0.16469999999999999</v>
          </cell>
          <cell r="U1841" t="str">
            <v>Iron</v>
          </cell>
          <cell r="V1841" t="str">
            <v>CIronYTier 1N</v>
          </cell>
        </row>
        <row r="1842">
          <cell r="D1842">
            <v>153.4</v>
          </cell>
          <cell r="P1842">
            <v>17.19614</v>
          </cell>
          <cell r="U1842" t="str">
            <v>Iron</v>
          </cell>
          <cell r="V1842" t="str">
            <v>BIronYTier 1N</v>
          </cell>
        </row>
        <row r="1843">
          <cell r="D1843">
            <v>11</v>
          </cell>
          <cell r="P1843">
            <v>0.31130000000000002</v>
          </cell>
          <cell r="U1843" t="str">
            <v>Iron</v>
          </cell>
          <cell r="V1843" t="str">
            <v>BIronYTier 1N</v>
          </cell>
        </row>
        <row r="1844">
          <cell r="D1844">
            <v>53</v>
          </cell>
          <cell r="P1844">
            <v>4.3353999999999999</v>
          </cell>
          <cell r="U1844" t="str">
            <v>Iron</v>
          </cell>
          <cell r="V1844" t="str">
            <v>BIronYTier 1N</v>
          </cell>
        </row>
        <row r="1845">
          <cell r="D1845">
            <v>44</v>
          </cell>
          <cell r="P1845">
            <v>3.3616000000000001</v>
          </cell>
          <cell r="U1845" t="str">
            <v>Iron</v>
          </cell>
          <cell r="V1845" t="str">
            <v>AIronYTier 1N</v>
          </cell>
        </row>
        <row r="1846">
          <cell r="D1846">
            <v>28</v>
          </cell>
          <cell r="P1846">
            <v>2.0784400000000001</v>
          </cell>
          <cell r="U1846" t="str">
            <v>Iron</v>
          </cell>
          <cell r="V1846" t="str">
            <v>CIronYTier 1N</v>
          </cell>
        </row>
        <row r="1847">
          <cell r="D1847">
            <v>18.5</v>
          </cell>
          <cell r="P1847">
            <v>1.3542000000000001</v>
          </cell>
          <cell r="U1847" t="str">
            <v>Iron</v>
          </cell>
          <cell r="V1847" t="str">
            <v>BIronYTier 1N</v>
          </cell>
        </row>
        <row r="1848">
          <cell r="D1848">
            <v>10</v>
          </cell>
          <cell r="P1848">
            <v>0.98299999999999998</v>
          </cell>
          <cell r="U1848" t="str">
            <v>Iron</v>
          </cell>
          <cell r="V1848" t="str">
            <v>BIronYTier 1N</v>
          </cell>
        </row>
        <row r="1849">
          <cell r="D1849">
            <v>18</v>
          </cell>
          <cell r="P1849">
            <v>1.3361400000000001</v>
          </cell>
          <cell r="U1849" t="str">
            <v>Iron</v>
          </cell>
          <cell r="V1849" t="str">
            <v>BIronYTier 1N</v>
          </cell>
        </row>
        <row r="1850">
          <cell r="D1850">
            <v>12</v>
          </cell>
          <cell r="P1850">
            <v>0.87840000000000007</v>
          </cell>
          <cell r="U1850" t="str">
            <v>Iron</v>
          </cell>
          <cell r="V1850" t="str">
            <v>BIronYTier 1N</v>
          </cell>
        </row>
        <row r="1851">
          <cell r="D1851">
            <v>91</v>
          </cell>
          <cell r="P1851">
            <v>6.6612</v>
          </cell>
          <cell r="U1851" t="str">
            <v>Iron</v>
          </cell>
          <cell r="V1851" t="str">
            <v>BIronYTier 1N</v>
          </cell>
        </row>
        <row r="1852">
          <cell r="D1852">
            <v>135.19999999999999</v>
          </cell>
          <cell r="P1852">
            <v>10.329280000000001</v>
          </cell>
          <cell r="U1852" t="str">
            <v>Iron</v>
          </cell>
          <cell r="V1852" t="str">
            <v>BIronYTier 1N</v>
          </cell>
        </row>
        <row r="1853">
          <cell r="D1853">
            <v>9</v>
          </cell>
          <cell r="P1853">
            <v>0.68759999999999999</v>
          </cell>
          <cell r="U1853" t="str">
            <v>Iron</v>
          </cell>
          <cell r="V1853" t="str">
            <v>BIronYTier 1N</v>
          </cell>
        </row>
        <row r="1854">
          <cell r="D1854">
            <v>155</v>
          </cell>
          <cell r="P1854">
            <v>13.407500000000001</v>
          </cell>
          <cell r="U1854" t="str">
            <v>Iron</v>
          </cell>
          <cell r="V1854" t="str">
            <v>BIronYTier 1N</v>
          </cell>
        </row>
        <row r="1855">
          <cell r="D1855">
            <v>99</v>
          </cell>
          <cell r="P1855">
            <v>5.3262</v>
          </cell>
          <cell r="U1855" t="str">
            <v>Iron</v>
          </cell>
          <cell r="V1855" t="str">
            <v>BIronYTier 1N</v>
          </cell>
        </row>
        <row r="1856">
          <cell r="D1856">
            <v>6.2</v>
          </cell>
          <cell r="P1856">
            <v>0.62309999999999999</v>
          </cell>
          <cell r="U1856" t="str">
            <v>Iron</v>
          </cell>
          <cell r="V1856" t="str">
            <v>BIronYTier 1N</v>
          </cell>
        </row>
        <row r="1857">
          <cell r="D1857">
            <v>36</v>
          </cell>
          <cell r="P1857">
            <v>3.5387999999999997</v>
          </cell>
          <cell r="U1857" t="str">
            <v>Iron</v>
          </cell>
          <cell r="V1857" t="str">
            <v>BIronYTier 1N</v>
          </cell>
        </row>
        <row r="1858">
          <cell r="D1858">
            <v>31</v>
          </cell>
          <cell r="P1858">
            <v>2.2692000000000001</v>
          </cell>
          <cell r="U1858" t="str">
            <v>Iron</v>
          </cell>
          <cell r="V1858" t="str">
            <v>BIronYTier 1N</v>
          </cell>
        </row>
        <row r="1859">
          <cell r="D1859">
            <v>112</v>
          </cell>
          <cell r="P1859">
            <v>8.8031999999999986</v>
          </cell>
          <cell r="U1859" t="str">
            <v>Iron</v>
          </cell>
          <cell r="V1859" t="str">
            <v>BIronYTier 1N</v>
          </cell>
        </row>
        <row r="1860">
          <cell r="D1860">
            <v>87</v>
          </cell>
          <cell r="P1860">
            <v>9.0914999999999999</v>
          </cell>
          <cell r="U1860" t="str">
            <v>Iron</v>
          </cell>
          <cell r="V1860" t="str">
            <v>BIronYTier 1N</v>
          </cell>
        </row>
        <row r="1861">
          <cell r="D1861">
            <v>8</v>
          </cell>
          <cell r="P1861">
            <v>0.59384000000000003</v>
          </cell>
          <cell r="U1861" t="str">
            <v>Iron</v>
          </cell>
          <cell r="V1861" t="str">
            <v>BIronYTier 1N</v>
          </cell>
        </row>
        <row r="1862">
          <cell r="D1862">
            <v>10</v>
          </cell>
          <cell r="P1862">
            <v>0.77600000000000002</v>
          </cell>
          <cell r="U1862" t="str">
            <v>Iron</v>
          </cell>
          <cell r="V1862" t="str">
            <v>BIronYTier 1N</v>
          </cell>
        </row>
        <row r="1863">
          <cell r="D1863">
            <v>14</v>
          </cell>
          <cell r="P1863">
            <v>1.0863999999999998</v>
          </cell>
          <cell r="U1863" t="str">
            <v>Iron</v>
          </cell>
          <cell r="V1863" t="str">
            <v>BIronYTier 1N</v>
          </cell>
        </row>
        <row r="1864">
          <cell r="D1864">
            <v>90</v>
          </cell>
          <cell r="P1864">
            <v>6.9839999999999991</v>
          </cell>
          <cell r="U1864" t="str">
            <v>Iron</v>
          </cell>
          <cell r="V1864" t="str">
            <v>BIronYTier 1N</v>
          </cell>
        </row>
        <row r="1865">
          <cell r="D1865">
            <v>143.5</v>
          </cell>
          <cell r="P1865">
            <v>11.135599999999998</v>
          </cell>
          <cell r="U1865" t="str">
            <v>Iron</v>
          </cell>
          <cell r="V1865" t="str">
            <v>BIronYTier 1N</v>
          </cell>
        </row>
        <row r="1866">
          <cell r="D1866">
            <v>46.5</v>
          </cell>
          <cell r="P1866">
            <v>3.9385500000000002</v>
          </cell>
          <cell r="U1866" t="str">
            <v>Iron</v>
          </cell>
          <cell r="V1866" t="str">
            <v>BIronYTier 1N</v>
          </cell>
        </row>
        <row r="1867">
          <cell r="D1867">
            <v>66</v>
          </cell>
          <cell r="P1867">
            <v>2.5806</v>
          </cell>
          <cell r="U1867" t="str">
            <v>Iron</v>
          </cell>
          <cell r="V1867" t="str">
            <v>BIronYTier 1N</v>
          </cell>
        </row>
        <row r="1868">
          <cell r="D1868">
            <v>86</v>
          </cell>
          <cell r="P1868">
            <v>7.1294000000000004</v>
          </cell>
          <cell r="U1868" t="str">
            <v>Iron</v>
          </cell>
          <cell r="V1868" t="str">
            <v>BIronYTier 1N</v>
          </cell>
        </row>
        <row r="1869">
          <cell r="D1869">
            <v>2.5</v>
          </cell>
          <cell r="P1869">
            <v>0.39374999999999999</v>
          </cell>
          <cell r="U1869" t="str">
            <v>Iron</v>
          </cell>
          <cell r="V1869" t="str">
            <v>BIronYTier 1N</v>
          </cell>
        </row>
        <row r="1870">
          <cell r="D1870">
            <v>235</v>
          </cell>
          <cell r="P1870">
            <v>3.9245000000000001</v>
          </cell>
          <cell r="U1870" t="str">
            <v>Iron</v>
          </cell>
          <cell r="V1870" t="str">
            <v>BIronYTier 1N</v>
          </cell>
        </row>
        <row r="1871">
          <cell r="D1871">
            <v>128</v>
          </cell>
          <cell r="P1871">
            <v>1.7407999999999999</v>
          </cell>
          <cell r="U1871" t="str">
            <v>Iron</v>
          </cell>
          <cell r="V1871" t="str">
            <v>BIronYTier 1N</v>
          </cell>
        </row>
        <row r="1872">
          <cell r="D1872">
            <v>32</v>
          </cell>
          <cell r="P1872">
            <v>1.7984</v>
          </cell>
          <cell r="U1872" t="str">
            <v>Iron</v>
          </cell>
          <cell r="V1872" t="str">
            <v>AIronYTier 1N</v>
          </cell>
        </row>
        <row r="1873">
          <cell r="D1873">
            <v>61</v>
          </cell>
          <cell r="P1873">
            <v>3.4282000000000004</v>
          </cell>
          <cell r="U1873" t="str">
            <v>Iron</v>
          </cell>
          <cell r="V1873" t="str">
            <v>BIronYTier 1N</v>
          </cell>
        </row>
        <row r="1874">
          <cell r="D1874">
            <v>128</v>
          </cell>
          <cell r="P1874">
            <v>6.0928000000000004</v>
          </cell>
          <cell r="U1874" t="str">
            <v>Iron</v>
          </cell>
          <cell r="V1874" t="str">
            <v>BIronYTier 1N</v>
          </cell>
        </row>
        <row r="1875">
          <cell r="D1875">
            <v>70</v>
          </cell>
          <cell r="P1875">
            <v>1.393</v>
          </cell>
          <cell r="U1875" t="str">
            <v>Iron</v>
          </cell>
          <cell r="V1875" t="str">
            <v>AIronYTier 1N</v>
          </cell>
        </row>
        <row r="1876">
          <cell r="D1876">
            <v>86</v>
          </cell>
          <cell r="P1876">
            <v>7.0262000000000002</v>
          </cell>
          <cell r="U1876" t="str">
            <v>Iron</v>
          </cell>
          <cell r="V1876" t="str">
            <v>BIronYTier 1N</v>
          </cell>
        </row>
        <row r="1877">
          <cell r="D1877">
            <v>58</v>
          </cell>
          <cell r="P1877">
            <v>4.3053400000000002</v>
          </cell>
          <cell r="U1877" t="str">
            <v>Iron</v>
          </cell>
          <cell r="V1877" t="str">
            <v>BIronYTier 1N</v>
          </cell>
        </row>
        <row r="1878">
          <cell r="D1878">
            <v>8.5</v>
          </cell>
          <cell r="P1878">
            <v>0.69445000000000001</v>
          </cell>
          <cell r="U1878" t="str">
            <v>Iron</v>
          </cell>
          <cell r="V1878" t="str">
            <v>BIronYTier 1N</v>
          </cell>
        </row>
        <row r="1879">
          <cell r="D1879">
            <v>13</v>
          </cell>
          <cell r="P1879">
            <v>0.96499000000000001</v>
          </cell>
          <cell r="U1879" t="str">
            <v>Iron</v>
          </cell>
          <cell r="V1879" t="str">
            <v>BIronYTier 1N</v>
          </cell>
        </row>
        <row r="1880">
          <cell r="D1880">
            <v>154</v>
          </cell>
          <cell r="P1880">
            <v>11.431419999999999</v>
          </cell>
          <cell r="U1880" t="str">
            <v>Iron</v>
          </cell>
          <cell r="V1880" t="str">
            <v>BIronYTier 1N</v>
          </cell>
        </row>
        <row r="1881">
          <cell r="D1881">
            <v>71.3</v>
          </cell>
          <cell r="P1881">
            <v>8.5916499999999996</v>
          </cell>
          <cell r="U1881" t="str">
            <v>Iron</v>
          </cell>
          <cell r="V1881" t="str">
            <v>BIronYTier 1N</v>
          </cell>
        </row>
        <row r="1882">
          <cell r="D1882">
            <v>61.4</v>
          </cell>
          <cell r="P1882">
            <v>5.0163799999999998</v>
          </cell>
          <cell r="U1882" t="str">
            <v>Iron</v>
          </cell>
          <cell r="V1882" t="str">
            <v>BIronYTier 1N</v>
          </cell>
        </row>
        <row r="1883">
          <cell r="D1883">
            <v>33.5</v>
          </cell>
          <cell r="P1883">
            <v>3.2427999999999999</v>
          </cell>
          <cell r="U1883" t="str">
            <v>Iron</v>
          </cell>
          <cell r="V1883" t="str">
            <v>CIronYTier 1N</v>
          </cell>
        </row>
        <row r="1884">
          <cell r="D1884">
            <v>4</v>
          </cell>
          <cell r="P1884">
            <v>0.38719999999999999</v>
          </cell>
          <cell r="U1884" t="str">
            <v>Iron</v>
          </cell>
          <cell r="V1884" t="str">
            <v>CIronYTier 1N</v>
          </cell>
        </row>
        <row r="1885">
          <cell r="D1885">
            <v>150</v>
          </cell>
          <cell r="P1885">
            <v>14.52</v>
          </cell>
          <cell r="U1885" t="str">
            <v>Iron</v>
          </cell>
          <cell r="V1885" t="str">
            <v>CIronYTier 1N</v>
          </cell>
        </row>
        <row r="1886">
          <cell r="D1886">
            <v>1.8</v>
          </cell>
          <cell r="P1886">
            <v>0.13361400000000001</v>
          </cell>
          <cell r="U1886" t="str">
            <v>Iron</v>
          </cell>
          <cell r="V1886" t="str">
            <v>CIronYTier 1N</v>
          </cell>
        </row>
        <row r="1887">
          <cell r="D1887">
            <v>66</v>
          </cell>
          <cell r="P1887">
            <v>21.859200000000001</v>
          </cell>
          <cell r="U1887" t="str">
            <v>Iron</v>
          </cell>
          <cell r="V1887" t="str">
            <v>CIronYTier 1N</v>
          </cell>
        </row>
        <row r="1888">
          <cell r="D1888">
            <v>40</v>
          </cell>
          <cell r="P1888">
            <v>3.3119999999999998</v>
          </cell>
          <cell r="U1888" t="str">
            <v>Iron</v>
          </cell>
          <cell r="V1888" t="str">
            <v>BIronYTier 1N</v>
          </cell>
        </row>
        <row r="1889">
          <cell r="D1889">
            <v>4</v>
          </cell>
          <cell r="P1889">
            <v>0.29692000000000002</v>
          </cell>
          <cell r="U1889" t="str">
            <v>Iron</v>
          </cell>
          <cell r="V1889" t="str">
            <v>BIronYTier 1N</v>
          </cell>
        </row>
        <row r="1890">
          <cell r="D1890">
            <v>1.7</v>
          </cell>
          <cell r="P1890">
            <v>0.126191</v>
          </cell>
          <cell r="U1890" t="str">
            <v>Iron</v>
          </cell>
          <cell r="V1890" t="str">
            <v>BIronYTier 1N</v>
          </cell>
        </row>
        <row r="1891">
          <cell r="D1891">
            <v>1.5</v>
          </cell>
          <cell r="P1891">
            <v>0.18060000000000001</v>
          </cell>
          <cell r="U1891" t="str">
            <v>Iron</v>
          </cell>
          <cell r="V1891" t="str">
            <v>BIronYTier 1N</v>
          </cell>
        </row>
        <row r="1892">
          <cell r="D1892">
            <v>369</v>
          </cell>
          <cell r="P1892">
            <v>60.110099999999996</v>
          </cell>
          <cell r="U1892" t="str">
            <v>Iron</v>
          </cell>
          <cell r="V1892" t="str">
            <v>BIronYTier 1N</v>
          </cell>
        </row>
        <row r="1893">
          <cell r="D1893">
            <v>166</v>
          </cell>
          <cell r="P1893">
            <v>19.9864</v>
          </cell>
          <cell r="U1893" t="str">
            <v>Iron</v>
          </cell>
          <cell r="V1893" t="str">
            <v>BIronYTier 1N</v>
          </cell>
        </row>
        <row r="1894">
          <cell r="D1894">
            <v>4</v>
          </cell>
          <cell r="P1894">
            <v>0.29692000000000002</v>
          </cell>
          <cell r="U1894" t="str">
            <v>Iron</v>
          </cell>
          <cell r="V1894" t="str">
            <v>BIronYTier 1N</v>
          </cell>
        </row>
        <row r="1895">
          <cell r="D1895">
            <v>10.199999999999999</v>
          </cell>
          <cell r="P1895">
            <v>1.6615799999999998</v>
          </cell>
          <cell r="U1895" t="str">
            <v>Iron</v>
          </cell>
          <cell r="V1895" t="str">
            <v>BIronYTier 1N</v>
          </cell>
        </row>
        <row r="1896">
          <cell r="D1896">
            <v>100</v>
          </cell>
          <cell r="P1896">
            <v>11.27</v>
          </cell>
          <cell r="U1896" t="str">
            <v>Iron</v>
          </cell>
          <cell r="V1896" t="str">
            <v>AIronYTier 1N</v>
          </cell>
        </row>
        <row r="1897">
          <cell r="D1897">
            <v>28</v>
          </cell>
          <cell r="P1897">
            <v>3.1555999999999997</v>
          </cell>
          <cell r="U1897" t="str">
            <v>Iron</v>
          </cell>
          <cell r="V1897" t="str">
            <v>AIronYTier 1N</v>
          </cell>
        </row>
        <row r="1898">
          <cell r="D1898">
            <v>12.8</v>
          </cell>
          <cell r="P1898">
            <v>3.8399999999999997E-3</v>
          </cell>
          <cell r="U1898" t="str">
            <v>Iron</v>
          </cell>
          <cell r="V1898" t="str">
            <v>BIronYTier 1N</v>
          </cell>
        </row>
        <row r="1899">
          <cell r="D1899">
            <v>4.7</v>
          </cell>
          <cell r="P1899">
            <v>0.17530999999999999</v>
          </cell>
          <cell r="U1899" t="str">
            <v>Iron</v>
          </cell>
          <cell r="V1899" t="str">
            <v>BIronYTier 1N</v>
          </cell>
        </row>
        <row r="1900">
          <cell r="D1900">
            <v>2.8</v>
          </cell>
          <cell r="P1900">
            <v>2.7999999999999998E-4</v>
          </cell>
          <cell r="U1900" t="str">
            <v>Iron</v>
          </cell>
          <cell r="V1900" t="str">
            <v>BIronYTier 1N</v>
          </cell>
        </row>
        <row r="1901">
          <cell r="D1901">
            <v>337</v>
          </cell>
          <cell r="P1901">
            <v>72.353899999999996</v>
          </cell>
          <cell r="U1901" t="str">
            <v>Iron</v>
          </cell>
          <cell r="V1901" t="str">
            <v>BIronYTier 1N</v>
          </cell>
        </row>
        <row r="1902">
          <cell r="D1902">
            <v>89</v>
          </cell>
          <cell r="P1902">
            <v>14.4091</v>
          </cell>
          <cell r="U1902" t="str">
            <v>Iron</v>
          </cell>
          <cell r="V1902" t="str">
            <v>BIronYTier 1N</v>
          </cell>
        </row>
        <row r="1903">
          <cell r="D1903">
            <v>1</v>
          </cell>
          <cell r="P1903">
            <v>9.459999999999999E-2</v>
          </cell>
          <cell r="U1903" t="str">
            <v>Iron</v>
          </cell>
          <cell r="V1903" t="str">
            <v>BIronYTier 1N</v>
          </cell>
        </row>
        <row r="1904">
          <cell r="D1904">
            <v>165</v>
          </cell>
          <cell r="P1904">
            <v>21.45</v>
          </cell>
          <cell r="U1904" t="str">
            <v>Iron</v>
          </cell>
          <cell r="V1904" t="str">
            <v>BIronYTier 1N</v>
          </cell>
        </row>
        <row r="1905">
          <cell r="D1905">
            <v>1</v>
          </cell>
          <cell r="P1905">
            <v>0.13</v>
          </cell>
          <cell r="U1905" t="str">
            <v>Iron</v>
          </cell>
          <cell r="V1905" t="str">
            <v>BIronYTier 1N</v>
          </cell>
        </row>
        <row r="1906">
          <cell r="D1906">
            <v>202</v>
          </cell>
          <cell r="P1906">
            <v>27.411399999999997</v>
          </cell>
          <cell r="U1906" t="str">
            <v>Iron</v>
          </cell>
          <cell r="V1906" t="str">
            <v>BIronYTier 1N</v>
          </cell>
        </row>
        <row r="1907">
          <cell r="D1907">
            <v>113</v>
          </cell>
          <cell r="P1907">
            <v>15.3002</v>
          </cell>
          <cell r="U1907" t="str">
            <v>Iron</v>
          </cell>
          <cell r="V1907" t="str">
            <v>BIronYTier 1N</v>
          </cell>
        </row>
        <row r="1908">
          <cell r="D1908">
            <v>20</v>
          </cell>
          <cell r="P1908">
            <v>2.7080000000000002</v>
          </cell>
          <cell r="U1908" t="str">
            <v>Iron</v>
          </cell>
          <cell r="V1908" t="str">
            <v>BIronYTier 1N</v>
          </cell>
        </row>
        <row r="1909">
          <cell r="D1909">
            <v>163</v>
          </cell>
          <cell r="P1909">
            <v>22.0702</v>
          </cell>
          <cell r="U1909" t="str">
            <v>Iron</v>
          </cell>
          <cell r="V1909" t="str">
            <v>BIronYTier 1N</v>
          </cell>
        </row>
        <row r="1910">
          <cell r="D1910">
            <v>56</v>
          </cell>
          <cell r="P1910">
            <v>5.1744000000000003</v>
          </cell>
          <cell r="U1910" t="str">
            <v>Iron</v>
          </cell>
          <cell r="V1910" t="str">
            <v>BIronYTier 1N</v>
          </cell>
        </row>
        <row r="1911">
          <cell r="D1911">
            <v>20</v>
          </cell>
          <cell r="P1911">
            <v>3.1859999999999999</v>
          </cell>
          <cell r="U1911" t="str">
            <v>Iron</v>
          </cell>
          <cell r="V1911" t="str">
            <v>BIronYTier 1N</v>
          </cell>
        </row>
        <row r="1912">
          <cell r="D1912">
            <v>275</v>
          </cell>
          <cell r="P1912">
            <v>27.307500000000001</v>
          </cell>
          <cell r="U1912" t="str">
            <v>Iron</v>
          </cell>
          <cell r="V1912" t="str">
            <v>CIronYTier 1N</v>
          </cell>
        </row>
        <row r="1913">
          <cell r="D1913">
            <v>134</v>
          </cell>
          <cell r="P1913">
            <v>21.3462</v>
          </cell>
          <cell r="U1913" t="str">
            <v>Iron</v>
          </cell>
          <cell r="V1913" t="str">
            <v>BIronYTier 1N</v>
          </cell>
        </row>
        <row r="1914">
          <cell r="D1914">
            <v>138</v>
          </cell>
          <cell r="P1914">
            <v>16.9602</v>
          </cell>
          <cell r="U1914" t="str">
            <v>Iron</v>
          </cell>
          <cell r="V1914" t="str">
            <v>BIronYTier 1N</v>
          </cell>
        </row>
        <row r="1915">
          <cell r="D1915">
            <v>8.1</v>
          </cell>
          <cell r="P1915">
            <v>1.11294</v>
          </cell>
          <cell r="U1915" t="str">
            <v>Iron</v>
          </cell>
          <cell r="V1915" t="str">
            <v>BIronYTier 1N</v>
          </cell>
        </row>
        <row r="1916">
          <cell r="D1916">
            <v>2.2000000000000002</v>
          </cell>
          <cell r="P1916">
            <v>0.3135</v>
          </cell>
          <cell r="U1916" t="str">
            <v>Iron</v>
          </cell>
          <cell r="V1916" t="str">
            <v>BIronYTier 1N</v>
          </cell>
        </row>
        <row r="1917">
          <cell r="D1917">
            <v>490</v>
          </cell>
          <cell r="P1917">
            <v>69.825000000000003</v>
          </cell>
          <cell r="U1917" t="str">
            <v>Iron</v>
          </cell>
          <cell r="V1917" t="str">
            <v>BIronYTier 1N</v>
          </cell>
        </row>
        <row r="1918">
          <cell r="D1918">
            <v>2.1</v>
          </cell>
          <cell r="P1918">
            <v>4.5149999999999996E-2</v>
          </cell>
          <cell r="U1918" t="str">
            <v>Iron</v>
          </cell>
          <cell r="V1918" t="str">
            <v>BIronYTier 1N</v>
          </cell>
        </row>
        <row r="1919">
          <cell r="D1919">
            <v>95.5</v>
          </cell>
          <cell r="P1919">
            <v>13.608750000000001</v>
          </cell>
          <cell r="U1919" t="str">
            <v>Iron</v>
          </cell>
          <cell r="V1919" t="str">
            <v>BIronYTier 1N</v>
          </cell>
        </row>
        <row r="1920">
          <cell r="D1920">
            <v>1.5</v>
          </cell>
          <cell r="P1920">
            <v>0.40440000000000004</v>
          </cell>
          <cell r="U1920" t="str">
            <v>Iron</v>
          </cell>
          <cell r="V1920" t="str">
            <v>BIronYTier 1N</v>
          </cell>
        </row>
        <row r="1921">
          <cell r="D1921">
            <v>10</v>
          </cell>
          <cell r="P1921">
            <v>0</v>
          </cell>
          <cell r="U1921" t="str">
            <v>Steel</v>
          </cell>
          <cell r="V1921" t="str">
            <v>ASteelNTier 1Y</v>
          </cell>
        </row>
        <row r="1922">
          <cell r="D1922">
            <v>22</v>
          </cell>
          <cell r="P1922">
            <v>5.4493999999999998</v>
          </cell>
          <cell r="U1922" t="str">
            <v>Iron</v>
          </cell>
          <cell r="V1922" t="str">
            <v>AIronYTier 1N</v>
          </cell>
        </row>
        <row r="1923">
          <cell r="D1923">
            <v>128</v>
          </cell>
          <cell r="P1923">
            <v>0</v>
          </cell>
          <cell r="U1923" t="str">
            <v>Steel</v>
          </cell>
          <cell r="V1923" t="str">
            <v>ASteelNTier 1Y</v>
          </cell>
        </row>
        <row r="1924">
          <cell r="D1924">
            <v>80</v>
          </cell>
          <cell r="P1924">
            <v>0</v>
          </cell>
          <cell r="U1924" t="str">
            <v>Steel</v>
          </cell>
          <cell r="V1924" t="str">
            <v>ASteelNTier 1Y</v>
          </cell>
        </row>
        <row r="1925">
          <cell r="D1925">
            <v>30.1</v>
          </cell>
          <cell r="P1925">
            <v>0</v>
          </cell>
          <cell r="U1925" t="str">
            <v>Steel</v>
          </cell>
          <cell r="V1925" t="str">
            <v>ASteelNTier 1Y</v>
          </cell>
        </row>
        <row r="1926">
          <cell r="D1926">
            <v>5.5</v>
          </cell>
          <cell r="P1926">
            <v>5.3553500000000005</v>
          </cell>
          <cell r="U1926" t="str">
            <v>Iron</v>
          </cell>
          <cell r="V1926" t="str">
            <v>BIronYTier 1N</v>
          </cell>
        </row>
        <row r="1927">
          <cell r="D1927">
            <v>79</v>
          </cell>
          <cell r="P1927">
            <v>10.3964</v>
          </cell>
          <cell r="U1927" t="str">
            <v>Iron</v>
          </cell>
          <cell r="V1927" t="str">
            <v>BIronYTier 1N</v>
          </cell>
        </row>
        <row r="1928">
          <cell r="D1928">
            <v>2</v>
          </cell>
          <cell r="P1928">
            <v>0.1978</v>
          </cell>
          <cell r="U1928" t="str">
            <v>Iron</v>
          </cell>
          <cell r="V1928" t="str">
            <v>BIronYTier 1N</v>
          </cell>
        </row>
        <row r="1929">
          <cell r="D1929">
            <v>5</v>
          </cell>
          <cell r="P1929">
            <v>0.4945</v>
          </cell>
          <cell r="U1929" t="str">
            <v>Iron</v>
          </cell>
          <cell r="V1929" t="str">
            <v>BIronYTier 1N</v>
          </cell>
        </row>
        <row r="1930">
          <cell r="D1930">
            <v>77</v>
          </cell>
          <cell r="P1930">
            <v>7.6153000000000004</v>
          </cell>
          <cell r="U1930" t="str">
            <v>Iron</v>
          </cell>
          <cell r="V1930" t="str">
            <v>BIronYTier 1N</v>
          </cell>
        </row>
        <row r="1931">
          <cell r="D1931">
            <v>2.4</v>
          </cell>
          <cell r="P1931">
            <v>0.31583999999999995</v>
          </cell>
          <cell r="U1931" t="str">
            <v>Iron</v>
          </cell>
          <cell r="V1931" t="str">
            <v>BIronYTier 1N</v>
          </cell>
        </row>
        <row r="1932">
          <cell r="D1932">
            <v>6</v>
          </cell>
          <cell r="P1932">
            <v>0.78959999999999986</v>
          </cell>
          <cell r="U1932" t="str">
            <v>Iron</v>
          </cell>
          <cell r="V1932" t="str">
            <v>BIronYTier 1N</v>
          </cell>
        </row>
        <row r="1933">
          <cell r="D1933">
            <v>2</v>
          </cell>
          <cell r="P1933">
            <v>0.1658</v>
          </cell>
          <cell r="U1933" t="str">
            <v>Iron</v>
          </cell>
          <cell r="V1933" t="str">
            <v>BIronYTier 1N</v>
          </cell>
        </row>
        <row r="1934">
          <cell r="D1934">
            <v>7.5</v>
          </cell>
          <cell r="P1934">
            <v>0.98699999999999999</v>
          </cell>
          <cell r="U1934" t="str">
            <v>Iron</v>
          </cell>
          <cell r="V1934" t="str">
            <v>BIronYTier 1N</v>
          </cell>
        </row>
        <row r="1935">
          <cell r="D1935">
            <v>83.5</v>
          </cell>
          <cell r="P1935">
            <v>5.0851499999999996</v>
          </cell>
          <cell r="U1935" t="str">
            <v>Iron</v>
          </cell>
          <cell r="V1935" t="str">
            <v>CIronYTier 1N</v>
          </cell>
        </row>
        <row r="1936">
          <cell r="D1936">
            <v>12</v>
          </cell>
          <cell r="P1936">
            <v>0.73080000000000001</v>
          </cell>
          <cell r="U1936" t="str">
            <v>Iron</v>
          </cell>
          <cell r="V1936" t="str">
            <v>CIronYTier 1N</v>
          </cell>
        </row>
        <row r="1937">
          <cell r="D1937">
            <v>80.599999999999994</v>
          </cell>
          <cell r="P1937">
            <v>19.166679999999999</v>
          </cell>
          <cell r="U1937" t="str">
            <v>Iron</v>
          </cell>
          <cell r="V1937" t="str">
            <v>CIronYTier 1N</v>
          </cell>
        </row>
        <row r="1938">
          <cell r="D1938">
            <v>190</v>
          </cell>
          <cell r="P1938">
            <v>43.776000000000003</v>
          </cell>
          <cell r="U1938" t="str">
            <v>Iron</v>
          </cell>
          <cell r="V1938" t="str">
            <v>BIronYTier 1N</v>
          </cell>
        </row>
        <row r="1939">
          <cell r="D1939">
            <v>9</v>
          </cell>
          <cell r="P1939">
            <v>0.66807000000000005</v>
          </cell>
          <cell r="U1939" t="str">
            <v>Iron</v>
          </cell>
          <cell r="V1939" t="str">
            <v>BIronYTier 1N</v>
          </cell>
        </row>
        <row r="1940">
          <cell r="D1940">
            <v>151.6</v>
          </cell>
          <cell r="P1940">
            <v>26.42388</v>
          </cell>
          <cell r="U1940" t="str">
            <v>Iron</v>
          </cell>
          <cell r="V1940" t="str">
            <v>CIronYTier 1N</v>
          </cell>
        </row>
        <row r="1941">
          <cell r="D1941">
            <v>8.3000000000000007</v>
          </cell>
          <cell r="P1941">
            <v>1.4466900000000003</v>
          </cell>
          <cell r="U1941" t="str">
            <v>Iron</v>
          </cell>
          <cell r="V1941" t="str">
            <v>CIronYTier 1N</v>
          </cell>
        </row>
        <row r="1942">
          <cell r="D1942">
            <v>5.7</v>
          </cell>
          <cell r="P1942">
            <v>0.99351000000000012</v>
          </cell>
          <cell r="U1942" t="str">
            <v>Iron</v>
          </cell>
          <cell r="V1942" t="str">
            <v>CIronYTier 1N</v>
          </cell>
        </row>
        <row r="1943">
          <cell r="D1943">
            <v>2.1</v>
          </cell>
          <cell r="P1943">
            <v>0.36603000000000002</v>
          </cell>
          <cell r="U1943" t="str">
            <v>Iron</v>
          </cell>
          <cell r="V1943" t="str">
            <v>CIronYTier 1N</v>
          </cell>
        </row>
        <row r="1944">
          <cell r="D1944">
            <v>141</v>
          </cell>
          <cell r="P1944">
            <v>21.671699999999998</v>
          </cell>
          <cell r="U1944" t="str">
            <v>Iron</v>
          </cell>
          <cell r="V1944" t="str">
            <v>DIronYTier 1N</v>
          </cell>
        </row>
        <row r="1945">
          <cell r="D1945">
            <v>358</v>
          </cell>
          <cell r="P1945">
            <v>55.0246</v>
          </cell>
          <cell r="U1945" t="str">
            <v>Iron</v>
          </cell>
          <cell r="V1945" t="str">
            <v>DIronYTier 1N</v>
          </cell>
        </row>
        <row r="1946">
          <cell r="D1946">
            <v>1</v>
          </cell>
          <cell r="P1946">
            <v>2.2200000000000001E-2</v>
          </cell>
          <cell r="U1946" t="str">
            <v>Iron</v>
          </cell>
          <cell r="V1946" t="str">
            <v>BIronYTier 1N</v>
          </cell>
        </row>
        <row r="1947">
          <cell r="D1947">
            <v>5.6</v>
          </cell>
          <cell r="P1947">
            <v>3.9199999999999999E-3</v>
          </cell>
          <cell r="U1947" t="str">
            <v>Iron</v>
          </cell>
          <cell r="V1947" t="str">
            <v>BIronYTier 1N</v>
          </cell>
        </row>
        <row r="1948">
          <cell r="D1948">
            <v>7.5</v>
          </cell>
          <cell r="P1948">
            <v>5.2500000000000003E-3</v>
          </cell>
          <cell r="U1948" t="str">
            <v>Iron</v>
          </cell>
          <cell r="V1948" t="str">
            <v>BIronYTier 1N</v>
          </cell>
        </row>
        <row r="1949">
          <cell r="D1949">
            <v>7</v>
          </cell>
          <cell r="P1949">
            <v>1.0877999999999999</v>
          </cell>
          <cell r="U1949" t="str">
            <v>Iron</v>
          </cell>
          <cell r="V1949" t="str">
            <v>BIronYTier 1N</v>
          </cell>
        </row>
        <row r="1950">
          <cell r="D1950">
            <v>6</v>
          </cell>
          <cell r="P1950">
            <v>5.1546000000000003</v>
          </cell>
          <cell r="U1950" t="str">
            <v>Iron</v>
          </cell>
          <cell r="V1950" t="str">
            <v>BIronYTier 1N</v>
          </cell>
        </row>
        <row r="1951">
          <cell r="D1951">
            <v>4</v>
          </cell>
          <cell r="P1951">
            <v>0.29692000000000002</v>
          </cell>
          <cell r="U1951" t="str">
            <v>Iron</v>
          </cell>
          <cell r="V1951" t="str">
            <v>BIronYTier 1N</v>
          </cell>
        </row>
        <row r="1952">
          <cell r="D1952">
            <v>317</v>
          </cell>
          <cell r="P1952">
            <v>36.011199999999995</v>
          </cell>
          <cell r="U1952" t="str">
            <v>Iron</v>
          </cell>
          <cell r="V1952" t="str">
            <v>BIronYTier 1N</v>
          </cell>
        </row>
        <row r="1953">
          <cell r="D1953">
            <v>307</v>
          </cell>
          <cell r="P1953">
            <v>5.7716000000000003</v>
          </cell>
          <cell r="U1953" t="str">
            <v>Iron</v>
          </cell>
          <cell r="V1953" t="str">
            <v>BIronYTier 1N</v>
          </cell>
        </row>
        <row r="1954">
          <cell r="D1954">
            <v>19</v>
          </cell>
          <cell r="P1954">
            <v>1.4103700000000001</v>
          </cell>
          <cell r="U1954" t="str">
            <v>Iron</v>
          </cell>
          <cell r="V1954" t="str">
            <v>BIronYTier 1N</v>
          </cell>
        </row>
        <row r="1955">
          <cell r="D1955">
            <v>8.4</v>
          </cell>
          <cell r="P1955">
            <v>0.72492000000000001</v>
          </cell>
          <cell r="U1955" t="str">
            <v>Iron</v>
          </cell>
          <cell r="V1955" t="str">
            <v>BIronYTier 1N</v>
          </cell>
        </row>
        <row r="1956">
          <cell r="D1956">
            <v>79.5</v>
          </cell>
          <cell r="P1956">
            <v>0</v>
          </cell>
          <cell r="U1956" t="str">
            <v>Steel</v>
          </cell>
          <cell r="V1956" t="str">
            <v>ASteelNTier 1Y</v>
          </cell>
        </row>
        <row r="1957">
          <cell r="D1957">
            <v>14</v>
          </cell>
          <cell r="P1957">
            <v>0</v>
          </cell>
          <cell r="U1957" t="str">
            <v>Steel</v>
          </cell>
          <cell r="V1957" t="str">
            <v>ASteelNTier 1Y</v>
          </cell>
        </row>
        <row r="1958">
          <cell r="D1958">
            <v>8</v>
          </cell>
          <cell r="P1958">
            <v>0</v>
          </cell>
          <cell r="U1958" t="str">
            <v>Steel</v>
          </cell>
          <cell r="V1958" t="str">
            <v>ASteelNTier 1Y</v>
          </cell>
        </row>
        <row r="1959">
          <cell r="D1959">
            <v>36</v>
          </cell>
          <cell r="P1959">
            <v>0</v>
          </cell>
          <cell r="U1959" t="str">
            <v>Steel</v>
          </cell>
          <cell r="V1959" t="str">
            <v>ASteelNTier 1Y</v>
          </cell>
        </row>
        <row r="1960">
          <cell r="D1960">
            <v>50</v>
          </cell>
          <cell r="P1960">
            <v>0</v>
          </cell>
          <cell r="U1960" t="str">
            <v>Steel</v>
          </cell>
          <cell r="V1960" t="str">
            <v>ASteelNTier 1Y</v>
          </cell>
        </row>
        <row r="1961">
          <cell r="D1961">
            <v>58</v>
          </cell>
          <cell r="P1961">
            <v>0</v>
          </cell>
          <cell r="U1961" t="str">
            <v>Steel</v>
          </cell>
          <cell r="V1961" t="str">
            <v>ASteelNTier 1Y</v>
          </cell>
        </row>
        <row r="1962">
          <cell r="D1962">
            <v>9</v>
          </cell>
          <cell r="P1962">
            <v>0</v>
          </cell>
          <cell r="U1962" t="str">
            <v>Steel</v>
          </cell>
          <cell r="V1962" t="str">
            <v>ASteelNTier 1Y</v>
          </cell>
        </row>
        <row r="1963">
          <cell r="D1963">
            <v>50</v>
          </cell>
          <cell r="P1963">
            <v>0</v>
          </cell>
          <cell r="U1963" t="str">
            <v>Steel</v>
          </cell>
          <cell r="V1963" t="str">
            <v>ASteelNTier 1Y</v>
          </cell>
        </row>
        <row r="1964">
          <cell r="D1964">
            <v>7.2</v>
          </cell>
          <cell r="P1964">
            <v>0.87984000000000007</v>
          </cell>
          <cell r="U1964" t="str">
            <v>Iron</v>
          </cell>
          <cell r="V1964" t="str">
            <v>BIronYTier 1N</v>
          </cell>
        </row>
        <row r="1965">
          <cell r="D1965">
            <v>19</v>
          </cell>
          <cell r="P1965">
            <v>1.4103700000000001</v>
          </cell>
          <cell r="U1965" t="str">
            <v>Iron</v>
          </cell>
          <cell r="V1965" t="str">
            <v>BIronYTier 1N</v>
          </cell>
        </row>
        <row r="1966">
          <cell r="D1966">
            <v>155</v>
          </cell>
          <cell r="P1966">
            <v>13.919</v>
          </cell>
          <cell r="U1966" t="str">
            <v>Iron</v>
          </cell>
          <cell r="V1966" t="str">
            <v>BIronYTier 1N</v>
          </cell>
        </row>
        <row r="1967">
          <cell r="D1967">
            <v>161.4</v>
          </cell>
          <cell r="P1967">
            <v>19.723080000000003</v>
          </cell>
          <cell r="U1967" t="str">
            <v>Iron</v>
          </cell>
          <cell r="V1967" t="str">
            <v>BIronYTier 1N</v>
          </cell>
        </row>
        <row r="1968">
          <cell r="D1968">
            <v>4.5</v>
          </cell>
          <cell r="P1968">
            <v>0.38834999999999997</v>
          </cell>
          <cell r="U1968" t="str">
            <v>Iron</v>
          </cell>
          <cell r="V1968" t="str">
            <v>BIronYTier 1N</v>
          </cell>
        </row>
        <row r="1969">
          <cell r="D1969">
            <v>11</v>
          </cell>
          <cell r="P1969">
            <v>0</v>
          </cell>
          <cell r="U1969" t="str">
            <v>Steel</v>
          </cell>
          <cell r="V1969" t="str">
            <v>ASteelNTier 1Y</v>
          </cell>
        </row>
        <row r="1970">
          <cell r="D1970">
            <v>79.099999999999994</v>
          </cell>
          <cell r="P1970">
            <v>6.8263299999999987</v>
          </cell>
          <cell r="U1970" t="str">
            <v>Iron</v>
          </cell>
          <cell r="V1970" t="str">
            <v>BIronYTier 1N</v>
          </cell>
        </row>
        <row r="1971">
          <cell r="D1971">
            <v>52</v>
          </cell>
          <cell r="P1971">
            <v>0</v>
          </cell>
          <cell r="U1971" t="str">
            <v>Steel</v>
          </cell>
          <cell r="V1971" t="str">
            <v>ASteelNTier 1Y</v>
          </cell>
        </row>
        <row r="1972">
          <cell r="D1972">
            <v>1</v>
          </cell>
          <cell r="P1972">
            <v>3.4099999999999998E-2</v>
          </cell>
          <cell r="U1972" t="str">
            <v>Iron</v>
          </cell>
          <cell r="V1972" t="str">
            <v>CIronYTier 1N</v>
          </cell>
        </row>
        <row r="1973">
          <cell r="D1973">
            <v>155</v>
          </cell>
          <cell r="P1973">
            <v>29.109000000000002</v>
          </cell>
          <cell r="U1973" t="str">
            <v>Iron</v>
          </cell>
          <cell r="V1973" t="str">
            <v>CIronYTier 1N</v>
          </cell>
        </row>
        <row r="1974">
          <cell r="D1974">
            <v>2.2000000000000002</v>
          </cell>
          <cell r="P1974">
            <v>0.15774000000000002</v>
          </cell>
          <cell r="U1974" t="str">
            <v>Iron</v>
          </cell>
          <cell r="V1974" t="str">
            <v>DIronYTier 1N</v>
          </cell>
        </row>
        <row r="1975">
          <cell r="D1975">
            <v>2.2000000000000002</v>
          </cell>
          <cell r="P1975">
            <v>6.18222</v>
          </cell>
          <cell r="U1975" t="str">
            <v>Iron</v>
          </cell>
          <cell r="V1975" t="str">
            <v>BIronYTier 1N</v>
          </cell>
        </row>
        <row r="1976">
          <cell r="D1976">
            <v>150</v>
          </cell>
          <cell r="P1976">
            <v>2.9249999999999998</v>
          </cell>
          <cell r="U1976" t="str">
            <v>Iron</v>
          </cell>
          <cell r="V1976" t="str">
            <v>BIronYTier 1N</v>
          </cell>
        </row>
        <row r="1977">
          <cell r="D1977">
            <v>6</v>
          </cell>
          <cell r="P1977">
            <v>0.44538</v>
          </cell>
          <cell r="U1977" t="str">
            <v>Iron</v>
          </cell>
          <cell r="V1977" t="str">
            <v>BIronYTier 1N</v>
          </cell>
        </row>
        <row r="1978">
          <cell r="D1978">
            <v>51</v>
          </cell>
          <cell r="P1978">
            <v>5.7579000000000002</v>
          </cell>
          <cell r="U1978" t="str">
            <v>Iron</v>
          </cell>
          <cell r="V1978" t="str">
            <v>BIronYTier 1N</v>
          </cell>
        </row>
        <row r="1979">
          <cell r="D1979">
            <v>57</v>
          </cell>
          <cell r="P1979">
            <v>3.7220999999999997</v>
          </cell>
          <cell r="U1979" t="str">
            <v>Iron</v>
          </cell>
          <cell r="V1979" t="str">
            <v>BIronYTier 1N</v>
          </cell>
        </row>
        <row r="1980">
          <cell r="D1980">
            <v>46</v>
          </cell>
          <cell r="P1980">
            <v>0</v>
          </cell>
          <cell r="U1980" t="str">
            <v>Steel</v>
          </cell>
          <cell r="V1980" t="str">
            <v>ASteelNTier 1Y</v>
          </cell>
        </row>
        <row r="1981">
          <cell r="D1981">
            <v>6.5</v>
          </cell>
          <cell r="P1981">
            <v>4.3550000000000005E-2</v>
          </cell>
          <cell r="U1981" t="str">
            <v>Iron</v>
          </cell>
          <cell r="V1981" t="str">
            <v>BIronYTier 1N</v>
          </cell>
        </row>
        <row r="1982">
          <cell r="D1982">
            <v>5</v>
          </cell>
          <cell r="P1982">
            <v>0.61099999999999999</v>
          </cell>
          <cell r="U1982" t="str">
            <v>Iron</v>
          </cell>
          <cell r="V1982" t="str">
            <v>BIronYTier 1N</v>
          </cell>
        </row>
        <row r="1983">
          <cell r="D1983">
            <v>7</v>
          </cell>
          <cell r="P1983">
            <v>0.60409999999999997</v>
          </cell>
          <cell r="U1983" t="str">
            <v>Iron</v>
          </cell>
          <cell r="V1983" t="str">
            <v>BIronYTier 1N</v>
          </cell>
        </row>
        <row r="1984">
          <cell r="D1984">
            <v>11</v>
          </cell>
          <cell r="P1984">
            <v>0.81653000000000009</v>
          </cell>
          <cell r="U1984" t="str">
            <v>Iron</v>
          </cell>
          <cell r="V1984" t="str">
            <v>BIronYTier 1N</v>
          </cell>
        </row>
        <row r="1985">
          <cell r="D1985">
            <v>250</v>
          </cell>
          <cell r="P1985">
            <v>16.125</v>
          </cell>
          <cell r="U1985" t="str">
            <v>Iron</v>
          </cell>
          <cell r="V1985" t="str">
            <v>CIronYTier 1N</v>
          </cell>
        </row>
        <row r="1986">
          <cell r="D1986">
            <v>1.5</v>
          </cell>
          <cell r="P1986">
            <v>0.21839999999999998</v>
          </cell>
          <cell r="U1986" t="str">
            <v>Iron</v>
          </cell>
          <cell r="V1986" t="str">
            <v>BIronYTier 1N</v>
          </cell>
        </row>
        <row r="1987">
          <cell r="D1987">
            <v>14</v>
          </cell>
          <cell r="P1987">
            <v>0.90300000000000002</v>
          </cell>
          <cell r="U1987" t="str">
            <v>Iron</v>
          </cell>
          <cell r="V1987" t="str">
            <v>CIronYTier 1N</v>
          </cell>
        </row>
        <row r="1988">
          <cell r="D1988">
            <v>2</v>
          </cell>
          <cell r="P1988">
            <v>9.8799999999999999E-2</v>
          </cell>
          <cell r="U1988" t="str">
            <v>Iron</v>
          </cell>
          <cell r="V1988" t="str">
            <v>BIronYTier 1N</v>
          </cell>
        </row>
        <row r="1989">
          <cell r="D1989">
            <v>2</v>
          </cell>
          <cell r="P1989">
            <v>0.34639999999999999</v>
          </cell>
          <cell r="U1989" t="str">
            <v>Iron</v>
          </cell>
          <cell r="V1989" t="str">
            <v>CIronYTier 1N</v>
          </cell>
        </row>
        <row r="1990">
          <cell r="D1990">
            <v>2</v>
          </cell>
          <cell r="P1990">
            <v>0.34639999999999999</v>
          </cell>
          <cell r="U1990" t="str">
            <v>Iron</v>
          </cell>
          <cell r="V1990" t="str">
            <v>CIronYTier 1N</v>
          </cell>
        </row>
        <row r="1991">
          <cell r="D1991">
            <v>1.5</v>
          </cell>
          <cell r="P1991">
            <v>0.22620000000000001</v>
          </cell>
          <cell r="U1991" t="str">
            <v>Iron</v>
          </cell>
          <cell r="V1991" t="str">
            <v>BIronYTier 1N</v>
          </cell>
        </row>
        <row r="1992">
          <cell r="D1992">
            <v>3</v>
          </cell>
          <cell r="P1992">
            <v>8.430299999999999</v>
          </cell>
          <cell r="U1992" t="str">
            <v>Iron</v>
          </cell>
          <cell r="V1992" t="str">
            <v>BIronYTier 1N</v>
          </cell>
        </row>
        <row r="1993">
          <cell r="D1993">
            <v>14.5</v>
          </cell>
          <cell r="P1993">
            <v>0</v>
          </cell>
          <cell r="U1993" t="str">
            <v>Steel</v>
          </cell>
          <cell r="V1993" t="str">
            <v>ASteelNTier 1Y</v>
          </cell>
        </row>
        <row r="1994">
          <cell r="D1994">
            <v>68</v>
          </cell>
          <cell r="P1994">
            <v>5.8683999999999994</v>
          </cell>
          <cell r="U1994" t="str">
            <v>Iron</v>
          </cell>
          <cell r="V1994" t="str">
            <v>BIronYTier 1N</v>
          </cell>
        </row>
        <row r="1995">
          <cell r="D1995">
            <v>35</v>
          </cell>
          <cell r="P1995">
            <v>3.976</v>
          </cell>
          <cell r="U1995" t="str">
            <v>Iron</v>
          </cell>
          <cell r="V1995" t="str">
            <v>BIronYTier 1N</v>
          </cell>
        </row>
        <row r="1996">
          <cell r="D1996">
            <v>3</v>
          </cell>
          <cell r="P1996">
            <v>8.8800000000000018E-2</v>
          </cell>
          <cell r="U1996" t="str">
            <v>Iron</v>
          </cell>
          <cell r="V1996" t="str">
            <v>BIronYTier 1N</v>
          </cell>
        </row>
        <row r="1997">
          <cell r="D1997">
            <v>1</v>
          </cell>
          <cell r="P1997">
            <v>1.46E-2</v>
          </cell>
          <cell r="U1997" t="str">
            <v>Iron</v>
          </cell>
          <cell r="V1997" t="str">
            <v>BIronYTier 1N</v>
          </cell>
        </row>
        <row r="1998">
          <cell r="D1998">
            <v>2</v>
          </cell>
          <cell r="P1998">
            <v>5.9200000000000003E-2</v>
          </cell>
          <cell r="U1998" t="str">
            <v>Iron</v>
          </cell>
          <cell r="V1998" t="str">
            <v>BIronYTier 1N</v>
          </cell>
        </row>
        <row r="1999">
          <cell r="D1999">
            <v>1.1000000000000001</v>
          </cell>
          <cell r="P1999">
            <v>8.1653000000000003E-2</v>
          </cell>
          <cell r="U1999" t="str">
            <v>Iron</v>
          </cell>
          <cell r="V1999" t="str">
            <v>BIronYTier 1N</v>
          </cell>
        </row>
        <row r="2000">
          <cell r="D2000">
            <v>359</v>
          </cell>
          <cell r="P2000">
            <v>94.201599999999985</v>
          </cell>
          <cell r="U2000" t="str">
            <v>Iron</v>
          </cell>
          <cell r="V2000" t="str">
            <v>CIronYTier 1N</v>
          </cell>
        </row>
        <row r="2001">
          <cell r="D2001">
            <v>1</v>
          </cell>
          <cell r="P2001">
            <v>7.4230000000000004E-2</v>
          </cell>
          <cell r="U2001" t="str">
            <v>Iron</v>
          </cell>
          <cell r="V2001" t="str">
            <v>BIronYTier 1N</v>
          </cell>
        </row>
        <row r="2002">
          <cell r="D2002">
            <v>1</v>
          </cell>
          <cell r="P2002">
            <v>7.4230000000000004E-2</v>
          </cell>
          <cell r="U2002" t="str">
            <v>Iron</v>
          </cell>
          <cell r="V2002" t="str">
            <v>CIronYTier 1N</v>
          </cell>
        </row>
        <row r="2003">
          <cell r="D2003">
            <v>1</v>
          </cell>
          <cell r="P2003">
            <v>1.46E-2</v>
          </cell>
          <cell r="U2003" t="str">
            <v>Iron</v>
          </cell>
          <cell r="V2003" t="str">
            <v>BIronYTier 1N</v>
          </cell>
        </row>
        <row r="2004">
          <cell r="D2004">
            <v>10.5</v>
          </cell>
          <cell r="P2004">
            <v>2.7551999999999999</v>
          </cell>
          <cell r="U2004" t="str">
            <v>Iron</v>
          </cell>
          <cell r="V2004" t="str">
            <v>CIronYTier 1N</v>
          </cell>
        </row>
        <row r="2005">
          <cell r="D2005">
            <v>29.5</v>
          </cell>
          <cell r="P2005">
            <v>7.7407999999999992</v>
          </cell>
          <cell r="U2005" t="str">
            <v>Iron</v>
          </cell>
          <cell r="V2005" t="str">
            <v>CIronYTier 1N</v>
          </cell>
        </row>
        <row r="2006">
          <cell r="D2006">
            <v>95</v>
          </cell>
          <cell r="P2006">
            <v>31.463999999999999</v>
          </cell>
          <cell r="U2006" t="str">
            <v>Iron</v>
          </cell>
          <cell r="V2006" t="str">
            <v>CIronYTier 1N</v>
          </cell>
        </row>
        <row r="2007">
          <cell r="D2007">
            <v>21</v>
          </cell>
          <cell r="P2007">
            <v>6.9551999999999996</v>
          </cell>
          <cell r="U2007" t="str">
            <v>Iron</v>
          </cell>
          <cell r="V2007" t="str">
            <v>CIronYTier 1N</v>
          </cell>
        </row>
        <row r="2008">
          <cell r="D2008">
            <v>4.7</v>
          </cell>
          <cell r="P2008">
            <v>0.35015000000000002</v>
          </cell>
          <cell r="U2008" t="str">
            <v>Iron</v>
          </cell>
          <cell r="V2008" t="str">
            <v>CIronYTier 1N</v>
          </cell>
        </row>
        <row r="2009">
          <cell r="D2009">
            <v>2</v>
          </cell>
          <cell r="P2009">
            <v>5.1200000000000002E-2</v>
          </cell>
          <cell r="U2009" t="str">
            <v>Iron</v>
          </cell>
          <cell r="V2009" t="str">
            <v>CIronYTier 1N</v>
          </cell>
        </row>
        <row r="2010">
          <cell r="D2010">
            <v>2.8</v>
          </cell>
          <cell r="P2010">
            <v>0.207844</v>
          </cell>
          <cell r="U2010" t="str">
            <v>Iron</v>
          </cell>
          <cell r="V2010" t="str">
            <v>CIronYTier 1N</v>
          </cell>
        </row>
        <row r="2011">
          <cell r="D2011">
            <v>151</v>
          </cell>
          <cell r="P2011">
            <v>31.257000000000001</v>
          </cell>
          <cell r="U2011" t="str">
            <v>Iron</v>
          </cell>
          <cell r="V2011" t="str">
            <v>BIronYTier 1N</v>
          </cell>
        </row>
        <row r="2012">
          <cell r="D2012">
            <v>2</v>
          </cell>
          <cell r="P2012">
            <v>4.6799999999999994E-2</v>
          </cell>
          <cell r="U2012" t="str">
            <v>Iron</v>
          </cell>
          <cell r="V2012" t="str">
            <v>CIronYTier 1N</v>
          </cell>
        </row>
        <row r="2013">
          <cell r="D2013">
            <v>893.1</v>
          </cell>
          <cell r="P2013">
            <v>61.623899999999999</v>
          </cell>
          <cell r="U2013" t="str">
            <v>Iron</v>
          </cell>
          <cell r="V2013" t="str">
            <v>CIronYTier 1N</v>
          </cell>
        </row>
        <row r="2014">
          <cell r="D2014">
            <v>15.4</v>
          </cell>
          <cell r="P2014">
            <v>1.0626000000000002</v>
          </cell>
          <cell r="U2014" t="str">
            <v>Iron</v>
          </cell>
          <cell r="V2014" t="str">
            <v>CIronYTier 1N</v>
          </cell>
        </row>
        <row r="2015">
          <cell r="D2015">
            <v>4.7</v>
          </cell>
          <cell r="P2015">
            <v>0.16403000000000001</v>
          </cell>
          <cell r="U2015" t="str">
            <v>Iron</v>
          </cell>
          <cell r="V2015" t="str">
            <v>CIronYTier 1N</v>
          </cell>
        </row>
        <row r="2016">
          <cell r="D2016">
            <v>3.5</v>
          </cell>
          <cell r="P2016">
            <v>0.39479999999999998</v>
          </cell>
          <cell r="U2016" t="str">
            <v>Iron</v>
          </cell>
          <cell r="V2016" t="str">
            <v>BIronYTier 1N</v>
          </cell>
        </row>
        <row r="2017">
          <cell r="D2017">
            <v>2.5</v>
          </cell>
          <cell r="P2017">
            <v>4.5249999999999999E-2</v>
          </cell>
          <cell r="U2017" t="str">
            <v>Iron</v>
          </cell>
          <cell r="V2017" t="str">
            <v>CIronYTier 1N</v>
          </cell>
        </row>
        <row r="2018">
          <cell r="D2018">
            <v>50</v>
          </cell>
          <cell r="P2018">
            <v>1.17</v>
          </cell>
          <cell r="U2018" t="str">
            <v>Iron</v>
          </cell>
          <cell r="V2018" t="str">
            <v>CIronYTier 1N</v>
          </cell>
        </row>
        <row r="2019">
          <cell r="D2019">
            <v>5.5</v>
          </cell>
          <cell r="P2019">
            <v>0.50875000000000004</v>
          </cell>
          <cell r="U2019" t="str">
            <v>Iron</v>
          </cell>
          <cell r="V2019" t="str">
            <v>BIronYTier 1N</v>
          </cell>
        </row>
        <row r="2020">
          <cell r="D2020">
            <v>3.3</v>
          </cell>
          <cell r="P2020">
            <v>0.25212000000000001</v>
          </cell>
          <cell r="U2020" t="str">
            <v>Iron</v>
          </cell>
          <cell r="V2020" t="str">
            <v>BIronYTier 1N</v>
          </cell>
        </row>
        <row r="2021">
          <cell r="D2021">
            <v>24</v>
          </cell>
          <cell r="P2021">
            <v>5.28</v>
          </cell>
          <cell r="U2021" t="str">
            <v>Iron</v>
          </cell>
          <cell r="V2021" t="str">
            <v>BIronYTier 1N</v>
          </cell>
        </row>
        <row r="2022">
          <cell r="D2022">
            <v>8</v>
          </cell>
          <cell r="P2022">
            <v>1.76</v>
          </cell>
          <cell r="U2022" t="str">
            <v>Iron</v>
          </cell>
          <cell r="V2022" t="str">
            <v>BIronYTier 1N</v>
          </cell>
        </row>
        <row r="2023">
          <cell r="D2023">
            <v>87</v>
          </cell>
          <cell r="P2023">
            <v>19.14</v>
          </cell>
          <cell r="U2023" t="str">
            <v>Iron</v>
          </cell>
          <cell r="V2023" t="str">
            <v>BIronYTier 1N</v>
          </cell>
        </row>
        <row r="2024">
          <cell r="D2024">
            <v>119</v>
          </cell>
          <cell r="P2024">
            <v>26.18</v>
          </cell>
          <cell r="U2024" t="str">
            <v>Iron</v>
          </cell>
          <cell r="V2024" t="str">
            <v>BIronYTier 1N</v>
          </cell>
        </row>
        <row r="2025">
          <cell r="D2025">
            <v>10.3</v>
          </cell>
          <cell r="P2025">
            <v>1.2566000000000002</v>
          </cell>
          <cell r="U2025" t="str">
            <v>Iron</v>
          </cell>
          <cell r="V2025" t="str">
            <v>CIronYTier 1N</v>
          </cell>
        </row>
        <row r="2026">
          <cell r="D2026">
            <v>1.4</v>
          </cell>
          <cell r="P2026">
            <v>9.5760000000000012E-2</v>
          </cell>
          <cell r="U2026" t="str">
            <v>Iron</v>
          </cell>
          <cell r="V2026" t="str">
            <v>BIronYTier 1N</v>
          </cell>
        </row>
        <row r="2027">
          <cell r="D2027">
            <v>82.6</v>
          </cell>
          <cell r="P2027">
            <v>5.6498400000000002</v>
          </cell>
          <cell r="U2027" t="str">
            <v>Iron</v>
          </cell>
          <cell r="V2027" t="str">
            <v>BIronYTier 1N</v>
          </cell>
        </row>
        <row r="2028">
          <cell r="D2028">
            <v>2.4</v>
          </cell>
          <cell r="P2028">
            <v>0.12239999999999999</v>
          </cell>
          <cell r="U2028" t="str">
            <v>Iron</v>
          </cell>
          <cell r="V2028" t="str">
            <v>CIronYTier 1N</v>
          </cell>
        </row>
        <row r="2029">
          <cell r="D2029">
            <v>1.9</v>
          </cell>
          <cell r="P2029">
            <v>2.7929999999999996E-2</v>
          </cell>
          <cell r="U2029" t="str">
            <v>Iron</v>
          </cell>
          <cell r="V2029" t="str">
            <v>CIronYTier 1N</v>
          </cell>
        </row>
        <row r="2030">
          <cell r="D2030">
            <v>1.5</v>
          </cell>
          <cell r="P2030">
            <v>2.3549999999999998E-2</v>
          </cell>
          <cell r="U2030" t="str">
            <v>Iron</v>
          </cell>
          <cell r="V2030" t="str">
            <v>CIronYTier 1N</v>
          </cell>
        </row>
        <row r="2031">
          <cell r="D2031">
            <v>2</v>
          </cell>
          <cell r="P2031">
            <v>4.48E-2</v>
          </cell>
          <cell r="U2031" t="str">
            <v>Iron</v>
          </cell>
          <cell r="V2031" t="str">
            <v>BIronYTier 1N</v>
          </cell>
        </row>
        <row r="2032">
          <cell r="D2032">
            <v>2</v>
          </cell>
          <cell r="P2032">
            <v>3.4799999999999998E-2</v>
          </cell>
          <cell r="U2032" t="str">
            <v>Iron</v>
          </cell>
          <cell r="V2032" t="str">
            <v>BIronYTier 1N</v>
          </cell>
        </row>
        <row r="2033">
          <cell r="D2033">
            <v>413.5</v>
          </cell>
          <cell r="P2033">
            <v>50.447000000000003</v>
          </cell>
          <cell r="U2033" t="str">
            <v>Iron</v>
          </cell>
          <cell r="V2033" t="str">
            <v>CIronYTier 1N</v>
          </cell>
        </row>
        <row r="2034">
          <cell r="D2034">
            <v>138</v>
          </cell>
          <cell r="P2034">
            <v>31.119</v>
          </cell>
          <cell r="U2034" t="str">
            <v>Iron</v>
          </cell>
          <cell r="V2034" t="str">
            <v>BIronYTier 1N</v>
          </cell>
        </row>
        <row r="2035">
          <cell r="D2035">
            <v>48.5</v>
          </cell>
          <cell r="P2035">
            <v>5.9945999999999993</v>
          </cell>
          <cell r="U2035" t="str">
            <v>Iron</v>
          </cell>
          <cell r="V2035" t="str">
            <v>AIronYTier 1N</v>
          </cell>
        </row>
        <row r="2036">
          <cell r="D2036">
            <v>157.4</v>
          </cell>
          <cell r="P2036">
            <v>16.873280000000001</v>
          </cell>
          <cell r="U2036" t="str">
            <v>Iron</v>
          </cell>
          <cell r="V2036" t="str">
            <v>BIronYTier 1N</v>
          </cell>
        </row>
        <row r="2037">
          <cell r="D2037">
            <v>190.5</v>
          </cell>
          <cell r="P2037">
            <v>23.3172</v>
          </cell>
          <cell r="U2037" t="str">
            <v>Iron</v>
          </cell>
          <cell r="V2037" t="str">
            <v>BIronYTier 1N</v>
          </cell>
        </row>
        <row r="2038">
          <cell r="D2038">
            <v>4</v>
          </cell>
          <cell r="P2038">
            <v>0.16919999999999999</v>
          </cell>
          <cell r="U2038" t="str">
            <v>Iron</v>
          </cell>
          <cell r="V2038" t="str">
            <v>BIronYTier 1N</v>
          </cell>
        </row>
        <row r="2039">
          <cell r="D2039">
            <v>211</v>
          </cell>
          <cell r="P2039">
            <v>15.66253</v>
          </cell>
          <cell r="U2039" t="str">
            <v>Iron</v>
          </cell>
          <cell r="V2039" t="str">
            <v>BIronYTier 1N</v>
          </cell>
        </row>
        <row r="2040">
          <cell r="D2040">
            <v>39.700000000000003</v>
          </cell>
          <cell r="P2040">
            <v>3.7238600000000002</v>
          </cell>
          <cell r="U2040" t="str">
            <v>Iron</v>
          </cell>
          <cell r="V2040" t="str">
            <v>BIronYTier 1N</v>
          </cell>
        </row>
        <row r="2041">
          <cell r="D2041">
            <v>291</v>
          </cell>
          <cell r="P2041">
            <v>28.9254</v>
          </cell>
          <cell r="U2041" t="str">
            <v>Iron</v>
          </cell>
          <cell r="V2041" t="str">
            <v>CIronYTier 1N</v>
          </cell>
        </row>
        <row r="2042">
          <cell r="D2042">
            <v>91</v>
          </cell>
          <cell r="P2042">
            <v>2.8300999999999998</v>
          </cell>
          <cell r="U2042" t="str">
            <v>Iron</v>
          </cell>
          <cell r="V2042" t="str">
            <v>CIronYTier 1N</v>
          </cell>
        </row>
        <row r="2043">
          <cell r="D2043">
            <v>1.6</v>
          </cell>
          <cell r="P2043">
            <v>4.9760000000000006E-2</v>
          </cell>
          <cell r="U2043" t="str">
            <v>Iron</v>
          </cell>
          <cell r="V2043" t="str">
            <v>CIronYTier 1N</v>
          </cell>
        </row>
        <row r="2044">
          <cell r="D2044">
            <v>52.9</v>
          </cell>
          <cell r="P2044">
            <v>1.6451900000000002</v>
          </cell>
          <cell r="U2044" t="str">
            <v>Iron</v>
          </cell>
          <cell r="V2044" t="str">
            <v>CIronYTier 1N</v>
          </cell>
        </row>
        <row r="2045">
          <cell r="D2045">
            <v>8.5</v>
          </cell>
          <cell r="P2045">
            <v>0.68</v>
          </cell>
          <cell r="U2045" t="str">
            <v>Iron</v>
          </cell>
          <cell r="V2045" t="str">
            <v>CIronYTier 1N</v>
          </cell>
        </row>
        <row r="2046">
          <cell r="D2046">
            <v>3.5</v>
          </cell>
          <cell r="P2046">
            <v>0.44345000000000001</v>
          </cell>
          <cell r="U2046" t="str">
            <v>Iron</v>
          </cell>
          <cell r="V2046" t="str">
            <v>CIronYTier 1N</v>
          </cell>
        </row>
        <row r="2047">
          <cell r="D2047">
            <v>98</v>
          </cell>
          <cell r="P2047">
            <v>7.84</v>
          </cell>
          <cell r="U2047" t="str">
            <v>Iron</v>
          </cell>
          <cell r="V2047" t="str">
            <v>CIronYTier 1N</v>
          </cell>
        </row>
        <row r="2048">
          <cell r="D2048">
            <v>385.3</v>
          </cell>
          <cell r="P2048">
            <v>54.712600000000002</v>
          </cell>
          <cell r="U2048" t="str">
            <v>Iron</v>
          </cell>
          <cell r="V2048" t="str">
            <v>BIronYTier 1N</v>
          </cell>
        </row>
        <row r="2049">
          <cell r="D2049">
            <v>22</v>
          </cell>
          <cell r="P2049">
            <v>1.8919999999999999</v>
          </cell>
          <cell r="U2049" t="str">
            <v>Iron</v>
          </cell>
          <cell r="V2049" t="str">
            <v>BIronYTier 1N</v>
          </cell>
        </row>
        <row r="2050">
          <cell r="D2050">
            <v>14.3</v>
          </cell>
          <cell r="P2050">
            <v>1.20835</v>
          </cell>
          <cell r="U2050" t="str">
            <v>Iron</v>
          </cell>
          <cell r="V2050" t="str">
            <v>BIronYTier 1N</v>
          </cell>
        </row>
        <row r="2051">
          <cell r="D2051">
            <v>41</v>
          </cell>
          <cell r="P2051">
            <v>3.3537999999999997</v>
          </cell>
          <cell r="U2051" t="str">
            <v>Iron</v>
          </cell>
          <cell r="V2051" t="str">
            <v>BIronYTier 1N</v>
          </cell>
        </row>
        <row r="2052">
          <cell r="D2052">
            <v>241</v>
          </cell>
          <cell r="P2052">
            <v>20.798299999999998</v>
          </cell>
          <cell r="U2052" t="str">
            <v>Iron</v>
          </cell>
          <cell r="V2052" t="str">
            <v>BIronYTier 1N</v>
          </cell>
        </row>
        <row r="2053">
          <cell r="D2053">
            <v>159</v>
          </cell>
          <cell r="P2053">
            <v>13.435499999999999</v>
          </cell>
          <cell r="U2053" t="str">
            <v>Iron</v>
          </cell>
          <cell r="V2053" t="str">
            <v>BIronYTier 1N</v>
          </cell>
        </row>
        <row r="2054">
          <cell r="D2054">
            <v>5.2</v>
          </cell>
          <cell r="P2054">
            <v>0.38599600000000006</v>
          </cell>
          <cell r="U2054" t="str">
            <v>Iron</v>
          </cell>
          <cell r="V2054" t="str">
            <v>BIronYTier 1N</v>
          </cell>
        </row>
        <row r="2055">
          <cell r="D2055">
            <v>2.5</v>
          </cell>
          <cell r="P2055">
            <v>0.21149999999999999</v>
          </cell>
          <cell r="U2055" t="str">
            <v>Iron</v>
          </cell>
          <cell r="V2055" t="str">
            <v>BIronYTier 1N</v>
          </cell>
        </row>
        <row r="2056">
          <cell r="D2056">
            <v>118.5</v>
          </cell>
          <cell r="P2056">
            <v>10.025099999999998</v>
          </cell>
          <cell r="U2056" t="str">
            <v>Iron</v>
          </cell>
          <cell r="V2056" t="str">
            <v>BIronYTier 1N</v>
          </cell>
        </row>
        <row r="2057">
          <cell r="D2057">
            <v>41</v>
          </cell>
          <cell r="P2057">
            <v>3.1447000000000003</v>
          </cell>
          <cell r="U2057" t="str">
            <v>Iron</v>
          </cell>
          <cell r="V2057" t="str">
            <v>BIronYTier 1N</v>
          </cell>
        </row>
        <row r="2058">
          <cell r="D2058">
            <v>97.3</v>
          </cell>
          <cell r="P2058">
            <v>7.4239899999999999</v>
          </cell>
          <cell r="U2058" t="str">
            <v>Iron</v>
          </cell>
          <cell r="V2058" t="str">
            <v>BIronYTier 1N</v>
          </cell>
        </row>
        <row r="2059">
          <cell r="D2059">
            <v>12</v>
          </cell>
          <cell r="P2059">
            <v>0.6492</v>
          </cell>
          <cell r="U2059" t="str">
            <v>Iron</v>
          </cell>
          <cell r="V2059" t="str">
            <v>BIronYTier 1N</v>
          </cell>
        </row>
        <row r="2060">
          <cell r="D2060">
            <v>72.2</v>
          </cell>
          <cell r="P2060">
            <v>5.1117600000000003</v>
          </cell>
          <cell r="U2060" t="str">
            <v>Iron</v>
          </cell>
          <cell r="V2060" t="str">
            <v>BIronYTier 1N</v>
          </cell>
        </row>
        <row r="2061">
          <cell r="D2061">
            <v>110.6</v>
          </cell>
          <cell r="P2061">
            <v>7.0230999999999995</v>
          </cell>
          <cell r="U2061" t="str">
            <v>Iron</v>
          </cell>
          <cell r="V2061" t="str">
            <v>BIronYTier 1N</v>
          </cell>
        </row>
        <row r="2062">
          <cell r="D2062">
            <v>6</v>
          </cell>
          <cell r="P2062">
            <v>0.2646</v>
          </cell>
          <cell r="U2062" t="str">
            <v>Iron</v>
          </cell>
          <cell r="V2062" t="str">
            <v>BIronYTier 1N</v>
          </cell>
        </row>
        <row r="2063">
          <cell r="D2063">
            <v>159.6</v>
          </cell>
          <cell r="P2063">
            <v>13.055279999999998</v>
          </cell>
          <cell r="U2063" t="str">
            <v>Iron</v>
          </cell>
          <cell r="V2063" t="str">
            <v>BIronYTier 1N</v>
          </cell>
        </row>
        <row r="2064">
          <cell r="D2064">
            <v>10</v>
          </cell>
          <cell r="P2064">
            <v>0.63500000000000001</v>
          </cell>
          <cell r="U2064" t="str">
            <v>Iron</v>
          </cell>
          <cell r="V2064" t="str">
            <v>BIronYTier 1N</v>
          </cell>
        </row>
        <row r="2065">
          <cell r="D2065">
            <v>53</v>
          </cell>
          <cell r="P2065">
            <v>2.3373000000000004</v>
          </cell>
          <cell r="U2065" t="str">
            <v>Iron</v>
          </cell>
          <cell r="V2065" t="str">
            <v>BIronYTier 1N</v>
          </cell>
        </row>
        <row r="2066">
          <cell r="D2066">
            <v>10</v>
          </cell>
          <cell r="P2066">
            <v>0.74230000000000007</v>
          </cell>
          <cell r="U2066" t="str">
            <v>Iron</v>
          </cell>
          <cell r="V2066" t="str">
            <v>BIronYTier 1N</v>
          </cell>
        </row>
        <row r="2067">
          <cell r="D2067">
            <v>10</v>
          </cell>
          <cell r="P2067">
            <v>0.74230000000000007</v>
          </cell>
          <cell r="U2067" t="str">
            <v>Iron</v>
          </cell>
          <cell r="V2067" t="str">
            <v>BIronYTier 1N</v>
          </cell>
        </row>
        <row r="2068">
          <cell r="D2068">
            <v>173.4</v>
          </cell>
          <cell r="P2068">
            <v>8.6699999999999999E-2</v>
          </cell>
          <cell r="U2068" t="str">
            <v>Iron</v>
          </cell>
          <cell r="V2068" t="str">
            <v>BIronYTier 1N</v>
          </cell>
        </row>
        <row r="2069">
          <cell r="D2069">
            <v>161.6</v>
          </cell>
          <cell r="P2069">
            <v>10.633279999999999</v>
          </cell>
          <cell r="U2069" t="str">
            <v>Iron</v>
          </cell>
          <cell r="V2069" t="str">
            <v>BIronYTier 1N</v>
          </cell>
        </row>
        <row r="2070">
          <cell r="D2070">
            <v>87.2</v>
          </cell>
          <cell r="P2070">
            <v>6.4728560000000011</v>
          </cell>
          <cell r="U2070" t="str">
            <v>Iron</v>
          </cell>
          <cell r="V2070" t="str">
            <v>BIronYTier 1N</v>
          </cell>
        </row>
        <row r="2071">
          <cell r="D2071">
            <v>88</v>
          </cell>
          <cell r="P2071">
            <v>6.2039999999999997</v>
          </cell>
          <cell r="U2071" t="str">
            <v>Iron</v>
          </cell>
          <cell r="V2071" t="str">
            <v>BIronYTier 1N</v>
          </cell>
        </row>
        <row r="2072">
          <cell r="D2072">
            <v>10</v>
          </cell>
          <cell r="P2072">
            <v>0.70499999999999996</v>
          </cell>
          <cell r="U2072" t="str">
            <v>Iron</v>
          </cell>
          <cell r="V2072" t="str">
            <v>BIronYTier 1N</v>
          </cell>
        </row>
        <row r="2073">
          <cell r="D2073">
            <v>4</v>
          </cell>
          <cell r="P2073">
            <v>0.20959999999999998</v>
          </cell>
          <cell r="U2073" t="str">
            <v>Iron</v>
          </cell>
          <cell r="V2073" t="str">
            <v>BIronYTier 1N</v>
          </cell>
        </row>
        <row r="2074">
          <cell r="D2074">
            <v>10</v>
          </cell>
          <cell r="P2074">
            <v>0.52400000000000002</v>
          </cell>
          <cell r="U2074" t="str">
            <v>Iron</v>
          </cell>
          <cell r="V2074" t="str">
            <v>BIronYTier 1N</v>
          </cell>
        </row>
        <row r="2075">
          <cell r="D2075">
            <v>87.5</v>
          </cell>
          <cell r="P2075">
            <v>4.585</v>
          </cell>
          <cell r="U2075" t="str">
            <v>Iron</v>
          </cell>
          <cell r="V2075" t="str">
            <v>BIronYTier 1N</v>
          </cell>
        </row>
        <row r="2076">
          <cell r="D2076">
            <v>95.5</v>
          </cell>
          <cell r="P2076">
            <v>4.3548</v>
          </cell>
          <cell r="U2076" t="str">
            <v>Iron</v>
          </cell>
          <cell r="V2076" t="str">
            <v>BIronYTier 1N</v>
          </cell>
        </row>
        <row r="2077">
          <cell r="D2077">
            <v>2</v>
          </cell>
          <cell r="P2077">
            <v>0.10479999999999999</v>
          </cell>
          <cell r="U2077" t="str">
            <v>Iron</v>
          </cell>
          <cell r="V2077" t="str">
            <v>BIronYTier 1N</v>
          </cell>
        </row>
        <row r="2078">
          <cell r="D2078">
            <v>5</v>
          </cell>
          <cell r="P2078">
            <v>0.22800000000000001</v>
          </cell>
          <cell r="U2078" t="str">
            <v>Iron</v>
          </cell>
          <cell r="V2078" t="str">
            <v>BIronYTier 1N</v>
          </cell>
        </row>
        <row r="2079">
          <cell r="D2079">
            <v>10</v>
          </cell>
          <cell r="P2079">
            <v>0.498</v>
          </cell>
          <cell r="U2079" t="str">
            <v>Iron</v>
          </cell>
          <cell r="V2079" t="str">
            <v>CIronYTier 1N</v>
          </cell>
        </row>
        <row r="2080">
          <cell r="D2080">
            <v>205.1</v>
          </cell>
          <cell r="P2080">
            <v>17.6386</v>
          </cell>
          <cell r="U2080" t="str">
            <v>Iron</v>
          </cell>
          <cell r="V2080" t="str">
            <v>BIronYTier 1N</v>
          </cell>
        </row>
        <row r="2081">
          <cell r="D2081">
            <v>10.199999999999999</v>
          </cell>
          <cell r="P2081">
            <v>1.0250999999999999</v>
          </cell>
          <cell r="U2081" t="str">
            <v>Iron</v>
          </cell>
          <cell r="V2081" t="str">
            <v>BIronYTier 1N</v>
          </cell>
        </row>
        <row r="2082">
          <cell r="D2082">
            <v>173</v>
          </cell>
          <cell r="P2082">
            <v>12.732799999999999</v>
          </cell>
          <cell r="U2082" t="str">
            <v>Iron</v>
          </cell>
          <cell r="V2082" t="str">
            <v>BIronYTier 1N</v>
          </cell>
        </row>
        <row r="2083">
          <cell r="D2083">
            <v>21</v>
          </cell>
          <cell r="P2083">
            <v>1.5455999999999999</v>
          </cell>
          <cell r="U2083" t="str">
            <v>Iron</v>
          </cell>
          <cell r="V2083" t="str">
            <v>BIronYTier 1N</v>
          </cell>
        </row>
        <row r="2084">
          <cell r="D2084">
            <v>178</v>
          </cell>
          <cell r="P2084">
            <v>13.1008</v>
          </cell>
          <cell r="U2084" t="str">
            <v>Iron</v>
          </cell>
          <cell r="V2084" t="str">
            <v>BIronYTier 1N</v>
          </cell>
        </row>
        <row r="2085">
          <cell r="D2085">
            <v>42.3</v>
          </cell>
          <cell r="P2085">
            <v>3.3205499999999999</v>
          </cell>
          <cell r="U2085" t="str">
            <v>Iron</v>
          </cell>
          <cell r="V2085" t="str">
            <v>BIronYTier 1N</v>
          </cell>
        </row>
        <row r="2086">
          <cell r="D2086">
            <v>403</v>
          </cell>
          <cell r="P2086">
            <v>47.755499999999998</v>
          </cell>
          <cell r="U2086" t="str">
            <v>Iron</v>
          </cell>
          <cell r="V2086" t="str">
            <v>CIronYTier 1N</v>
          </cell>
        </row>
        <row r="2087">
          <cell r="D2087">
            <v>390.8</v>
          </cell>
          <cell r="P2087">
            <v>48.302879999999995</v>
          </cell>
          <cell r="U2087" t="str">
            <v>Iron</v>
          </cell>
          <cell r="V2087" t="str">
            <v>BIronYTier 1N</v>
          </cell>
        </row>
        <row r="2088">
          <cell r="D2088">
            <v>377.8</v>
          </cell>
          <cell r="P2088">
            <v>34.228679999999997</v>
          </cell>
          <cell r="U2088" t="str">
            <v>Iron</v>
          </cell>
          <cell r="V2088" t="str">
            <v>BIronYTier 1N</v>
          </cell>
        </row>
        <row r="2089">
          <cell r="D2089">
            <v>192</v>
          </cell>
          <cell r="P2089">
            <v>14.25216</v>
          </cell>
          <cell r="U2089" t="str">
            <v>Iron</v>
          </cell>
          <cell r="V2089" t="str">
            <v>BIronYTier 1N</v>
          </cell>
        </row>
        <row r="2090">
          <cell r="D2090">
            <v>195</v>
          </cell>
          <cell r="P2090">
            <v>14.47485</v>
          </cell>
          <cell r="U2090" t="str">
            <v>Iron</v>
          </cell>
          <cell r="V2090" t="str">
            <v>BIronYTier 1N</v>
          </cell>
        </row>
        <row r="2091">
          <cell r="D2091">
            <v>220</v>
          </cell>
          <cell r="P2091">
            <v>16.3306</v>
          </cell>
          <cell r="U2091" t="str">
            <v>Iron</v>
          </cell>
          <cell r="V2091" t="str">
            <v>BIronYTier 1N</v>
          </cell>
        </row>
        <row r="2092">
          <cell r="D2092">
            <v>215</v>
          </cell>
          <cell r="P2092">
            <v>15.95945</v>
          </cell>
          <cell r="U2092" t="str">
            <v>Iron</v>
          </cell>
          <cell r="V2092" t="str">
            <v>BIronYTier 1N</v>
          </cell>
        </row>
        <row r="2093">
          <cell r="D2093">
            <v>6</v>
          </cell>
          <cell r="P2093">
            <v>0.44538</v>
          </cell>
          <cell r="U2093" t="str">
            <v>Iron</v>
          </cell>
          <cell r="V2093" t="str">
            <v>BIronYTier 1N</v>
          </cell>
        </row>
        <row r="2094">
          <cell r="D2094">
            <v>489</v>
          </cell>
          <cell r="P2094">
            <v>36.298470000000002</v>
          </cell>
          <cell r="U2094" t="str">
            <v>Iron</v>
          </cell>
          <cell r="V2094" t="str">
            <v>BIronYTier 1N</v>
          </cell>
        </row>
        <row r="2095">
          <cell r="D2095">
            <v>55</v>
          </cell>
          <cell r="P2095">
            <v>4.0826500000000001</v>
          </cell>
          <cell r="U2095" t="str">
            <v>Iron</v>
          </cell>
          <cell r="V2095" t="str">
            <v>BIronYTier 1N</v>
          </cell>
        </row>
        <row r="2096">
          <cell r="D2096">
            <v>221</v>
          </cell>
          <cell r="P2096">
            <v>13.2821</v>
          </cell>
          <cell r="U2096" t="str">
            <v>Iron</v>
          </cell>
          <cell r="V2096" t="str">
            <v>BIronYTier 1N</v>
          </cell>
        </row>
        <row r="2097">
          <cell r="D2097">
            <v>46.3</v>
          </cell>
          <cell r="P2097">
            <v>2.7826300000000002</v>
          </cell>
          <cell r="U2097" t="str">
            <v>Iron</v>
          </cell>
          <cell r="V2097" t="str">
            <v>BIronYTier 1N</v>
          </cell>
        </row>
        <row r="2098">
          <cell r="D2098">
            <v>3</v>
          </cell>
          <cell r="P2098">
            <v>0.1623</v>
          </cell>
          <cell r="U2098" t="str">
            <v>Iron</v>
          </cell>
          <cell r="V2098" t="str">
            <v>BIronYTier 1N</v>
          </cell>
        </row>
        <row r="2099">
          <cell r="D2099">
            <v>11.5</v>
          </cell>
          <cell r="P2099">
            <v>1.3627499999999999</v>
          </cell>
          <cell r="U2099" t="str">
            <v>Iron</v>
          </cell>
          <cell r="V2099" t="str">
            <v>CIronYTier 1N</v>
          </cell>
        </row>
        <row r="2100">
          <cell r="D2100">
            <v>3</v>
          </cell>
          <cell r="P2100">
            <v>0.24839999999999998</v>
          </cell>
          <cell r="U2100" t="str">
            <v>Iron</v>
          </cell>
          <cell r="V2100" t="str">
            <v>BIronYTier 1N</v>
          </cell>
        </row>
        <row r="2101">
          <cell r="D2101">
            <v>397.2</v>
          </cell>
          <cell r="P2101">
            <v>49.57056</v>
          </cell>
          <cell r="U2101" t="str">
            <v>Iron</v>
          </cell>
          <cell r="V2101" t="str">
            <v>BIronYTier 1N</v>
          </cell>
        </row>
        <row r="2102">
          <cell r="D2102">
            <v>398.3</v>
          </cell>
          <cell r="P2102">
            <v>30.071650000000002</v>
          </cell>
          <cell r="U2102" t="str">
            <v>Iron</v>
          </cell>
          <cell r="V2102" t="str">
            <v>BIronYTier 1N</v>
          </cell>
        </row>
        <row r="2103">
          <cell r="D2103">
            <v>16</v>
          </cell>
          <cell r="P2103">
            <v>1.9967999999999999</v>
          </cell>
          <cell r="U2103" t="str">
            <v>Iron</v>
          </cell>
          <cell r="V2103" t="str">
            <v>BIronYTier 1N</v>
          </cell>
        </row>
        <row r="2104">
          <cell r="D2104">
            <v>212</v>
          </cell>
          <cell r="P2104">
            <v>3.8372000000000002</v>
          </cell>
          <cell r="U2104" t="str">
            <v>Iron</v>
          </cell>
          <cell r="V2104" t="str">
            <v>BIronYTier 1N</v>
          </cell>
        </row>
        <row r="2105">
          <cell r="D2105">
            <v>215</v>
          </cell>
          <cell r="P2105">
            <v>4.3215000000000003</v>
          </cell>
          <cell r="U2105" t="str">
            <v>Iron</v>
          </cell>
          <cell r="V2105" t="str">
            <v>BIronYTier 1N</v>
          </cell>
        </row>
        <row r="2106">
          <cell r="D2106">
            <v>2.7</v>
          </cell>
          <cell r="P2106">
            <v>0.20042100000000002</v>
          </cell>
          <cell r="U2106" t="str">
            <v>Iron</v>
          </cell>
          <cell r="V2106" t="str">
            <v>BIronYTier 1N</v>
          </cell>
        </row>
        <row r="2107">
          <cell r="D2107">
            <v>145</v>
          </cell>
          <cell r="P2107">
            <v>14.862500000000001</v>
          </cell>
          <cell r="U2107" t="str">
            <v>Iron</v>
          </cell>
          <cell r="V2107" t="str">
            <v>BIronYTier 1N</v>
          </cell>
        </row>
        <row r="2108">
          <cell r="D2108">
            <v>145</v>
          </cell>
          <cell r="P2108">
            <v>9.4830000000000005</v>
          </cell>
          <cell r="U2108" t="str">
            <v>Iron</v>
          </cell>
          <cell r="V2108" t="str">
            <v>BIronYTier 1N</v>
          </cell>
        </row>
        <row r="2109">
          <cell r="D2109">
            <v>252.5</v>
          </cell>
          <cell r="P2109">
            <v>20.907</v>
          </cell>
          <cell r="U2109" t="str">
            <v>Iron</v>
          </cell>
          <cell r="V2109" t="str">
            <v>BIronYTier 1N</v>
          </cell>
        </row>
        <row r="2110">
          <cell r="D2110">
            <v>40</v>
          </cell>
          <cell r="P2110">
            <v>0.65600000000000003</v>
          </cell>
          <cell r="U2110" t="str">
            <v>Iron</v>
          </cell>
          <cell r="V2110" t="str">
            <v>BIronYTier 1N</v>
          </cell>
        </row>
        <row r="2111">
          <cell r="D2111">
            <v>56</v>
          </cell>
          <cell r="P2111">
            <v>1.1032</v>
          </cell>
          <cell r="U2111" t="str">
            <v>Iron</v>
          </cell>
          <cell r="V2111" t="str">
            <v>BIronYTier 1N</v>
          </cell>
        </row>
        <row r="2112">
          <cell r="D2112">
            <v>134</v>
          </cell>
          <cell r="P2112">
            <v>2.6397999999999997</v>
          </cell>
          <cell r="U2112" t="str">
            <v>Iron</v>
          </cell>
          <cell r="V2112" t="str">
            <v>BIronYTier 1N</v>
          </cell>
        </row>
        <row r="2113">
          <cell r="D2113">
            <v>114</v>
          </cell>
          <cell r="P2113">
            <v>2.2457999999999996</v>
          </cell>
          <cell r="U2113" t="str">
            <v>Iron</v>
          </cell>
          <cell r="V2113" t="str">
            <v>BIronYTier 1N</v>
          </cell>
        </row>
        <row r="2114">
          <cell r="D2114">
            <v>3.8</v>
          </cell>
          <cell r="P2114">
            <v>0.28005999999999998</v>
          </cell>
          <cell r="U2114" t="str">
            <v>Iron</v>
          </cell>
          <cell r="V2114" t="str">
            <v>BIronYTier 1N</v>
          </cell>
        </row>
        <row r="2115">
          <cell r="D2115">
            <v>138</v>
          </cell>
          <cell r="P2115">
            <v>3.036</v>
          </cell>
          <cell r="U2115" t="str">
            <v>Iron</v>
          </cell>
          <cell r="V2115" t="str">
            <v>BIronYTier 1N</v>
          </cell>
        </row>
        <row r="2116">
          <cell r="D2116">
            <v>93</v>
          </cell>
          <cell r="P2116">
            <v>6.8541000000000007</v>
          </cell>
          <cell r="U2116" t="str">
            <v>Iron</v>
          </cell>
          <cell r="V2116" t="str">
            <v>BIronYTier 1N</v>
          </cell>
        </row>
        <row r="2117">
          <cell r="D2117">
            <v>161</v>
          </cell>
          <cell r="P2117">
            <v>17.3719</v>
          </cell>
          <cell r="U2117" t="str">
            <v>Iron</v>
          </cell>
          <cell r="V2117" t="str">
            <v>BIronYTier 1N</v>
          </cell>
        </row>
        <row r="2118">
          <cell r="D2118">
            <v>134</v>
          </cell>
          <cell r="P2118">
            <v>12.1806</v>
          </cell>
          <cell r="U2118" t="str">
            <v>Iron</v>
          </cell>
          <cell r="V2118" t="str">
            <v>BIronYTier 1N</v>
          </cell>
        </row>
        <row r="2119">
          <cell r="D2119">
            <v>145</v>
          </cell>
          <cell r="P2119">
            <v>10.585000000000001</v>
          </cell>
          <cell r="U2119" t="str">
            <v>Iron</v>
          </cell>
          <cell r="V2119" t="str">
            <v>BIronYTier 1N</v>
          </cell>
        </row>
        <row r="2120">
          <cell r="D2120">
            <v>146</v>
          </cell>
          <cell r="P2120">
            <v>12.351599999999998</v>
          </cell>
          <cell r="U2120" t="str">
            <v>Iron</v>
          </cell>
          <cell r="V2120" t="str">
            <v>BIronYTier 1N</v>
          </cell>
        </row>
        <row r="2121">
          <cell r="D2121">
            <v>2.5</v>
          </cell>
          <cell r="P2121">
            <v>0.21149999999999999</v>
          </cell>
          <cell r="U2121" t="str">
            <v>Iron</v>
          </cell>
          <cell r="V2121" t="str">
            <v>BIronYTier 1N</v>
          </cell>
        </row>
        <row r="2122">
          <cell r="D2122">
            <v>2</v>
          </cell>
          <cell r="P2122">
            <v>0.14599999999999999</v>
          </cell>
          <cell r="U2122" t="str">
            <v>Iron</v>
          </cell>
          <cell r="V2122" t="str">
            <v>BIronYTier 1N</v>
          </cell>
        </row>
        <row r="2123">
          <cell r="D2123">
            <v>13.5</v>
          </cell>
          <cell r="P2123">
            <v>0.61020000000000008</v>
          </cell>
          <cell r="U2123" t="str">
            <v>Iron</v>
          </cell>
          <cell r="V2123" t="str">
            <v>CIronYTier 1N</v>
          </cell>
        </row>
        <row r="2124">
          <cell r="D2124">
            <v>633</v>
          </cell>
          <cell r="P2124">
            <v>31.396799999999999</v>
          </cell>
          <cell r="U2124" t="str">
            <v>Iron</v>
          </cell>
          <cell r="V2124" t="str">
            <v>CIronYTier 1N</v>
          </cell>
        </row>
        <row r="2125">
          <cell r="D2125">
            <v>630</v>
          </cell>
          <cell r="P2125">
            <v>28.475999999999999</v>
          </cell>
          <cell r="U2125" t="str">
            <v>Iron</v>
          </cell>
          <cell r="V2125" t="str">
            <v>CIronYTier 1N</v>
          </cell>
        </row>
        <row r="2126">
          <cell r="D2126">
            <v>153</v>
          </cell>
          <cell r="P2126">
            <v>3.3353999999999999</v>
          </cell>
          <cell r="U2126" t="str">
            <v>Iron</v>
          </cell>
          <cell r="V2126" t="str">
            <v>BIronYTier 1N</v>
          </cell>
        </row>
        <row r="2127">
          <cell r="D2127">
            <v>2</v>
          </cell>
          <cell r="P2127">
            <v>0.14846000000000001</v>
          </cell>
          <cell r="U2127" t="str">
            <v>Iron</v>
          </cell>
          <cell r="V2127" t="str">
            <v>BIronYTier 1N</v>
          </cell>
        </row>
        <row r="2128">
          <cell r="D2128">
            <v>1.5</v>
          </cell>
          <cell r="P2128">
            <v>0.111345</v>
          </cell>
          <cell r="U2128" t="str">
            <v>Iron</v>
          </cell>
          <cell r="V2128" t="str">
            <v>BIronYTier 1N</v>
          </cell>
        </row>
        <row r="2129">
          <cell r="D2129">
            <v>18</v>
          </cell>
          <cell r="P2129">
            <v>0.89280000000000004</v>
          </cell>
          <cell r="U2129" t="str">
            <v>Iron</v>
          </cell>
          <cell r="V2129" t="str">
            <v>CIronYTier 1N</v>
          </cell>
        </row>
        <row r="2130">
          <cell r="D2130">
            <v>17</v>
          </cell>
          <cell r="P2130">
            <v>0.76840000000000008</v>
          </cell>
          <cell r="U2130" t="str">
            <v>Iron</v>
          </cell>
          <cell r="V2130" t="str">
            <v>CIronYTier 1N</v>
          </cell>
        </row>
        <row r="2131">
          <cell r="D2131">
            <v>307</v>
          </cell>
          <cell r="P2131">
            <v>32.726199999999999</v>
          </cell>
          <cell r="U2131" t="str">
            <v>Iron</v>
          </cell>
          <cell r="V2131" t="str">
            <v>BIronYTier 1N</v>
          </cell>
        </row>
        <row r="2132">
          <cell r="D2132">
            <v>292.2</v>
          </cell>
          <cell r="P2132">
            <v>4.9381799999999991</v>
          </cell>
          <cell r="U2132" t="str">
            <v>Iron</v>
          </cell>
          <cell r="V2132" t="str">
            <v>BIronYTier 1N</v>
          </cell>
        </row>
        <row r="2133">
          <cell r="D2133">
            <v>381</v>
          </cell>
          <cell r="P2133">
            <v>6.9723000000000006</v>
          </cell>
          <cell r="U2133" t="str">
            <v>Iron</v>
          </cell>
          <cell r="V2133" t="str">
            <v>BIronYTier 1N</v>
          </cell>
        </row>
        <row r="2134">
          <cell r="D2134">
            <v>21.5</v>
          </cell>
          <cell r="P2134">
            <v>1.6447499999999999</v>
          </cell>
          <cell r="U2134" t="str">
            <v>Iron</v>
          </cell>
          <cell r="V2134" t="str">
            <v>BIronYTier 1N</v>
          </cell>
        </row>
        <row r="2135">
          <cell r="D2135">
            <v>11.6</v>
          </cell>
          <cell r="P2135">
            <v>0.31436000000000003</v>
          </cell>
          <cell r="U2135" t="str">
            <v>Iron</v>
          </cell>
          <cell r="V2135" t="str">
            <v>BIronYTier 1N</v>
          </cell>
        </row>
        <row r="2136">
          <cell r="D2136">
            <v>9</v>
          </cell>
          <cell r="P2136">
            <v>0.7974</v>
          </cell>
          <cell r="U2136" t="str">
            <v>Iron</v>
          </cell>
          <cell r="V2136" t="str">
            <v>BIronYTier 1N</v>
          </cell>
        </row>
        <row r="2137">
          <cell r="D2137">
            <v>13.7</v>
          </cell>
          <cell r="P2137">
            <v>0.89871999999999996</v>
          </cell>
          <cell r="U2137" t="str">
            <v>Iron</v>
          </cell>
          <cell r="V2137" t="str">
            <v>BIronYTier 1N</v>
          </cell>
        </row>
        <row r="2138">
          <cell r="D2138">
            <v>13.5</v>
          </cell>
          <cell r="P2138">
            <v>0.8950499999999999</v>
          </cell>
          <cell r="U2138" t="str">
            <v>Iron</v>
          </cell>
          <cell r="V2138" t="str">
            <v>BIronYTier 1N</v>
          </cell>
        </row>
        <row r="2139">
          <cell r="D2139">
            <v>19</v>
          </cell>
          <cell r="P2139">
            <v>1.6358999999999999</v>
          </cell>
          <cell r="U2139" t="str">
            <v>Iron</v>
          </cell>
          <cell r="V2139" t="str">
            <v>BIronYTier 1N</v>
          </cell>
        </row>
        <row r="2140">
          <cell r="D2140">
            <v>81</v>
          </cell>
          <cell r="P2140">
            <v>7.1118000000000006</v>
          </cell>
          <cell r="U2140" t="str">
            <v>Iron</v>
          </cell>
          <cell r="V2140" t="str">
            <v>CIronYTier 1N</v>
          </cell>
        </row>
        <row r="2141">
          <cell r="D2141">
            <v>8</v>
          </cell>
          <cell r="P2141">
            <v>0.59384000000000003</v>
          </cell>
          <cell r="U2141" t="str">
            <v>Iron</v>
          </cell>
          <cell r="V2141" t="str">
            <v>CIronYTier 1N</v>
          </cell>
        </row>
        <row r="2142">
          <cell r="D2142">
            <v>160</v>
          </cell>
          <cell r="P2142">
            <v>14.048</v>
          </cell>
          <cell r="U2142" t="str">
            <v>Iron</v>
          </cell>
          <cell r="V2142" t="str">
            <v>CIronYTier 1N</v>
          </cell>
        </row>
        <row r="2143">
          <cell r="D2143">
            <v>2</v>
          </cell>
          <cell r="P2143">
            <v>8.1200000000000008E-2</v>
          </cell>
          <cell r="U2143" t="str">
            <v>Iron</v>
          </cell>
          <cell r="V2143" t="str">
            <v>CIronYTier 1N</v>
          </cell>
        </row>
        <row r="2144">
          <cell r="D2144">
            <v>13.5</v>
          </cell>
          <cell r="P2144">
            <v>1.1853</v>
          </cell>
          <cell r="U2144" t="str">
            <v>Iron</v>
          </cell>
          <cell r="V2144" t="str">
            <v>CIronYTier 1N</v>
          </cell>
        </row>
        <row r="2145">
          <cell r="D2145">
            <v>32.5</v>
          </cell>
          <cell r="P2145">
            <v>1.6250000000000001E-2</v>
          </cell>
          <cell r="U2145" t="str">
            <v>Iron</v>
          </cell>
          <cell r="V2145" t="str">
            <v>BIronYTier 1N</v>
          </cell>
        </row>
        <row r="2146">
          <cell r="D2146">
            <v>152.19999999999999</v>
          </cell>
          <cell r="P2146">
            <v>13.484919999999999</v>
          </cell>
          <cell r="U2146" t="str">
            <v>Iron</v>
          </cell>
          <cell r="V2146" t="str">
            <v>BIronYTier 1N</v>
          </cell>
        </row>
        <row r="2147">
          <cell r="D2147">
            <v>11</v>
          </cell>
          <cell r="P2147">
            <v>0.97459999999999991</v>
          </cell>
          <cell r="U2147" t="str">
            <v>Iron</v>
          </cell>
          <cell r="V2147" t="str">
            <v>BIronYTier 1N</v>
          </cell>
        </row>
        <row r="2148">
          <cell r="D2148">
            <v>56.3</v>
          </cell>
          <cell r="P2148">
            <v>4.9881799999999989</v>
          </cell>
          <cell r="U2148" t="str">
            <v>Iron</v>
          </cell>
          <cell r="V2148" t="str">
            <v>BIronYTier 1N</v>
          </cell>
        </row>
        <row r="2149">
          <cell r="D2149">
            <v>108.8</v>
          </cell>
          <cell r="P2149">
            <v>2.94848</v>
          </cell>
          <cell r="U2149" t="str">
            <v>Iron</v>
          </cell>
          <cell r="V2149" t="str">
            <v>BIronYTier 1N</v>
          </cell>
        </row>
        <row r="2150">
          <cell r="D2150">
            <v>81</v>
          </cell>
          <cell r="P2150">
            <v>7.1280000000000001</v>
          </cell>
          <cell r="U2150" t="str">
            <v>Iron</v>
          </cell>
          <cell r="V2150" t="str">
            <v>BIronYTier 1N</v>
          </cell>
        </row>
        <row r="2151">
          <cell r="D2151">
            <v>9.6</v>
          </cell>
          <cell r="P2151">
            <v>0.14016000000000001</v>
          </cell>
          <cell r="U2151" t="str">
            <v>Iron</v>
          </cell>
          <cell r="V2151" t="str">
            <v>BIronYTier 1N</v>
          </cell>
        </row>
        <row r="2152">
          <cell r="D2152">
            <v>71.7</v>
          </cell>
          <cell r="P2152">
            <v>5.4850500000000002</v>
          </cell>
          <cell r="U2152" t="str">
            <v>Iron</v>
          </cell>
          <cell r="V2152" t="str">
            <v>BIronYTier 1N</v>
          </cell>
        </row>
        <row r="2153">
          <cell r="D2153">
            <v>70.5</v>
          </cell>
          <cell r="P2153">
            <v>7.0852500000000003</v>
          </cell>
          <cell r="U2153" t="str">
            <v>Iron</v>
          </cell>
          <cell r="V2153" t="str">
            <v>BIronYTier 1N</v>
          </cell>
        </row>
        <row r="2154">
          <cell r="D2154">
            <v>8.6999999999999993</v>
          </cell>
          <cell r="P2154">
            <v>6.96E-3</v>
          </cell>
          <cell r="U2154" t="str">
            <v>Iron</v>
          </cell>
          <cell r="V2154" t="str">
            <v>BIronYTier 1N</v>
          </cell>
        </row>
        <row r="2155">
          <cell r="D2155">
            <v>8.1999999999999993</v>
          </cell>
          <cell r="P2155">
            <v>4.0999999999999995E-3</v>
          </cell>
          <cell r="U2155" t="str">
            <v>Iron</v>
          </cell>
          <cell r="V2155" t="str">
            <v>BIronYTier 1N</v>
          </cell>
        </row>
        <row r="2156">
          <cell r="D2156">
            <v>2.5</v>
          </cell>
          <cell r="P2156">
            <v>0.19475000000000001</v>
          </cell>
          <cell r="U2156" t="str">
            <v>Iron</v>
          </cell>
          <cell r="V2156" t="str">
            <v>BIronYTier 1N</v>
          </cell>
        </row>
        <row r="2157">
          <cell r="D2157">
            <v>6.5</v>
          </cell>
          <cell r="P2157">
            <v>0.50635000000000008</v>
          </cell>
          <cell r="U2157" t="str">
            <v>Iron</v>
          </cell>
          <cell r="V2157" t="str">
            <v>BIronYTier 1N</v>
          </cell>
        </row>
        <row r="2158">
          <cell r="D2158">
            <v>261.2</v>
          </cell>
          <cell r="P2158">
            <v>21.261680000000002</v>
          </cell>
          <cell r="U2158" t="str">
            <v>Iron</v>
          </cell>
          <cell r="V2158" t="str">
            <v>BIronYTier 1N</v>
          </cell>
        </row>
        <row r="2159">
          <cell r="D2159">
            <v>237</v>
          </cell>
          <cell r="P2159">
            <v>18.462300000000003</v>
          </cell>
          <cell r="U2159" t="str">
            <v>Iron</v>
          </cell>
          <cell r="V2159" t="str">
            <v>BIronYTier 1N</v>
          </cell>
        </row>
        <row r="2160">
          <cell r="D2160">
            <v>17</v>
          </cell>
          <cell r="P2160">
            <v>2.6775000000000002</v>
          </cell>
          <cell r="U2160" t="str">
            <v>Iron</v>
          </cell>
          <cell r="V2160" t="str">
            <v>BIronYTier 1N</v>
          </cell>
        </row>
        <row r="2161">
          <cell r="D2161">
            <v>1.6</v>
          </cell>
          <cell r="P2161">
            <v>4.7999999999999996E-4</v>
          </cell>
          <cell r="U2161" t="str">
            <v>Iron</v>
          </cell>
          <cell r="V2161" t="str">
            <v>BIronYTier 1N</v>
          </cell>
        </row>
        <row r="2162">
          <cell r="D2162">
            <v>282</v>
          </cell>
          <cell r="P2162">
            <v>27.043800000000005</v>
          </cell>
          <cell r="U2162" t="str">
            <v>Iron</v>
          </cell>
          <cell r="V2162" t="str">
            <v>BIronYTier 1N</v>
          </cell>
        </row>
        <row r="2163">
          <cell r="D2163">
            <v>263.5</v>
          </cell>
          <cell r="P2163">
            <v>36.073149999999998</v>
          </cell>
          <cell r="U2163" t="str">
            <v>Iron</v>
          </cell>
          <cell r="V2163" t="str">
            <v>BIronYTier 1N</v>
          </cell>
        </row>
        <row r="2164">
          <cell r="D2164">
            <v>5.5</v>
          </cell>
          <cell r="P2164">
            <v>0.40826500000000004</v>
          </cell>
          <cell r="U2164" t="str">
            <v>Iron</v>
          </cell>
          <cell r="V2164" t="str">
            <v>BIronYTier 1N</v>
          </cell>
        </row>
        <row r="2165">
          <cell r="D2165">
            <v>11.5</v>
          </cell>
          <cell r="P2165">
            <v>0.75439999999999996</v>
          </cell>
          <cell r="U2165" t="str">
            <v>Iron</v>
          </cell>
          <cell r="V2165" t="str">
            <v>BIronYTier 1N</v>
          </cell>
        </row>
        <row r="2166">
          <cell r="D2166">
            <v>188</v>
          </cell>
          <cell r="P2166">
            <v>12.464399999999999</v>
          </cell>
          <cell r="U2166" t="str">
            <v>Iron</v>
          </cell>
          <cell r="V2166" t="str">
            <v>BIronYTier 1N</v>
          </cell>
        </row>
        <row r="2167">
          <cell r="D2167">
            <v>172.7</v>
          </cell>
          <cell r="P2167">
            <v>11.32912</v>
          </cell>
          <cell r="U2167" t="str">
            <v>Iron</v>
          </cell>
          <cell r="V2167" t="str">
            <v>BIronYTier 1N</v>
          </cell>
        </row>
        <row r="2168">
          <cell r="D2168">
            <v>11.7</v>
          </cell>
          <cell r="P2168">
            <v>0.76751999999999987</v>
          </cell>
          <cell r="U2168" t="str">
            <v>Iron</v>
          </cell>
          <cell r="V2168" t="str">
            <v>BIronYTier 1N</v>
          </cell>
        </row>
        <row r="2169">
          <cell r="D2169">
            <v>8.5</v>
          </cell>
          <cell r="P2169">
            <v>0.57120000000000004</v>
          </cell>
          <cell r="U2169" t="str">
            <v>Iron</v>
          </cell>
          <cell r="V2169" t="str">
            <v>CIronYTier 1N</v>
          </cell>
        </row>
        <row r="2170">
          <cell r="D2170">
            <v>18.5</v>
          </cell>
          <cell r="P2170">
            <v>1.2136</v>
          </cell>
          <cell r="U2170" t="str">
            <v>Iron</v>
          </cell>
          <cell r="V2170" t="str">
            <v>BIronYTier 1N</v>
          </cell>
        </row>
        <row r="2171">
          <cell r="D2171">
            <v>164.3</v>
          </cell>
          <cell r="P2171">
            <v>11.04096</v>
          </cell>
          <cell r="U2171" t="str">
            <v>Iron</v>
          </cell>
          <cell r="V2171" t="str">
            <v>CIronYTier 1N</v>
          </cell>
        </row>
        <row r="2172">
          <cell r="D2172">
            <v>160.80000000000001</v>
          </cell>
          <cell r="P2172">
            <v>13.84488</v>
          </cell>
          <cell r="U2172" t="str">
            <v>Iron</v>
          </cell>
          <cell r="V2172" t="str">
            <v>BIronYTier 1N</v>
          </cell>
        </row>
        <row r="2173">
          <cell r="D2173">
            <v>103.5</v>
          </cell>
          <cell r="P2173">
            <v>6.1375499999999992</v>
          </cell>
          <cell r="U2173" t="str">
            <v>Iron</v>
          </cell>
          <cell r="V2173" t="str">
            <v>CIronYTier 1N</v>
          </cell>
        </row>
        <row r="2174">
          <cell r="D2174">
            <v>304</v>
          </cell>
          <cell r="P2174">
            <v>22.565920000000002</v>
          </cell>
          <cell r="U2174" t="str">
            <v>Iron</v>
          </cell>
          <cell r="V2174" t="str">
            <v>BIronYTier 1N</v>
          </cell>
        </row>
        <row r="2175">
          <cell r="D2175">
            <v>8</v>
          </cell>
          <cell r="P2175">
            <v>0.59384000000000003</v>
          </cell>
          <cell r="U2175" t="str">
            <v>Iron</v>
          </cell>
          <cell r="V2175" t="str">
            <v>BIronYTier 1N</v>
          </cell>
        </row>
        <row r="2176">
          <cell r="D2176">
            <v>11</v>
          </cell>
          <cell r="P2176">
            <v>0.81653000000000009</v>
          </cell>
          <cell r="U2176" t="str">
            <v>Iron</v>
          </cell>
          <cell r="V2176" t="str">
            <v>BIronYTier 1N</v>
          </cell>
        </row>
        <row r="2177">
          <cell r="D2177">
            <v>18</v>
          </cell>
          <cell r="P2177">
            <v>1.4867999999999999</v>
          </cell>
          <cell r="U2177" t="str">
            <v>Iron</v>
          </cell>
          <cell r="V2177" t="str">
            <v>BIronYTier 1N</v>
          </cell>
        </row>
        <row r="2178">
          <cell r="D2178">
            <v>277</v>
          </cell>
          <cell r="P2178">
            <v>22.880199999999999</v>
          </cell>
          <cell r="U2178" t="str">
            <v>Iron</v>
          </cell>
          <cell r="V2178" t="str">
            <v>BIronYTier 1N</v>
          </cell>
        </row>
        <row r="2179">
          <cell r="D2179">
            <v>253</v>
          </cell>
          <cell r="P2179">
            <v>20.8978</v>
          </cell>
          <cell r="U2179" t="str">
            <v>Iron</v>
          </cell>
          <cell r="V2179" t="str">
            <v>BIronYTier 1N</v>
          </cell>
        </row>
        <row r="2180">
          <cell r="D2180">
            <v>606</v>
          </cell>
          <cell r="P2180">
            <v>71.507999999999996</v>
          </cell>
          <cell r="U2180" t="str">
            <v>Iron</v>
          </cell>
          <cell r="V2180" t="str">
            <v>BIronYTier 1N</v>
          </cell>
        </row>
        <row r="2181">
          <cell r="D2181">
            <v>123</v>
          </cell>
          <cell r="P2181">
            <v>2.6321999999999997</v>
          </cell>
          <cell r="U2181" t="str">
            <v>Iron</v>
          </cell>
          <cell r="V2181" t="str">
            <v>BIronYTier 1N</v>
          </cell>
        </row>
        <row r="2182">
          <cell r="D2182">
            <v>136</v>
          </cell>
          <cell r="P2182">
            <v>11.56</v>
          </cell>
          <cell r="U2182" t="str">
            <v>Iron</v>
          </cell>
          <cell r="V2182" t="str">
            <v>BIronYTier 1N</v>
          </cell>
        </row>
        <row r="2183">
          <cell r="D2183">
            <v>89</v>
          </cell>
          <cell r="P2183">
            <v>3.4443000000000001</v>
          </cell>
          <cell r="U2183" t="str">
            <v>Iron</v>
          </cell>
          <cell r="V2183" t="str">
            <v>BIronYTier 1N</v>
          </cell>
        </row>
        <row r="2184">
          <cell r="D2184">
            <v>132</v>
          </cell>
          <cell r="P2184">
            <v>2.1647999999999996</v>
          </cell>
          <cell r="U2184" t="str">
            <v>Iron</v>
          </cell>
          <cell r="V2184" t="str">
            <v>BIronYTier 1N</v>
          </cell>
        </row>
        <row r="2185">
          <cell r="D2185">
            <v>351</v>
          </cell>
          <cell r="P2185">
            <v>31.4847</v>
          </cell>
          <cell r="U2185" t="str">
            <v>Iron</v>
          </cell>
          <cell r="V2185" t="str">
            <v>BIronYTier 1N</v>
          </cell>
        </row>
        <row r="2186">
          <cell r="D2186">
            <v>244.1</v>
          </cell>
          <cell r="P2186">
            <v>32.562940000000005</v>
          </cell>
          <cell r="U2186" t="str">
            <v>Iron</v>
          </cell>
          <cell r="V2186" t="str">
            <v>BIronYTier 1N</v>
          </cell>
        </row>
        <row r="2187">
          <cell r="D2187">
            <v>249</v>
          </cell>
          <cell r="P2187">
            <v>20.816399999999998</v>
          </cell>
          <cell r="U2187" t="str">
            <v>Iron</v>
          </cell>
          <cell r="V2187" t="str">
            <v>BIronYTier 1N</v>
          </cell>
        </row>
        <row r="2188">
          <cell r="D2188">
            <v>12.2</v>
          </cell>
          <cell r="P2188">
            <v>0.90560600000000002</v>
          </cell>
          <cell r="U2188" t="str">
            <v>Iron</v>
          </cell>
          <cell r="V2188" t="str">
            <v>BIronYTier 1N</v>
          </cell>
        </row>
        <row r="2189">
          <cell r="D2189">
            <v>11</v>
          </cell>
          <cell r="P2189">
            <v>0.90859999999999996</v>
          </cell>
          <cell r="U2189" t="str">
            <v>Iron</v>
          </cell>
          <cell r="V2189" t="str">
            <v>BIronYTier 1N</v>
          </cell>
        </row>
        <row r="2190">
          <cell r="D2190">
            <v>1.5</v>
          </cell>
          <cell r="P2190">
            <v>0.13244999999999998</v>
          </cell>
          <cell r="U2190" t="str">
            <v>Iron</v>
          </cell>
          <cell r="V2190" t="str">
            <v>BIronYTier 1N</v>
          </cell>
        </row>
        <row r="2191">
          <cell r="D2191">
            <v>12</v>
          </cell>
          <cell r="P2191">
            <v>0.89076</v>
          </cell>
          <cell r="U2191" t="str">
            <v>Iron</v>
          </cell>
          <cell r="V2191" t="str">
            <v>CIronYTier 1N</v>
          </cell>
        </row>
        <row r="2192">
          <cell r="D2192">
            <v>4</v>
          </cell>
          <cell r="P2192">
            <v>0.29692000000000002</v>
          </cell>
          <cell r="U2192" t="str">
            <v>Iron</v>
          </cell>
          <cell r="V2192" t="str">
            <v>BIronYTier 1N</v>
          </cell>
        </row>
        <row r="2193">
          <cell r="D2193">
            <v>1.6</v>
          </cell>
          <cell r="P2193">
            <v>0.11876800000000001</v>
          </cell>
          <cell r="U2193" t="str">
            <v>Iron</v>
          </cell>
          <cell r="V2193" t="str">
            <v>BIronYTier 1N</v>
          </cell>
        </row>
        <row r="2194">
          <cell r="D2194">
            <v>65</v>
          </cell>
          <cell r="P2194">
            <v>4.8249499999999994</v>
          </cell>
          <cell r="U2194" t="str">
            <v>Iron</v>
          </cell>
          <cell r="V2194" t="str">
            <v>CIronYTier 1N</v>
          </cell>
        </row>
        <row r="2195">
          <cell r="D2195">
            <v>83</v>
          </cell>
          <cell r="P2195">
            <v>6.1610899999999997</v>
          </cell>
          <cell r="U2195" t="str">
            <v>Iron</v>
          </cell>
          <cell r="V2195" t="str">
            <v>CIronYTier 1N</v>
          </cell>
        </row>
        <row r="2196">
          <cell r="D2196">
            <v>230</v>
          </cell>
          <cell r="P2196">
            <v>14.305999999999999</v>
          </cell>
          <cell r="U2196" t="str">
            <v>Iron</v>
          </cell>
          <cell r="V2196" t="str">
            <v>CIronYTier 1N</v>
          </cell>
        </row>
        <row r="2197">
          <cell r="D2197">
            <v>217.5</v>
          </cell>
          <cell r="P2197">
            <v>18.204750000000001</v>
          </cell>
          <cell r="U2197" t="str">
            <v>Iron</v>
          </cell>
          <cell r="V2197" t="str">
            <v>CIronYTier 1N</v>
          </cell>
        </row>
        <row r="2198">
          <cell r="D2198">
            <v>20</v>
          </cell>
          <cell r="P2198">
            <v>1.6180000000000001</v>
          </cell>
          <cell r="U2198" t="str">
            <v>Iron</v>
          </cell>
          <cell r="V2198" t="str">
            <v>CIronYTier 1N</v>
          </cell>
        </row>
        <row r="2199">
          <cell r="D2199">
            <v>162</v>
          </cell>
          <cell r="P2199">
            <v>15.1632</v>
          </cell>
          <cell r="U2199" t="str">
            <v>Iron</v>
          </cell>
          <cell r="V2199" t="str">
            <v>BIronYTier 1N</v>
          </cell>
        </row>
        <row r="2200">
          <cell r="D2200">
            <v>153</v>
          </cell>
          <cell r="P2200">
            <v>13.035600000000001</v>
          </cell>
          <cell r="U2200" t="str">
            <v>Iron</v>
          </cell>
          <cell r="V2200" t="str">
            <v>BIronYTier 1N</v>
          </cell>
        </row>
        <row r="2201">
          <cell r="D2201">
            <v>156</v>
          </cell>
          <cell r="P2201">
            <v>15.506400000000001</v>
          </cell>
          <cell r="U2201" t="str">
            <v>Iron</v>
          </cell>
          <cell r="V2201" t="str">
            <v>BIronYTier 1N</v>
          </cell>
        </row>
        <row r="2202">
          <cell r="D2202">
            <v>162</v>
          </cell>
          <cell r="P2202">
            <v>16.9452</v>
          </cell>
          <cell r="U2202" t="str">
            <v>Iron</v>
          </cell>
          <cell r="V2202" t="str">
            <v>BIronYTier 1N</v>
          </cell>
        </row>
        <row r="2203">
          <cell r="D2203">
            <v>165</v>
          </cell>
          <cell r="P2203">
            <v>12.375</v>
          </cell>
          <cell r="U2203" t="str">
            <v>Iron</v>
          </cell>
          <cell r="V2203" t="str">
            <v>BIronYTier 1N</v>
          </cell>
        </row>
        <row r="2204">
          <cell r="D2204">
            <v>233</v>
          </cell>
          <cell r="P2204">
            <v>13.1645</v>
          </cell>
          <cell r="U2204" t="str">
            <v>Iron</v>
          </cell>
          <cell r="V2204" t="str">
            <v>BIronYTier 1N</v>
          </cell>
        </row>
        <row r="2205">
          <cell r="D2205">
            <v>293.8</v>
          </cell>
          <cell r="P2205">
            <v>26.677040000000002</v>
          </cell>
          <cell r="U2205" t="str">
            <v>Iron</v>
          </cell>
          <cell r="V2205" t="str">
            <v>BIronYTier 1N</v>
          </cell>
        </row>
        <row r="2206">
          <cell r="D2206">
            <v>3</v>
          </cell>
          <cell r="P2206">
            <v>0.22269</v>
          </cell>
          <cell r="U2206" t="str">
            <v>Iron</v>
          </cell>
          <cell r="V2206" t="str">
            <v>BIronYTier 1N</v>
          </cell>
        </row>
        <row r="2207">
          <cell r="D2207">
            <v>173</v>
          </cell>
          <cell r="P2207">
            <v>7.5946999999999996</v>
          </cell>
          <cell r="U2207" t="str">
            <v>Iron</v>
          </cell>
          <cell r="V2207" t="str">
            <v>CIronYTier 1N</v>
          </cell>
        </row>
        <row r="2208">
          <cell r="D2208">
            <v>2.5</v>
          </cell>
          <cell r="P2208">
            <v>6.8250000000000005E-2</v>
          </cell>
          <cell r="U2208" t="str">
            <v>Iron</v>
          </cell>
          <cell r="V2208" t="str">
            <v>BIronYTier 1N</v>
          </cell>
        </row>
        <row r="2209">
          <cell r="D2209">
            <v>181</v>
          </cell>
          <cell r="P2209">
            <v>15.982299999999999</v>
          </cell>
          <cell r="U2209" t="str">
            <v>Iron</v>
          </cell>
          <cell r="V2209" t="str">
            <v>BIronYTier 1N</v>
          </cell>
        </row>
        <row r="2210">
          <cell r="D2210">
            <v>118</v>
          </cell>
          <cell r="P2210">
            <v>11.1274</v>
          </cell>
          <cell r="U2210" t="str">
            <v>Iron</v>
          </cell>
          <cell r="V2210" t="str">
            <v>BIronYTier 1N</v>
          </cell>
        </row>
        <row r="2211">
          <cell r="D2211">
            <v>138</v>
          </cell>
          <cell r="P2211">
            <v>9.0666000000000011</v>
          </cell>
          <cell r="U2211" t="str">
            <v>Iron</v>
          </cell>
          <cell r="V2211" t="str">
            <v>BIronYTier 1N</v>
          </cell>
        </row>
        <row r="2212">
          <cell r="D2212">
            <v>5</v>
          </cell>
          <cell r="P2212">
            <v>0.37115000000000004</v>
          </cell>
          <cell r="U2212" t="str">
            <v>Iron</v>
          </cell>
          <cell r="V2212" t="str">
            <v>BIronYTier 1N</v>
          </cell>
        </row>
        <row r="2213">
          <cell r="D2213">
            <v>8</v>
          </cell>
          <cell r="P2213">
            <v>0.59384000000000003</v>
          </cell>
          <cell r="U2213" t="str">
            <v>Iron</v>
          </cell>
          <cell r="V2213" t="str">
            <v>BIronYTier 1N</v>
          </cell>
        </row>
        <row r="2214">
          <cell r="D2214">
            <v>24.2</v>
          </cell>
          <cell r="P2214">
            <v>2.8555999999999999</v>
          </cell>
          <cell r="U2214" t="str">
            <v>Iron</v>
          </cell>
          <cell r="V2214" t="str">
            <v>BIronYTier 1N</v>
          </cell>
        </row>
        <row r="2215">
          <cell r="D2215">
            <v>16.8</v>
          </cell>
          <cell r="P2215">
            <v>1.4397600000000002</v>
          </cell>
          <cell r="U2215" t="str">
            <v>Iron</v>
          </cell>
          <cell r="V2215" t="str">
            <v>BIronYTier 1N</v>
          </cell>
        </row>
        <row r="2216">
          <cell r="D2216">
            <v>16.100000000000001</v>
          </cell>
          <cell r="P2216">
            <v>1.6937200000000003</v>
          </cell>
          <cell r="U2216" t="str">
            <v>Iron</v>
          </cell>
          <cell r="V2216" t="str">
            <v>BIronYTier 1N</v>
          </cell>
        </row>
        <row r="2217">
          <cell r="D2217">
            <v>45</v>
          </cell>
          <cell r="P2217">
            <v>3.7530000000000006</v>
          </cell>
          <cell r="U2217" t="str">
            <v>Iron</v>
          </cell>
          <cell r="V2217" t="str">
            <v>BIronYTier 1N</v>
          </cell>
        </row>
        <row r="2218">
          <cell r="D2218">
            <v>323.89999999999998</v>
          </cell>
          <cell r="P2218">
            <v>17.749719999999996</v>
          </cell>
          <cell r="U2218" t="str">
            <v>Iron</v>
          </cell>
          <cell r="V2218" t="str">
            <v>CIronYTier 1N</v>
          </cell>
        </row>
        <row r="2219">
          <cell r="D2219">
            <v>58.5</v>
          </cell>
          <cell r="P2219">
            <v>6.1541999999999994</v>
          </cell>
          <cell r="U2219" t="str">
            <v>Iron</v>
          </cell>
          <cell r="V2219" t="str">
            <v>BIronYTier 1N</v>
          </cell>
        </row>
        <row r="2220">
          <cell r="D2220">
            <v>10</v>
          </cell>
          <cell r="P2220">
            <v>0.74230000000000007</v>
          </cell>
          <cell r="U2220" t="str">
            <v>Iron</v>
          </cell>
          <cell r="V2220" t="str">
            <v>BIronYTier 1N</v>
          </cell>
        </row>
        <row r="2221">
          <cell r="D2221">
            <v>3.8</v>
          </cell>
          <cell r="P2221">
            <v>0.28207399999999999</v>
          </cell>
          <cell r="U2221" t="str">
            <v>Iron</v>
          </cell>
          <cell r="V2221" t="str">
            <v>BIronYTier 1N</v>
          </cell>
        </row>
        <row r="2222">
          <cell r="D2222">
            <v>8.5</v>
          </cell>
          <cell r="P2222">
            <v>0.63095500000000004</v>
          </cell>
          <cell r="U2222" t="str">
            <v>Iron</v>
          </cell>
          <cell r="V2222" t="str">
            <v>BIronYTier 1N</v>
          </cell>
        </row>
        <row r="2223">
          <cell r="D2223">
            <v>457.9</v>
          </cell>
          <cell r="P2223">
            <v>9.9822199999999999</v>
          </cell>
          <cell r="U2223" t="str">
            <v>Iron</v>
          </cell>
          <cell r="V2223" t="str">
            <v>BIronYTier 1N</v>
          </cell>
        </row>
        <row r="2224">
          <cell r="D2224">
            <v>194.3</v>
          </cell>
          <cell r="P2224">
            <v>16.651510000000002</v>
          </cell>
          <cell r="U2224" t="str">
            <v>Iron</v>
          </cell>
          <cell r="V2224" t="str">
            <v>BIronYTier 1N</v>
          </cell>
        </row>
        <row r="2225">
          <cell r="D2225">
            <v>16.399999999999999</v>
          </cell>
          <cell r="P2225">
            <v>0.76424000000000003</v>
          </cell>
          <cell r="U2225" t="str">
            <v>Iron</v>
          </cell>
          <cell r="V2225" t="str">
            <v>BIronYTier 1N</v>
          </cell>
        </row>
        <row r="2226">
          <cell r="D2226">
            <v>16.100000000000001</v>
          </cell>
          <cell r="P2226">
            <v>0.91931000000000007</v>
          </cell>
          <cell r="U2226" t="str">
            <v>Iron</v>
          </cell>
          <cell r="V2226" t="str">
            <v>BIronYTier 1N</v>
          </cell>
        </row>
        <row r="2227">
          <cell r="D2227">
            <v>67.900000000000006</v>
          </cell>
          <cell r="P2227">
            <v>3.1641400000000002</v>
          </cell>
          <cell r="U2227" t="str">
            <v>Iron</v>
          </cell>
          <cell r="V2227" t="str">
            <v>BIronYTier 1N</v>
          </cell>
        </row>
        <row r="2228">
          <cell r="D2228">
            <v>62.8</v>
          </cell>
          <cell r="P2228">
            <v>3.58588</v>
          </cell>
          <cell r="U2228" t="str">
            <v>Iron</v>
          </cell>
          <cell r="V2228" t="str">
            <v>BIronYTier 1N</v>
          </cell>
        </row>
        <row r="2229">
          <cell r="D2229">
            <v>9.6</v>
          </cell>
          <cell r="P2229">
            <v>0.82272000000000001</v>
          </cell>
          <cell r="U2229" t="str">
            <v>Iron</v>
          </cell>
          <cell r="V2229" t="str">
            <v>BIronYTier 1N</v>
          </cell>
        </row>
        <row r="2230">
          <cell r="D2230">
            <v>245.8</v>
          </cell>
          <cell r="P2230">
            <v>19.467359999999999</v>
          </cell>
          <cell r="U2230" t="str">
            <v>Iron</v>
          </cell>
          <cell r="V2230" t="str">
            <v>BIronYTier 1N</v>
          </cell>
        </row>
        <row r="2231">
          <cell r="D2231">
            <v>309.5</v>
          </cell>
          <cell r="P2231">
            <v>23.8934</v>
          </cell>
          <cell r="U2231" t="str">
            <v>Iron</v>
          </cell>
          <cell r="V2231" t="str">
            <v>BIronYTier 1N</v>
          </cell>
        </row>
        <row r="2232">
          <cell r="D2232">
            <v>10</v>
          </cell>
          <cell r="P2232">
            <v>1.0049999999999999</v>
          </cell>
          <cell r="U2232" t="str">
            <v>Iron</v>
          </cell>
          <cell r="V2232" t="str">
            <v>BIronYTier 1N</v>
          </cell>
        </row>
        <row r="2233">
          <cell r="D2233">
            <v>85</v>
          </cell>
          <cell r="P2233">
            <v>5.1085000000000003</v>
          </cell>
          <cell r="U2233" t="str">
            <v>Iron</v>
          </cell>
          <cell r="V2233" t="str">
            <v>CIronYTier 1N</v>
          </cell>
        </row>
        <row r="2234">
          <cell r="D2234">
            <v>4</v>
          </cell>
          <cell r="P2234">
            <v>6.3600000000000004E-2</v>
          </cell>
          <cell r="U2234" t="str">
            <v>Iron</v>
          </cell>
          <cell r="V2234" t="str">
            <v>AIronYTier 1N</v>
          </cell>
        </row>
        <row r="2235">
          <cell r="D2235">
            <v>14</v>
          </cell>
          <cell r="P2235">
            <v>4.6368</v>
          </cell>
          <cell r="U2235" t="str">
            <v>Iron</v>
          </cell>
          <cell r="V2235" t="str">
            <v>BIronYTier 1N</v>
          </cell>
        </row>
        <row r="2236">
          <cell r="D2236">
            <v>8</v>
          </cell>
          <cell r="P2236">
            <v>2.6496</v>
          </cell>
          <cell r="U2236" t="str">
            <v>Iron</v>
          </cell>
          <cell r="V2236" t="str">
            <v>BIronYTier 1N</v>
          </cell>
        </row>
        <row r="2237">
          <cell r="D2237">
            <v>58</v>
          </cell>
          <cell r="P2237">
            <v>4.3053400000000002</v>
          </cell>
          <cell r="U2237" t="str">
            <v>Iron</v>
          </cell>
          <cell r="V2237" t="str">
            <v>BIronYTier 1N</v>
          </cell>
        </row>
        <row r="2238">
          <cell r="D2238">
            <v>23</v>
          </cell>
          <cell r="P2238">
            <v>2.6265999999999998</v>
          </cell>
          <cell r="U2238" t="str">
            <v>Iron</v>
          </cell>
          <cell r="V2238" t="str">
            <v>CIronYTier 1N</v>
          </cell>
        </row>
        <row r="2239">
          <cell r="D2239">
            <v>55</v>
          </cell>
          <cell r="P2239">
            <v>6.1820000000000004</v>
          </cell>
          <cell r="U2239" t="str">
            <v>Iron</v>
          </cell>
          <cell r="V2239" t="str">
            <v>BIronYTier 1N</v>
          </cell>
        </row>
        <row r="2240">
          <cell r="D2240">
            <v>1.7</v>
          </cell>
          <cell r="P2240">
            <v>9.4349999999999989E-2</v>
          </cell>
          <cell r="U2240" t="str">
            <v>Iron</v>
          </cell>
          <cell r="V2240" t="str">
            <v>CIronYTier 1N</v>
          </cell>
        </row>
        <row r="2241">
          <cell r="D2241">
            <v>37</v>
          </cell>
          <cell r="P2241">
            <v>1.8499999999999999E-2</v>
          </cell>
          <cell r="U2241" t="str">
            <v>Iron</v>
          </cell>
          <cell r="V2241" t="str">
            <v>BIronYTier 1N</v>
          </cell>
        </row>
        <row r="2242">
          <cell r="D2242">
            <v>219.5</v>
          </cell>
          <cell r="P2242">
            <v>25.0669</v>
          </cell>
          <cell r="U2242" t="str">
            <v>Iron</v>
          </cell>
          <cell r="V2242" t="str">
            <v>CIronYTier 1N</v>
          </cell>
        </row>
        <row r="2243">
          <cell r="D2243">
            <v>90</v>
          </cell>
          <cell r="P2243">
            <v>11.295</v>
          </cell>
          <cell r="U2243" t="str">
            <v>Iron</v>
          </cell>
          <cell r="V2243" t="str">
            <v>BIronYTier 1N</v>
          </cell>
        </row>
        <row r="2244">
          <cell r="D2244">
            <v>4.3</v>
          </cell>
          <cell r="P2244">
            <v>1.9564999999999999</v>
          </cell>
          <cell r="U2244" t="str">
            <v>Iron</v>
          </cell>
          <cell r="V2244" t="str">
            <v>CIronYTier 1N</v>
          </cell>
        </row>
        <row r="2245">
          <cell r="D2245">
            <v>8.5</v>
          </cell>
          <cell r="P2245">
            <v>1.0506</v>
          </cell>
          <cell r="U2245" t="str">
            <v>Iron</v>
          </cell>
          <cell r="V2245" t="str">
            <v>BIronYTier 1N</v>
          </cell>
        </row>
        <row r="2246">
          <cell r="D2246">
            <v>8</v>
          </cell>
          <cell r="P2246">
            <v>2.1471999999999998</v>
          </cell>
          <cell r="U2246" t="str">
            <v>Iron</v>
          </cell>
          <cell r="V2246" t="str">
            <v>BIronYTier 1N</v>
          </cell>
        </row>
        <row r="2247">
          <cell r="D2247">
            <v>154.19999999999999</v>
          </cell>
          <cell r="P2247">
            <v>41.38727999999999</v>
          </cell>
          <cell r="U2247" t="str">
            <v>Iron</v>
          </cell>
          <cell r="V2247" t="str">
            <v>BIronYTier 1N</v>
          </cell>
        </row>
        <row r="2248">
          <cell r="D2248">
            <v>8.5</v>
          </cell>
          <cell r="P2248">
            <v>1.0506</v>
          </cell>
          <cell r="U2248" t="str">
            <v>Iron</v>
          </cell>
          <cell r="V2248" t="str">
            <v>BIronYTier 1N</v>
          </cell>
        </row>
        <row r="2249">
          <cell r="D2249">
            <v>76.8</v>
          </cell>
          <cell r="P2249">
            <v>9.4924799999999987</v>
          </cell>
          <cell r="U2249" t="str">
            <v>Iron</v>
          </cell>
          <cell r="V2249" t="str">
            <v>BIronYTier 1N</v>
          </cell>
        </row>
        <row r="2250">
          <cell r="D2250">
            <v>15.1</v>
          </cell>
          <cell r="P2250">
            <v>1.96149</v>
          </cell>
          <cell r="U2250" t="str">
            <v>Iron</v>
          </cell>
          <cell r="V2250" t="str">
            <v>CIronYTier 1N</v>
          </cell>
        </row>
        <row r="2251">
          <cell r="D2251">
            <v>18</v>
          </cell>
          <cell r="P2251">
            <v>3.1175999999999999</v>
          </cell>
          <cell r="U2251" t="str">
            <v>Iron</v>
          </cell>
          <cell r="V2251" t="str">
            <v>CIronYTier 1N</v>
          </cell>
        </row>
        <row r="2252">
          <cell r="D2252">
            <v>21.6</v>
          </cell>
          <cell r="P2252">
            <v>9.3506400000000003</v>
          </cell>
          <cell r="U2252" t="str">
            <v>Iron</v>
          </cell>
          <cell r="V2252" t="str">
            <v>BIronYTier 1N</v>
          </cell>
        </row>
        <row r="2253">
          <cell r="D2253">
            <v>20.5</v>
          </cell>
          <cell r="P2253">
            <v>11.176600000000001</v>
          </cell>
          <cell r="U2253" t="str">
            <v>Iron</v>
          </cell>
          <cell r="V2253" t="str">
            <v>CIronYTier 1N</v>
          </cell>
        </row>
        <row r="2254">
          <cell r="D2254">
            <v>95</v>
          </cell>
          <cell r="P2254">
            <v>13.0625</v>
          </cell>
          <cell r="U2254" t="str">
            <v>Iron</v>
          </cell>
          <cell r="V2254" t="str">
            <v>DIronYTier 1N</v>
          </cell>
        </row>
        <row r="2255">
          <cell r="D2255">
            <v>12</v>
          </cell>
          <cell r="P2255">
            <v>1.65</v>
          </cell>
          <cell r="U2255" t="str">
            <v>Iron</v>
          </cell>
          <cell r="V2255" t="str">
            <v>DIronYTier 1N</v>
          </cell>
        </row>
        <row r="2256">
          <cell r="D2256">
            <v>4.5</v>
          </cell>
          <cell r="P2256">
            <v>0.38069999999999998</v>
          </cell>
          <cell r="U2256" t="str">
            <v>Iron</v>
          </cell>
          <cell r="V2256" t="str">
            <v>DIronYTier 1N</v>
          </cell>
        </row>
        <row r="2257">
          <cell r="D2257">
            <v>3</v>
          </cell>
          <cell r="P2257">
            <v>0.25379999999999997</v>
          </cell>
          <cell r="U2257" t="str">
            <v>Iron</v>
          </cell>
          <cell r="V2257" t="str">
            <v>DIronYTier 1N</v>
          </cell>
        </row>
        <row r="2258">
          <cell r="D2258">
            <v>8.6999999999999993</v>
          </cell>
          <cell r="P2258">
            <v>0.7360199999999999</v>
          </cell>
          <cell r="U2258" t="str">
            <v>Iron</v>
          </cell>
          <cell r="V2258" t="str">
            <v>DIronYTier 1N</v>
          </cell>
        </row>
        <row r="2259">
          <cell r="D2259">
            <v>8.8000000000000007</v>
          </cell>
          <cell r="P2259">
            <v>0.74448000000000003</v>
          </cell>
          <cell r="U2259" t="str">
            <v>Iron</v>
          </cell>
          <cell r="V2259" t="str">
            <v>DIronYTier 1N</v>
          </cell>
        </row>
        <row r="2260">
          <cell r="D2260">
            <v>77.2</v>
          </cell>
          <cell r="P2260">
            <v>6.5311199999999996</v>
          </cell>
          <cell r="U2260" t="str">
            <v>Iron</v>
          </cell>
          <cell r="V2260" t="str">
            <v>DIronYTier 1N</v>
          </cell>
        </row>
        <row r="2261">
          <cell r="D2261">
            <v>49.5</v>
          </cell>
          <cell r="P2261">
            <v>4.1876999999999995</v>
          </cell>
          <cell r="U2261" t="str">
            <v>Iron</v>
          </cell>
          <cell r="V2261" t="str">
            <v>DIronYTier 1N</v>
          </cell>
        </row>
        <row r="2262">
          <cell r="D2262">
            <v>11</v>
          </cell>
          <cell r="P2262">
            <v>2.1416999999999997</v>
          </cell>
          <cell r="U2262" t="str">
            <v>Iron</v>
          </cell>
          <cell r="V2262" t="str">
            <v>CIronYTier 1N</v>
          </cell>
        </row>
        <row r="2263">
          <cell r="D2263">
            <v>172</v>
          </cell>
          <cell r="P2263">
            <v>19.006</v>
          </cell>
          <cell r="U2263" t="str">
            <v>Steel</v>
          </cell>
          <cell r="V2263" t="str">
            <v>CSteelNCBAN</v>
          </cell>
        </row>
        <row r="2264">
          <cell r="D2264">
            <v>69.3</v>
          </cell>
          <cell r="P2264">
            <v>4.9064399999999999</v>
          </cell>
          <cell r="U2264" t="str">
            <v>Iron</v>
          </cell>
          <cell r="V2264" t="str">
            <v>CIronYTier 1N</v>
          </cell>
        </row>
        <row r="2265">
          <cell r="D2265">
            <v>4.0999999999999996</v>
          </cell>
          <cell r="P2265">
            <v>0.29027999999999998</v>
          </cell>
          <cell r="U2265" t="str">
            <v>Iron</v>
          </cell>
          <cell r="V2265" t="str">
            <v>CIronYTier 1N</v>
          </cell>
        </row>
        <row r="2266">
          <cell r="D2266">
            <v>4.2</v>
          </cell>
          <cell r="P2266">
            <v>0.29736000000000001</v>
          </cell>
          <cell r="U2266" t="str">
            <v>Iron</v>
          </cell>
          <cell r="V2266" t="str">
            <v>CIronYTier 1N</v>
          </cell>
        </row>
        <row r="2267">
          <cell r="D2267">
            <v>13</v>
          </cell>
          <cell r="P2267">
            <v>0.92820000000000003</v>
          </cell>
          <cell r="U2267" t="str">
            <v>Iron</v>
          </cell>
          <cell r="V2267" t="str">
            <v>BIronYTier 1N</v>
          </cell>
        </row>
        <row r="2268">
          <cell r="D2268">
            <v>18</v>
          </cell>
          <cell r="P2268">
            <v>1.2852000000000001</v>
          </cell>
          <cell r="U2268" t="str">
            <v>Iron</v>
          </cell>
          <cell r="V2268" t="str">
            <v>BIronYTier 1N</v>
          </cell>
        </row>
        <row r="2269">
          <cell r="D2269">
            <v>6</v>
          </cell>
          <cell r="P2269">
            <v>0.42840000000000006</v>
          </cell>
          <cell r="U2269" t="str">
            <v>Iron</v>
          </cell>
          <cell r="V2269" t="str">
            <v>BIronYTier 1N</v>
          </cell>
        </row>
        <row r="2270">
          <cell r="D2270">
            <v>7</v>
          </cell>
          <cell r="P2270">
            <v>0.49980000000000008</v>
          </cell>
          <cell r="U2270" t="str">
            <v>Iron</v>
          </cell>
          <cell r="V2270" t="str">
            <v>BIronYTier 1N</v>
          </cell>
        </row>
        <row r="2271">
          <cell r="D2271">
            <v>17</v>
          </cell>
          <cell r="P2271">
            <v>1.2619100000000001</v>
          </cell>
          <cell r="U2271" t="str">
            <v>Iron</v>
          </cell>
          <cell r="V2271" t="str">
            <v>CIronYRDN</v>
          </cell>
        </row>
        <row r="2272">
          <cell r="D2272">
            <v>27</v>
          </cell>
          <cell r="P2272">
            <v>0.46170000000000005</v>
          </cell>
          <cell r="U2272" t="str">
            <v>Iron</v>
          </cell>
          <cell r="V2272" t="str">
            <v>HIronYCBAN</v>
          </cell>
        </row>
        <row r="2273">
          <cell r="D2273">
            <v>79</v>
          </cell>
          <cell r="P2273">
            <v>16.447800000000001</v>
          </cell>
          <cell r="U2273" t="str">
            <v>Iron</v>
          </cell>
          <cell r="V2273" t="str">
            <v>HIronYCBAN</v>
          </cell>
        </row>
        <row r="2274">
          <cell r="D2274">
            <v>17.2</v>
          </cell>
          <cell r="P2274">
            <v>0</v>
          </cell>
          <cell r="U2274" t="str">
            <v>Other</v>
          </cell>
          <cell r="V2274" t="str">
            <v>AOtherNRDN</v>
          </cell>
        </row>
        <row r="2275">
          <cell r="D2275">
            <v>25</v>
          </cell>
          <cell r="P2275">
            <v>0</v>
          </cell>
          <cell r="U2275" t="str">
            <v>Other</v>
          </cell>
          <cell r="V2275" t="str">
            <v>AOtherNRDN</v>
          </cell>
        </row>
        <row r="2276">
          <cell r="D2276">
            <v>61</v>
          </cell>
          <cell r="P2276">
            <v>0</v>
          </cell>
          <cell r="U2276" t="str">
            <v>Other</v>
          </cell>
          <cell r="V2276" t="str">
            <v>AOtherNRDN</v>
          </cell>
        </row>
        <row r="2277">
          <cell r="D2277">
            <v>21</v>
          </cell>
          <cell r="P2277">
            <v>0</v>
          </cell>
          <cell r="U2277" t="str">
            <v>Other</v>
          </cell>
          <cell r="V2277" t="str">
            <v>AOtherNRDN</v>
          </cell>
        </row>
        <row r="2278">
          <cell r="D2278">
            <v>19.7</v>
          </cell>
          <cell r="P2278">
            <v>0</v>
          </cell>
          <cell r="U2278" t="str">
            <v>Other</v>
          </cell>
          <cell r="V2278" t="str">
            <v>BOtherNRDN</v>
          </cell>
        </row>
        <row r="2279">
          <cell r="D2279">
            <v>56.5</v>
          </cell>
          <cell r="P2279">
            <v>0</v>
          </cell>
          <cell r="U2279" t="str">
            <v>Other</v>
          </cell>
          <cell r="V2279" t="str">
            <v>AOtherNRDN</v>
          </cell>
        </row>
        <row r="2280">
          <cell r="D2280">
            <v>8</v>
          </cell>
          <cell r="P2280">
            <v>1.6800000000000002E-2</v>
          </cell>
          <cell r="U2280" t="str">
            <v>Steel</v>
          </cell>
          <cell r="V2280" t="str">
            <v>GSteelNRDN</v>
          </cell>
        </row>
        <row r="2281">
          <cell r="D2281">
            <v>16</v>
          </cell>
          <cell r="P2281">
            <v>0</v>
          </cell>
          <cell r="U2281" t="str">
            <v>Other</v>
          </cell>
          <cell r="V2281" t="str">
            <v>AOtherNRDN</v>
          </cell>
        </row>
        <row r="2282">
          <cell r="D2282">
            <v>15</v>
          </cell>
          <cell r="P2282">
            <v>3.0000000000000001E-3</v>
          </cell>
          <cell r="U2282" t="str">
            <v>Iron</v>
          </cell>
          <cell r="V2282" t="str">
            <v>FIronYRDN</v>
          </cell>
        </row>
        <row r="2283">
          <cell r="D2283">
            <v>29</v>
          </cell>
          <cell r="P2283">
            <v>0.3886</v>
          </cell>
          <cell r="U2283" t="str">
            <v>Steel</v>
          </cell>
          <cell r="V2283" t="str">
            <v>GSteelNRDN</v>
          </cell>
        </row>
        <row r="2284">
          <cell r="D2284">
            <v>44</v>
          </cell>
          <cell r="P2284">
            <v>0</v>
          </cell>
          <cell r="U2284" t="str">
            <v>Other</v>
          </cell>
          <cell r="V2284" t="str">
            <v>AOtherNRDN</v>
          </cell>
        </row>
        <row r="2285">
          <cell r="D2285">
            <v>55</v>
          </cell>
          <cell r="P2285">
            <v>0</v>
          </cell>
          <cell r="U2285" t="str">
            <v>Other</v>
          </cell>
          <cell r="V2285" t="str">
            <v>AOtherNRDN</v>
          </cell>
        </row>
        <row r="2286">
          <cell r="D2286">
            <v>51</v>
          </cell>
          <cell r="P2286">
            <v>0</v>
          </cell>
          <cell r="U2286" t="str">
            <v>Other</v>
          </cell>
          <cell r="V2286" t="str">
            <v>AOtherNRDN</v>
          </cell>
        </row>
        <row r="2287">
          <cell r="D2287">
            <v>7</v>
          </cell>
          <cell r="P2287">
            <v>0</v>
          </cell>
          <cell r="U2287" t="str">
            <v>Other</v>
          </cell>
          <cell r="V2287" t="str">
            <v>BOtherNRDN</v>
          </cell>
        </row>
        <row r="2288">
          <cell r="D2288">
            <v>21</v>
          </cell>
          <cell r="P2288">
            <v>0</v>
          </cell>
          <cell r="U2288" t="str">
            <v>Other</v>
          </cell>
          <cell r="V2288" t="str">
            <v>BOtherNRDN</v>
          </cell>
        </row>
        <row r="2289">
          <cell r="D2289">
            <v>38</v>
          </cell>
          <cell r="P2289">
            <v>0</v>
          </cell>
          <cell r="U2289" t="str">
            <v>Other</v>
          </cell>
          <cell r="V2289" t="str">
            <v>AOtherNRDN</v>
          </cell>
        </row>
        <row r="2290">
          <cell r="D2290">
            <v>39</v>
          </cell>
          <cell r="P2290">
            <v>0</v>
          </cell>
          <cell r="U2290" t="str">
            <v>Other</v>
          </cell>
          <cell r="V2290" t="str">
            <v>AOtherNRDN</v>
          </cell>
        </row>
        <row r="2291">
          <cell r="D2291">
            <v>32.5</v>
          </cell>
          <cell r="P2291">
            <v>0.35749999999999998</v>
          </cell>
          <cell r="U2291" t="str">
            <v>Iron</v>
          </cell>
          <cell r="V2291" t="str">
            <v>BIronYRDN</v>
          </cell>
        </row>
        <row r="2292">
          <cell r="D2292">
            <v>134</v>
          </cell>
          <cell r="P2292">
            <v>0.36180000000000001</v>
          </cell>
          <cell r="U2292" t="str">
            <v>Iron</v>
          </cell>
          <cell r="V2292" t="str">
            <v>BIronYRDN</v>
          </cell>
        </row>
        <row r="2293">
          <cell r="D2293">
            <v>41.7</v>
          </cell>
          <cell r="P2293">
            <v>0</v>
          </cell>
          <cell r="U2293" t="str">
            <v>Iron</v>
          </cell>
          <cell r="V2293" t="str">
            <v>AIronYRDN</v>
          </cell>
        </row>
        <row r="2294">
          <cell r="D2294">
            <v>60</v>
          </cell>
          <cell r="P2294">
            <v>0</v>
          </cell>
          <cell r="U2294" t="str">
            <v>Other</v>
          </cell>
          <cell r="V2294" t="str">
            <v>BOtherNRDN</v>
          </cell>
        </row>
        <row r="2295">
          <cell r="D2295">
            <v>138</v>
          </cell>
          <cell r="P2295">
            <v>0</v>
          </cell>
          <cell r="U2295" t="str">
            <v>Other</v>
          </cell>
          <cell r="V2295" t="str">
            <v>EOtherNRDN</v>
          </cell>
        </row>
        <row r="2296">
          <cell r="D2296">
            <v>4</v>
          </cell>
          <cell r="P2296">
            <v>0</v>
          </cell>
          <cell r="U2296" t="str">
            <v>Other</v>
          </cell>
          <cell r="V2296" t="str">
            <v>AOtherNRDN</v>
          </cell>
        </row>
        <row r="2297">
          <cell r="D2297">
            <v>18</v>
          </cell>
          <cell r="P2297">
            <v>0</v>
          </cell>
          <cell r="U2297" t="str">
            <v>Other</v>
          </cell>
          <cell r="V2297" t="str">
            <v>BOtherNRDN</v>
          </cell>
        </row>
        <row r="2298">
          <cell r="D2298">
            <v>50</v>
          </cell>
          <cell r="P2298">
            <v>0</v>
          </cell>
          <cell r="U2298" t="str">
            <v>Other</v>
          </cell>
          <cell r="V2298" t="str">
            <v>AOtherNRDN</v>
          </cell>
        </row>
        <row r="2299">
          <cell r="D2299">
            <v>207</v>
          </cell>
          <cell r="P2299">
            <v>0</v>
          </cell>
          <cell r="U2299" t="str">
            <v>Other</v>
          </cell>
          <cell r="V2299" t="str">
            <v>AOtherNRDN</v>
          </cell>
        </row>
        <row r="2300">
          <cell r="D2300">
            <v>1</v>
          </cell>
          <cell r="P2300">
            <v>0</v>
          </cell>
          <cell r="U2300" t="str">
            <v>Other</v>
          </cell>
          <cell r="V2300" t="str">
            <v>AOtherNRDN</v>
          </cell>
        </row>
        <row r="2301">
          <cell r="D2301">
            <v>29</v>
          </cell>
          <cell r="P2301">
            <v>0</v>
          </cell>
          <cell r="U2301" t="str">
            <v>Iron</v>
          </cell>
          <cell r="V2301" t="str">
            <v>BIronYRDN</v>
          </cell>
        </row>
        <row r="2302">
          <cell r="D2302">
            <v>8</v>
          </cell>
          <cell r="P2302">
            <v>0</v>
          </cell>
          <cell r="U2302" t="str">
            <v>Other</v>
          </cell>
          <cell r="V2302" t="str">
            <v>AOtherNRDN</v>
          </cell>
        </row>
        <row r="2303">
          <cell r="D2303">
            <v>8</v>
          </cell>
          <cell r="P2303">
            <v>0</v>
          </cell>
          <cell r="U2303" t="str">
            <v>Other</v>
          </cell>
          <cell r="V2303" t="str">
            <v>AOtherNRDN</v>
          </cell>
        </row>
        <row r="2304">
          <cell r="D2304">
            <v>15</v>
          </cell>
          <cell r="P2304">
            <v>0</v>
          </cell>
          <cell r="U2304" t="str">
            <v>Other</v>
          </cell>
          <cell r="V2304" t="str">
            <v>AOtherNRDN</v>
          </cell>
        </row>
        <row r="2305">
          <cell r="D2305">
            <v>41</v>
          </cell>
          <cell r="P2305">
            <v>0</v>
          </cell>
          <cell r="U2305" t="str">
            <v>Iron</v>
          </cell>
          <cell r="V2305" t="str">
            <v>BIronYRDN</v>
          </cell>
        </row>
        <row r="2306">
          <cell r="D2306">
            <v>16</v>
          </cell>
          <cell r="P2306">
            <v>0</v>
          </cell>
          <cell r="U2306" t="str">
            <v>Other</v>
          </cell>
          <cell r="V2306" t="str">
            <v>AOtherNRDN</v>
          </cell>
        </row>
        <row r="2307">
          <cell r="D2307">
            <v>47</v>
          </cell>
          <cell r="P2307">
            <v>6.5799999999999997E-2</v>
          </cell>
          <cell r="U2307" t="str">
            <v>Iron</v>
          </cell>
          <cell r="V2307" t="str">
            <v>BIronYRDN</v>
          </cell>
        </row>
        <row r="2308">
          <cell r="D2308">
            <v>37</v>
          </cell>
          <cell r="P2308">
            <v>0.89170000000000005</v>
          </cell>
          <cell r="U2308" t="str">
            <v>Iron</v>
          </cell>
          <cell r="V2308" t="str">
            <v>DIronYRDN</v>
          </cell>
        </row>
        <row r="2309">
          <cell r="D2309">
            <v>38</v>
          </cell>
          <cell r="P2309">
            <v>0</v>
          </cell>
          <cell r="U2309" t="str">
            <v>Other</v>
          </cell>
          <cell r="V2309" t="str">
            <v>AOtherNRDN</v>
          </cell>
        </row>
        <row r="2310">
          <cell r="D2310">
            <v>142</v>
          </cell>
          <cell r="P2310">
            <v>12.155199999999999</v>
          </cell>
          <cell r="U2310" t="str">
            <v>Iron</v>
          </cell>
          <cell r="V2310" t="str">
            <v>DIronYRDN</v>
          </cell>
        </row>
        <row r="2311">
          <cell r="D2311">
            <v>15</v>
          </cell>
          <cell r="P2311">
            <v>0</v>
          </cell>
          <cell r="U2311" t="str">
            <v>Other</v>
          </cell>
          <cell r="V2311" t="str">
            <v>AOtherNRDN</v>
          </cell>
        </row>
        <row r="2312">
          <cell r="D2312">
            <v>13</v>
          </cell>
          <cell r="P2312">
            <v>0</v>
          </cell>
          <cell r="U2312" t="str">
            <v>Other</v>
          </cell>
          <cell r="V2312" t="str">
            <v>AOtherNRDN</v>
          </cell>
        </row>
        <row r="2313">
          <cell r="D2313">
            <v>4</v>
          </cell>
          <cell r="P2313">
            <v>3.2399999999999998E-2</v>
          </cell>
          <cell r="U2313" t="str">
            <v>Iron</v>
          </cell>
          <cell r="V2313" t="str">
            <v>CIronYRDN</v>
          </cell>
        </row>
        <row r="2314">
          <cell r="D2314">
            <v>11</v>
          </cell>
          <cell r="P2314">
            <v>8.9099999999999999E-2</v>
          </cell>
          <cell r="U2314" t="str">
            <v>Iron</v>
          </cell>
          <cell r="V2314" t="str">
            <v>CIronYRDN</v>
          </cell>
        </row>
        <row r="2315">
          <cell r="D2315">
            <v>12.6</v>
          </cell>
          <cell r="P2315">
            <v>0</v>
          </cell>
          <cell r="U2315" t="str">
            <v>Other</v>
          </cell>
          <cell r="V2315" t="str">
            <v>AOtherNRDN</v>
          </cell>
        </row>
        <row r="2316">
          <cell r="D2316">
            <v>11.4</v>
          </cell>
          <cell r="P2316">
            <v>0</v>
          </cell>
          <cell r="U2316" t="str">
            <v>Other</v>
          </cell>
          <cell r="V2316" t="str">
            <v>AOtherNRDN</v>
          </cell>
        </row>
        <row r="2317">
          <cell r="D2317">
            <v>13</v>
          </cell>
          <cell r="P2317">
            <v>0</v>
          </cell>
          <cell r="U2317" t="str">
            <v>Other</v>
          </cell>
          <cell r="V2317" t="str">
            <v>AOtherNRDN</v>
          </cell>
        </row>
        <row r="2318">
          <cell r="D2318">
            <v>13.4</v>
          </cell>
          <cell r="P2318">
            <v>0</v>
          </cell>
          <cell r="U2318" t="str">
            <v>Other</v>
          </cell>
          <cell r="V2318" t="str">
            <v>AOtherNRDN</v>
          </cell>
        </row>
        <row r="2319">
          <cell r="D2319">
            <v>4.0999999999999996</v>
          </cell>
          <cell r="P2319">
            <v>0</v>
          </cell>
          <cell r="U2319" t="str">
            <v>Other</v>
          </cell>
          <cell r="V2319" t="str">
            <v>AOtherNRDN</v>
          </cell>
        </row>
        <row r="2320">
          <cell r="D2320">
            <v>78.5</v>
          </cell>
          <cell r="P2320">
            <v>6.9080000000000004</v>
          </cell>
          <cell r="U2320" t="str">
            <v>Iron</v>
          </cell>
          <cell r="V2320" t="str">
            <v>BIronYRDN</v>
          </cell>
        </row>
        <row r="2321">
          <cell r="D2321">
            <v>11.2</v>
          </cell>
          <cell r="P2321">
            <v>0</v>
          </cell>
          <cell r="U2321" t="str">
            <v>Other</v>
          </cell>
          <cell r="V2321" t="str">
            <v>BOtherNRDN</v>
          </cell>
        </row>
        <row r="2322">
          <cell r="D2322">
            <v>13.5</v>
          </cell>
          <cell r="P2322">
            <v>0</v>
          </cell>
          <cell r="U2322" t="str">
            <v>Other</v>
          </cell>
          <cell r="V2322" t="str">
            <v>BOtherNRDN</v>
          </cell>
        </row>
        <row r="2323">
          <cell r="D2323">
            <v>13</v>
          </cell>
          <cell r="P2323">
            <v>0</v>
          </cell>
          <cell r="U2323" t="str">
            <v>Other</v>
          </cell>
          <cell r="V2323" t="str">
            <v>BOtherNRDN</v>
          </cell>
        </row>
        <row r="2324">
          <cell r="D2324">
            <v>61</v>
          </cell>
          <cell r="P2324">
            <v>0.35990000000000005</v>
          </cell>
          <cell r="U2324" t="str">
            <v>Iron</v>
          </cell>
          <cell r="V2324" t="str">
            <v>FIronYRDN</v>
          </cell>
        </row>
        <row r="2325">
          <cell r="D2325">
            <v>106</v>
          </cell>
          <cell r="P2325">
            <v>0.62540000000000007</v>
          </cell>
          <cell r="U2325" t="str">
            <v>Iron</v>
          </cell>
          <cell r="V2325" t="str">
            <v>FIronYRDN</v>
          </cell>
        </row>
        <row r="2326">
          <cell r="D2326">
            <v>9</v>
          </cell>
          <cell r="P2326">
            <v>5.3100000000000001E-2</v>
          </cell>
          <cell r="U2326" t="str">
            <v>Iron</v>
          </cell>
          <cell r="V2326" t="str">
            <v>FIronYRDN</v>
          </cell>
        </row>
        <row r="2327">
          <cell r="D2327">
            <v>22</v>
          </cell>
          <cell r="P2327">
            <v>0</v>
          </cell>
          <cell r="U2327" t="str">
            <v>Other</v>
          </cell>
          <cell r="V2327" t="str">
            <v>AOtherNRDN</v>
          </cell>
        </row>
        <row r="2328">
          <cell r="D2328">
            <v>145</v>
          </cell>
          <cell r="P2328">
            <v>0</v>
          </cell>
          <cell r="U2328" t="str">
            <v>Iron</v>
          </cell>
          <cell r="V2328" t="str">
            <v>BIronYRDN</v>
          </cell>
        </row>
        <row r="2329">
          <cell r="D2329">
            <v>53</v>
          </cell>
          <cell r="P2329">
            <v>1.3939000000000001</v>
          </cell>
          <cell r="U2329" t="str">
            <v>Iron</v>
          </cell>
          <cell r="V2329" t="str">
            <v>BIronYRDN</v>
          </cell>
        </row>
        <row r="2330">
          <cell r="D2330">
            <v>20</v>
          </cell>
          <cell r="P2330">
            <v>0</v>
          </cell>
          <cell r="U2330" t="str">
            <v>Iron</v>
          </cell>
          <cell r="V2330" t="str">
            <v>CIronYRDN</v>
          </cell>
        </row>
        <row r="2331">
          <cell r="D2331">
            <v>101</v>
          </cell>
          <cell r="P2331">
            <v>0</v>
          </cell>
          <cell r="U2331" t="str">
            <v>Other</v>
          </cell>
          <cell r="V2331" t="str">
            <v>AOtherNRDN</v>
          </cell>
        </row>
        <row r="2332">
          <cell r="D2332">
            <v>44</v>
          </cell>
          <cell r="P2332">
            <v>0</v>
          </cell>
          <cell r="U2332" t="str">
            <v>Other</v>
          </cell>
          <cell r="V2332" t="str">
            <v>COtherNRDN</v>
          </cell>
        </row>
        <row r="2333">
          <cell r="D2333">
            <v>31</v>
          </cell>
          <cell r="P2333">
            <v>0</v>
          </cell>
          <cell r="U2333" t="str">
            <v>Other</v>
          </cell>
          <cell r="V2333" t="str">
            <v>BOtherNRDN</v>
          </cell>
        </row>
        <row r="2334">
          <cell r="D2334">
            <v>16</v>
          </cell>
          <cell r="P2334">
            <v>0</v>
          </cell>
          <cell r="U2334" t="str">
            <v>Other</v>
          </cell>
          <cell r="V2334" t="str">
            <v>COtherNRDN</v>
          </cell>
        </row>
        <row r="2335">
          <cell r="D2335">
            <v>3.4</v>
          </cell>
          <cell r="P2335">
            <v>0</v>
          </cell>
          <cell r="U2335" t="str">
            <v>Other</v>
          </cell>
          <cell r="V2335" t="str">
            <v>COtherNRDN</v>
          </cell>
        </row>
        <row r="2336">
          <cell r="D2336">
            <v>9.5</v>
          </cell>
          <cell r="P2336">
            <v>0</v>
          </cell>
          <cell r="U2336" t="str">
            <v>Other</v>
          </cell>
          <cell r="V2336" t="str">
            <v>EOtherNRDN</v>
          </cell>
        </row>
        <row r="2337">
          <cell r="D2337">
            <v>124.6</v>
          </cell>
          <cell r="P2337">
            <v>0</v>
          </cell>
          <cell r="U2337" t="str">
            <v>Other</v>
          </cell>
          <cell r="V2337" t="str">
            <v>EOtherNRDN</v>
          </cell>
        </row>
        <row r="2338">
          <cell r="D2338">
            <v>17.5</v>
          </cell>
          <cell r="P2338">
            <v>0</v>
          </cell>
          <cell r="U2338" t="str">
            <v>Other</v>
          </cell>
          <cell r="V2338" t="str">
            <v>EOtherNRDN</v>
          </cell>
        </row>
        <row r="2339">
          <cell r="D2339">
            <v>30.5</v>
          </cell>
          <cell r="P2339">
            <v>0</v>
          </cell>
          <cell r="U2339" t="str">
            <v>Other</v>
          </cell>
          <cell r="V2339" t="str">
            <v>AOtherNRDN</v>
          </cell>
        </row>
        <row r="2340">
          <cell r="D2340">
            <v>13.5</v>
          </cell>
          <cell r="P2340">
            <v>0</v>
          </cell>
          <cell r="U2340" t="str">
            <v>Other</v>
          </cell>
          <cell r="V2340" t="str">
            <v>AOtherNRDN</v>
          </cell>
        </row>
        <row r="2341">
          <cell r="D2341">
            <v>3</v>
          </cell>
          <cell r="P2341">
            <v>0</v>
          </cell>
          <cell r="U2341" t="str">
            <v>Other</v>
          </cell>
          <cell r="V2341" t="str">
            <v>AOtherNRDN</v>
          </cell>
        </row>
        <row r="2342">
          <cell r="D2342">
            <v>15.3</v>
          </cell>
          <cell r="P2342">
            <v>0.34425</v>
          </cell>
          <cell r="U2342" t="str">
            <v>Iron</v>
          </cell>
          <cell r="V2342" t="str">
            <v>BIronYRDN</v>
          </cell>
        </row>
        <row r="2343">
          <cell r="D2343">
            <v>25</v>
          </cell>
          <cell r="P2343">
            <v>0</v>
          </cell>
          <cell r="U2343" t="str">
            <v>Other</v>
          </cell>
          <cell r="V2343" t="str">
            <v>AOtherNRDN</v>
          </cell>
        </row>
        <row r="2344">
          <cell r="D2344">
            <v>78</v>
          </cell>
          <cell r="P2344">
            <v>0.81120000000000003</v>
          </cell>
          <cell r="U2344" t="str">
            <v>Iron</v>
          </cell>
          <cell r="V2344" t="str">
            <v>GIronYRDN</v>
          </cell>
        </row>
        <row r="2345">
          <cell r="D2345">
            <v>66.400000000000006</v>
          </cell>
          <cell r="P2345">
            <v>0</v>
          </cell>
          <cell r="U2345" t="str">
            <v>Other</v>
          </cell>
          <cell r="V2345" t="str">
            <v>COtherNRDN</v>
          </cell>
        </row>
        <row r="2346">
          <cell r="D2346">
            <v>15</v>
          </cell>
          <cell r="P2346">
            <v>0</v>
          </cell>
          <cell r="U2346" t="str">
            <v>Other</v>
          </cell>
          <cell r="V2346" t="str">
            <v>COtherNRDN</v>
          </cell>
        </row>
        <row r="2347">
          <cell r="D2347">
            <v>13.5</v>
          </cell>
          <cell r="P2347">
            <v>0</v>
          </cell>
          <cell r="U2347" t="str">
            <v>Other</v>
          </cell>
          <cell r="V2347" t="str">
            <v>BOtherNRDN</v>
          </cell>
        </row>
        <row r="2348">
          <cell r="D2348">
            <v>29</v>
          </cell>
          <cell r="P2348">
            <v>0.5394000000000001</v>
          </cell>
          <cell r="U2348" t="str">
            <v>Iron</v>
          </cell>
          <cell r="V2348" t="str">
            <v>GIronYRDN</v>
          </cell>
        </row>
        <row r="2349">
          <cell r="D2349">
            <v>14.8</v>
          </cell>
          <cell r="P2349">
            <v>0</v>
          </cell>
          <cell r="U2349" t="str">
            <v>Other</v>
          </cell>
          <cell r="V2349" t="str">
            <v>AOtherNRDN</v>
          </cell>
        </row>
        <row r="2350">
          <cell r="D2350">
            <v>69</v>
          </cell>
          <cell r="P2350">
            <v>0</v>
          </cell>
          <cell r="U2350" t="str">
            <v>Other</v>
          </cell>
          <cell r="V2350" t="str">
            <v>COtherNRDN</v>
          </cell>
        </row>
        <row r="2351">
          <cell r="D2351">
            <v>2</v>
          </cell>
          <cell r="P2351">
            <v>0</v>
          </cell>
          <cell r="U2351" t="str">
            <v>Other</v>
          </cell>
          <cell r="V2351" t="str">
            <v>AOtherNRDN</v>
          </cell>
        </row>
        <row r="2352">
          <cell r="D2352">
            <v>73.400000000000006</v>
          </cell>
          <cell r="P2352">
            <v>0</v>
          </cell>
          <cell r="U2352" t="str">
            <v>Other</v>
          </cell>
          <cell r="V2352" t="str">
            <v>COtherNRDN</v>
          </cell>
        </row>
        <row r="2353">
          <cell r="D2353">
            <v>83</v>
          </cell>
          <cell r="P2353">
            <v>2.988</v>
          </cell>
          <cell r="U2353" t="str">
            <v>Iron</v>
          </cell>
          <cell r="V2353" t="str">
            <v>GIronYRDN</v>
          </cell>
        </row>
        <row r="2354">
          <cell r="D2354">
            <v>39</v>
          </cell>
          <cell r="P2354">
            <v>2.3399999999999997E-2</v>
          </cell>
          <cell r="U2354" t="str">
            <v>Iron</v>
          </cell>
          <cell r="V2354" t="str">
            <v>BIronYRDN</v>
          </cell>
        </row>
        <row r="2355">
          <cell r="D2355">
            <v>26</v>
          </cell>
          <cell r="P2355">
            <v>5.5978000000000003</v>
          </cell>
          <cell r="U2355" t="str">
            <v>Iron</v>
          </cell>
          <cell r="V2355" t="str">
            <v>BIronYTier 1N</v>
          </cell>
        </row>
        <row r="2356">
          <cell r="D2356">
            <v>126</v>
          </cell>
          <cell r="P2356">
            <v>18.156599999999997</v>
          </cell>
          <cell r="U2356" t="str">
            <v>Iron</v>
          </cell>
          <cell r="V2356" t="str">
            <v>BIronYTier 1N</v>
          </cell>
        </row>
        <row r="2357">
          <cell r="D2357">
            <v>7.2</v>
          </cell>
          <cell r="P2357">
            <v>1.03752</v>
          </cell>
          <cell r="U2357" t="str">
            <v>Iron</v>
          </cell>
          <cell r="V2357" t="str">
            <v>BIronYTier 1N</v>
          </cell>
        </row>
        <row r="2358">
          <cell r="D2358">
            <v>3</v>
          </cell>
          <cell r="P2358">
            <v>0.43229999999999996</v>
          </cell>
          <cell r="U2358" t="str">
            <v>Iron</v>
          </cell>
          <cell r="V2358" t="str">
            <v>BIronYTier 1N</v>
          </cell>
        </row>
        <row r="2359">
          <cell r="D2359">
            <v>156.4</v>
          </cell>
          <cell r="P2359">
            <v>22.537240000000001</v>
          </cell>
          <cell r="U2359" t="str">
            <v>Iron</v>
          </cell>
          <cell r="V2359" t="str">
            <v>BIronYTier 1N</v>
          </cell>
        </row>
        <row r="2360">
          <cell r="D2360">
            <v>27</v>
          </cell>
          <cell r="P2360">
            <v>0.79649999999999999</v>
          </cell>
          <cell r="U2360" t="str">
            <v>Iron</v>
          </cell>
          <cell r="V2360" t="str">
            <v>AIronYTier 1N</v>
          </cell>
        </row>
        <row r="2361">
          <cell r="D2361">
            <v>44</v>
          </cell>
          <cell r="P2361">
            <v>0.95479999999999998</v>
          </cell>
          <cell r="U2361" t="str">
            <v>Iron</v>
          </cell>
          <cell r="V2361" t="str">
            <v>AIronYTier 1N</v>
          </cell>
        </row>
        <row r="2362">
          <cell r="D2362">
            <v>15</v>
          </cell>
          <cell r="P2362">
            <v>1.1134500000000001</v>
          </cell>
          <cell r="U2362" t="str">
            <v>Iron</v>
          </cell>
          <cell r="V2362" t="str">
            <v>BIronYTier 1N</v>
          </cell>
        </row>
        <row r="2363">
          <cell r="D2363">
            <v>2</v>
          </cell>
          <cell r="P2363">
            <v>0.14846000000000001</v>
          </cell>
          <cell r="U2363" t="str">
            <v>Iron</v>
          </cell>
          <cell r="V2363" t="str">
            <v>BIronYTier 1N</v>
          </cell>
        </row>
        <row r="2364">
          <cell r="D2364">
            <v>140</v>
          </cell>
          <cell r="P2364">
            <v>12.404</v>
          </cell>
          <cell r="U2364" t="str">
            <v>Iron</v>
          </cell>
          <cell r="V2364" t="str">
            <v>BIronYTier 1N</v>
          </cell>
        </row>
        <row r="2365">
          <cell r="D2365">
            <v>120</v>
          </cell>
          <cell r="P2365">
            <v>1.38</v>
          </cell>
          <cell r="U2365" t="str">
            <v>Iron</v>
          </cell>
          <cell r="V2365" t="str">
            <v>BIronYTier 1N</v>
          </cell>
        </row>
        <row r="2366">
          <cell r="D2366">
            <v>45</v>
          </cell>
          <cell r="P2366">
            <v>0.40500000000000003</v>
          </cell>
          <cell r="U2366" t="str">
            <v>Iron</v>
          </cell>
          <cell r="V2366" t="str">
            <v>BIronYTier 1N</v>
          </cell>
        </row>
        <row r="2367">
          <cell r="D2367">
            <v>52</v>
          </cell>
          <cell r="P2367">
            <v>0.91520000000000001</v>
          </cell>
          <cell r="U2367" t="str">
            <v>Iron</v>
          </cell>
          <cell r="V2367" t="str">
            <v>BIronYTier 1N</v>
          </cell>
        </row>
        <row r="2368">
          <cell r="D2368">
            <v>100</v>
          </cell>
          <cell r="P2368">
            <v>1.39</v>
          </cell>
          <cell r="U2368" t="str">
            <v>Iron</v>
          </cell>
          <cell r="V2368" t="str">
            <v>BIronYTier 1N</v>
          </cell>
        </row>
        <row r="2369">
          <cell r="D2369">
            <v>49</v>
          </cell>
          <cell r="P2369">
            <v>0.61739999999999995</v>
          </cell>
          <cell r="U2369" t="str">
            <v>Iron</v>
          </cell>
          <cell r="V2369" t="str">
            <v>BIronYTier 1N</v>
          </cell>
        </row>
        <row r="2370">
          <cell r="D2370">
            <v>46</v>
          </cell>
          <cell r="P2370">
            <v>0.60719999999999996</v>
          </cell>
          <cell r="U2370" t="str">
            <v>Iron</v>
          </cell>
          <cell r="V2370" t="str">
            <v>BIronYTier 1N</v>
          </cell>
        </row>
        <row r="2371">
          <cell r="D2371">
            <v>46</v>
          </cell>
          <cell r="P2371">
            <v>0.45540000000000003</v>
          </cell>
          <cell r="U2371" t="str">
            <v>Iron</v>
          </cell>
          <cell r="V2371" t="str">
            <v>BIronYTier 1N</v>
          </cell>
        </row>
        <row r="2372">
          <cell r="D2372">
            <v>45</v>
          </cell>
          <cell r="P2372">
            <v>2.871</v>
          </cell>
          <cell r="U2372" t="str">
            <v>Iron</v>
          </cell>
          <cell r="V2372" t="str">
            <v>BIronYTier 1N</v>
          </cell>
        </row>
        <row r="2373">
          <cell r="D2373">
            <v>96</v>
          </cell>
          <cell r="P2373">
            <v>1.008</v>
          </cell>
          <cell r="U2373" t="str">
            <v>Iron</v>
          </cell>
          <cell r="V2373" t="str">
            <v>BIronYTier 1N</v>
          </cell>
        </row>
        <row r="2374">
          <cell r="D2374">
            <v>103</v>
          </cell>
          <cell r="P2374">
            <v>1.4935</v>
          </cell>
          <cell r="U2374" t="str">
            <v>Iron</v>
          </cell>
          <cell r="V2374" t="str">
            <v>BIronYTier 1N</v>
          </cell>
        </row>
        <row r="2375">
          <cell r="D2375">
            <v>26.5</v>
          </cell>
          <cell r="P2375">
            <v>1.967095</v>
          </cell>
          <cell r="U2375" t="str">
            <v>Iron</v>
          </cell>
          <cell r="V2375" t="str">
            <v>BIronYTier 1N</v>
          </cell>
        </row>
        <row r="2376">
          <cell r="D2376">
            <v>15.5</v>
          </cell>
          <cell r="P2376">
            <v>0.83855000000000002</v>
          </cell>
          <cell r="U2376" t="str">
            <v>Iron</v>
          </cell>
          <cell r="V2376" t="str">
            <v>BIronYTier 1N</v>
          </cell>
        </row>
        <row r="2377">
          <cell r="D2377">
            <v>51.5</v>
          </cell>
          <cell r="P2377">
            <v>4.6401499999999993</v>
          </cell>
          <cell r="U2377" t="str">
            <v>Iron</v>
          </cell>
          <cell r="V2377" t="str">
            <v>BIronYTier 1N</v>
          </cell>
        </row>
        <row r="2378">
          <cell r="D2378">
            <v>8</v>
          </cell>
          <cell r="P2378">
            <v>0.7208</v>
          </cell>
          <cell r="U2378" t="str">
            <v>Iron</v>
          </cell>
          <cell r="V2378" t="str">
            <v>BIronYTier 1N</v>
          </cell>
        </row>
        <row r="2379">
          <cell r="D2379">
            <v>24.5</v>
          </cell>
          <cell r="P2379">
            <v>2.2074499999999997</v>
          </cell>
          <cell r="U2379" t="str">
            <v>Iron</v>
          </cell>
          <cell r="V2379" t="str">
            <v>BIronYTier 1N</v>
          </cell>
        </row>
        <row r="2380">
          <cell r="D2380">
            <v>158</v>
          </cell>
          <cell r="P2380">
            <v>3.16</v>
          </cell>
          <cell r="U2380" t="str">
            <v>Iron</v>
          </cell>
          <cell r="V2380" t="str">
            <v>BIronYTier 1N</v>
          </cell>
        </row>
        <row r="2381">
          <cell r="D2381">
            <v>145</v>
          </cell>
          <cell r="P2381">
            <v>2.5375000000000001</v>
          </cell>
          <cell r="U2381" t="str">
            <v>Iron</v>
          </cell>
          <cell r="V2381" t="str">
            <v>BIronYTier 1N</v>
          </cell>
        </row>
        <row r="2382">
          <cell r="D2382">
            <v>151</v>
          </cell>
          <cell r="P2382">
            <v>10.132099999999998</v>
          </cell>
          <cell r="U2382" t="str">
            <v>Iron</v>
          </cell>
          <cell r="V2382" t="str">
            <v>BIronYTier 1N</v>
          </cell>
        </row>
        <row r="2383">
          <cell r="D2383">
            <v>16</v>
          </cell>
          <cell r="P2383">
            <v>1.288</v>
          </cell>
          <cell r="U2383" t="str">
            <v>Iron</v>
          </cell>
          <cell r="V2383" t="str">
            <v>BIronYTier 1N</v>
          </cell>
        </row>
        <row r="2384">
          <cell r="D2384">
            <v>331</v>
          </cell>
          <cell r="P2384">
            <v>19.4297</v>
          </cell>
          <cell r="U2384" t="str">
            <v>Iron</v>
          </cell>
          <cell r="V2384" t="str">
            <v>CIronYTier 1N</v>
          </cell>
        </row>
        <row r="2385">
          <cell r="D2385">
            <v>17</v>
          </cell>
          <cell r="P2385">
            <v>0.31620000000000004</v>
          </cell>
          <cell r="U2385" t="str">
            <v>Iron</v>
          </cell>
          <cell r="V2385" t="str">
            <v>CIronYTier 1N</v>
          </cell>
        </row>
        <row r="2386">
          <cell r="D2386">
            <v>2</v>
          </cell>
          <cell r="P2386">
            <v>0.14846000000000001</v>
          </cell>
          <cell r="U2386" t="str">
            <v>Iron</v>
          </cell>
          <cell r="V2386" t="str">
            <v>CIronYTier 1N</v>
          </cell>
        </row>
        <row r="2387">
          <cell r="D2387">
            <v>15.5</v>
          </cell>
          <cell r="P2387">
            <v>0.81374999999999997</v>
          </cell>
          <cell r="U2387" t="str">
            <v>Iron</v>
          </cell>
          <cell r="V2387" t="str">
            <v>BIronYTier 1N</v>
          </cell>
        </row>
        <row r="2388">
          <cell r="D2388">
            <v>243.5</v>
          </cell>
          <cell r="P2388">
            <v>28.416450000000001</v>
          </cell>
          <cell r="U2388" t="str">
            <v>Iron</v>
          </cell>
          <cell r="V2388" t="str">
            <v>BIronYTier 1N</v>
          </cell>
        </row>
        <row r="2389">
          <cell r="D2389">
            <v>74</v>
          </cell>
          <cell r="P2389">
            <v>12.461600000000001</v>
          </cell>
          <cell r="U2389" t="str">
            <v>Iron</v>
          </cell>
          <cell r="V2389" t="str">
            <v>CIronYTier 1N</v>
          </cell>
        </row>
        <row r="2390">
          <cell r="D2390">
            <v>7.5</v>
          </cell>
          <cell r="P2390">
            <v>1.2629999999999999</v>
          </cell>
          <cell r="U2390" t="str">
            <v>Iron</v>
          </cell>
          <cell r="V2390" t="str">
            <v>BIronYTier 1N</v>
          </cell>
        </row>
        <row r="2391">
          <cell r="D2391">
            <v>62</v>
          </cell>
          <cell r="P2391">
            <v>1.8537999999999999</v>
          </cell>
          <cell r="U2391" t="str">
            <v>Iron</v>
          </cell>
          <cell r="V2391" t="str">
            <v>BIronYTier 1N</v>
          </cell>
        </row>
        <row r="2392">
          <cell r="D2392">
            <v>174</v>
          </cell>
          <cell r="P2392">
            <v>29.301600000000001</v>
          </cell>
          <cell r="U2392" t="str">
            <v>Iron</v>
          </cell>
          <cell r="V2392" t="str">
            <v>CIronYTier 1N</v>
          </cell>
        </row>
        <row r="2393">
          <cell r="D2393">
            <v>64</v>
          </cell>
          <cell r="P2393">
            <v>7.4687999999999999</v>
          </cell>
          <cell r="U2393" t="str">
            <v>Iron</v>
          </cell>
          <cell r="V2393" t="str">
            <v>BIronYTier 1N</v>
          </cell>
        </row>
        <row r="2394">
          <cell r="D2394">
            <v>52</v>
          </cell>
          <cell r="P2394">
            <v>4.55</v>
          </cell>
          <cell r="U2394" t="str">
            <v>Iron</v>
          </cell>
          <cell r="V2394" t="str">
            <v>BIronYTier 1N</v>
          </cell>
        </row>
        <row r="2395">
          <cell r="D2395">
            <v>7</v>
          </cell>
          <cell r="P2395">
            <v>0.51961000000000002</v>
          </cell>
          <cell r="U2395" t="str">
            <v>Iron</v>
          </cell>
          <cell r="V2395" t="str">
            <v>BIronYTier 1N</v>
          </cell>
        </row>
        <row r="2396">
          <cell r="D2396">
            <v>1.6</v>
          </cell>
          <cell r="P2396">
            <v>0.11876800000000001</v>
          </cell>
          <cell r="U2396" t="str">
            <v>Iron</v>
          </cell>
          <cell r="V2396" t="str">
            <v>BIronYTier 1N</v>
          </cell>
        </row>
        <row r="2397">
          <cell r="D2397">
            <v>126</v>
          </cell>
          <cell r="P2397">
            <v>6.6150000000000002</v>
          </cell>
          <cell r="U2397" t="str">
            <v>Iron</v>
          </cell>
          <cell r="V2397" t="str">
            <v>BIronYTier 1N</v>
          </cell>
        </row>
        <row r="2398">
          <cell r="D2398">
            <v>245</v>
          </cell>
          <cell r="P2398">
            <v>18.186350000000001</v>
          </cell>
          <cell r="U2398" t="str">
            <v>Iron</v>
          </cell>
          <cell r="V2398" t="str">
            <v>BIronYTier 1N</v>
          </cell>
        </row>
        <row r="2399">
          <cell r="D2399">
            <v>297</v>
          </cell>
          <cell r="P2399">
            <v>25.987500000000001</v>
          </cell>
          <cell r="U2399" t="str">
            <v>Iron</v>
          </cell>
          <cell r="V2399" t="str">
            <v>BIronYTier 1N</v>
          </cell>
        </row>
        <row r="2400">
          <cell r="D2400">
            <v>35</v>
          </cell>
          <cell r="P2400">
            <v>2.8174999999999999</v>
          </cell>
          <cell r="U2400" t="str">
            <v>Iron</v>
          </cell>
          <cell r="V2400" t="str">
            <v>BIronYTier 1N</v>
          </cell>
        </row>
        <row r="2401">
          <cell r="D2401">
            <v>81</v>
          </cell>
          <cell r="P2401">
            <v>5.823900000000001</v>
          </cell>
          <cell r="U2401" t="str">
            <v>Iron</v>
          </cell>
          <cell r="V2401" t="str">
            <v>BIronYTier 1N</v>
          </cell>
        </row>
        <row r="2402">
          <cell r="D2402">
            <v>162</v>
          </cell>
          <cell r="P2402">
            <v>11.307600000000001</v>
          </cell>
          <cell r="U2402" t="str">
            <v>Iron</v>
          </cell>
          <cell r="V2402" t="str">
            <v>BIronYTier 1N</v>
          </cell>
        </row>
        <row r="2403">
          <cell r="D2403">
            <v>77</v>
          </cell>
          <cell r="P2403">
            <v>4.1734000000000009</v>
          </cell>
          <cell r="U2403" t="str">
            <v>Iron</v>
          </cell>
          <cell r="V2403" t="str">
            <v>CIronYTier 1N</v>
          </cell>
        </row>
        <row r="2404">
          <cell r="D2404">
            <v>12</v>
          </cell>
          <cell r="P2404">
            <v>2.3940000000000001</v>
          </cell>
          <cell r="U2404" t="str">
            <v>Iron</v>
          </cell>
          <cell r="V2404" t="str">
            <v>BIronYTier 1N</v>
          </cell>
        </row>
        <row r="2405">
          <cell r="D2405">
            <v>8</v>
          </cell>
          <cell r="P2405">
            <v>1.5960000000000001</v>
          </cell>
          <cell r="U2405" t="str">
            <v>Iron</v>
          </cell>
          <cell r="V2405" t="str">
            <v>BIronYTier 1N</v>
          </cell>
        </row>
        <row r="2406">
          <cell r="D2406">
            <v>42</v>
          </cell>
          <cell r="P2406">
            <v>8.3789999999999996</v>
          </cell>
          <cell r="U2406" t="str">
            <v>Iron</v>
          </cell>
          <cell r="V2406" t="str">
            <v>BIronYTier 1N</v>
          </cell>
        </row>
        <row r="2407">
          <cell r="D2407">
            <v>264</v>
          </cell>
          <cell r="P2407">
            <v>52.667999999999999</v>
          </cell>
          <cell r="U2407" t="str">
            <v>Iron</v>
          </cell>
          <cell r="V2407" t="str">
            <v>BIronYTier 1N</v>
          </cell>
        </row>
        <row r="2408">
          <cell r="D2408">
            <v>11.5</v>
          </cell>
          <cell r="P2408">
            <v>2.2942499999999999</v>
          </cell>
          <cell r="U2408" t="str">
            <v>Iron</v>
          </cell>
          <cell r="V2408" t="str">
            <v>BIronYTier 1N</v>
          </cell>
        </row>
        <row r="2409">
          <cell r="D2409">
            <v>56</v>
          </cell>
          <cell r="P2409">
            <v>5.0568</v>
          </cell>
          <cell r="U2409" t="str">
            <v>Iron</v>
          </cell>
          <cell r="V2409" t="str">
            <v>BIronYTier 1N</v>
          </cell>
        </row>
        <row r="2410">
          <cell r="D2410">
            <v>120</v>
          </cell>
          <cell r="P2410">
            <v>23.94</v>
          </cell>
          <cell r="U2410" t="str">
            <v>Iron</v>
          </cell>
          <cell r="V2410" t="str">
            <v>BIronYTier 1N</v>
          </cell>
        </row>
        <row r="2411">
          <cell r="D2411">
            <v>37</v>
          </cell>
          <cell r="P2411">
            <v>7.3815</v>
          </cell>
          <cell r="U2411" t="str">
            <v>Iron</v>
          </cell>
          <cell r="V2411" t="str">
            <v>BIronYTier 1N</v>
          </cell>
        </row>
        <row r="2412">
          <cell r="D2412">
            <v>142</v>
          </cell>
          <cell r="P2412">
            <v>12.8226</v>
          </cell>
          <cell r="U2412" t="str">
            <v>Iron</v>
          </cell>
          <cell r="V2412" t="str">
            <v>BIronYTier 1N</v>
          </cell>
        </row>
        <row r="2413">
          <cell r="D2413">
            <v>113</v>
          </cell>
          <cell r="P2413">
            <v>9.7858000000000001</v>
          </cell>
          <cell r="U2413" t="str">
            <v>Iron</v>
          </cell>
          <cell r="V2413" t="str">
            <v>BIronYTier 1N</v>
          </cell>
        </row>
        <row r="2414">
          <cell r="D2414">
            <v>72</v>
          </cell>
          <cell r="P2414">
            <v>25.279199999999999</v>
          </cell>
          <cell r="U2414" t="str">
            <v>Iron</v>
          </cell>
          <cell r="V2414" t="str">
            <v>BIronYTier 1N</v>
          </cell>
        </row>
        <row r="2415">
          <cell r="D2415">
            <v>65.2</v>
          </cell>
          <cell r="P2415">
            <v>5.4702800000000007</v>
          </cell>
          <cell r="U2415" t="str">
            <v>Iron</v>
          </cell>
          <cell r="V2415" t="str">
            <v>BIronYTier 1N</v>
          </cell>
        </row>
        <row r="2416">
          <cell r="D2416">
            <v>44</v>
          </cell>
          <cell r="P2416">
            <v>3.1856000000000004</v>
          </cell>
          <cell r="U2416" t="str">
            <v>Iron</v>
          </cell>
          <cell r="V2416" t="str">
            <v>BIronYTier 1N</v>
          </cell>
        </row>
        <row r="2417">
          <cell r="D2417">
            <v>93.5</v>
          </cell>
          <cell r="P2417">
            <v>1.7017</v>
          </cell>
          <cell r="U2417" t="str">
            <v>Iron</v>
          </cell>
          <cell r="V2417" t="str">
            <v>BIronYTier 1N</v>
          </cell>
        </row>
        <row r="2418">
          <cell r="D2418">
            <v>34.799999999999997</v>
          </cell>
          <cell r="P2418">
            <v>2.0740799999999999</v>
          </cell>
          <cell r="U2418" t="str">
            <v>Iron</v>
          </cell>
          <cell r="V2418" t="str">
            <v>CIronYTier 1N</v>
          </cell>
        </row>
        <row r="2419">
          <cell r="D2419">
            <v>221</v>
          </cell>
          <cell r="P2419">
            <v>19.558499999999999</v>
          </cell>
          <cell r="U2419" t="str">
            <v>Iron</v>
          </cell>
          <cell r="V2419" t="str">
            <v>BIronYTier 1N</v>
          </cell>
        </row>
        <row r="2420">
          <cell r="D2420">
            <v>16</v>
          </cell>
          <cell r="P2420">
            <v>1.6080000000000001</v>
          </cell>
          <cell r="U2420" t="str">
            <v>Iron</v>
          </cell>
          <cell r="V2420" t="str">
            <v>BIronYTier 1N</v>
          </cell>
        </row>
        <row r="2421">
          <cell r="D2421">
            <v>77</v>
          </cell>
          <cell r="P2421">
            <v>5.4900999999999991</v>
          </cell>
          <cell r="U2421" t="str">
            <v>Iron</v>
          </cell>
          <cell r="V2421" t="str">
            <v>CIronYTier 1N</v>
          </cell>
        </row>
        <row r="2422">
          <cell r="D2422">
            <v>11</v>
          </cell>
          <cell r="P2422">
            <v>1.3980999999999999</v>
          </cell>
          <cell r="U2422" t="str">
            <v>Iron</v>
          </cell>
          <cell r="V2422" t="str">
            <v>BIronYTier 1N</v>
          </cell>
        </row>
        <row r="2423">
          <cell r="D2423">
            <v>7</v>
          </cell>
          <cell r="P2423">
            <v>0.70350000000000001</v>
          </cell>
          <cell r="U2423" t="str">
            <v>Iron</v>
          </cell>
          <cell r="V2423" t="str">
            <v>BIronYTier 1N</v>
          </cell>
        </row>
        <row r="2424">
          <cell r="D2424">
            <v>18</v>
          </cell>
          <cell r="P2424">
            <v>1.593</v>
          </cell>
          <cell r="U2424" t="str">
            <v>Iron</v>
          </cell>
          <cell r="V2424" t="str">
            <v>BIronYTier 1N</v>
          </cell>
        </row>
        <row r="2425">
          <cell r="D2425">
            <v>109.3</v>
          </cell>
          <cell r="P2425">
            <v>8.8970200000000013</v>
          </cell>
          <cell r="U2425" t="str">
            <v>Iron</v>
          </cell>
          <cell r="V2425" t="str">
            <v>BIronYTier 1N</v>
          </cell>
        </row>
        <row r="2426">
          <cell r="D2426">
            <v>18</v>
          </cell>
          <cell r="P2426">
            <v>1.2833999999999999</v>
          </cell>
          <cell r="U2426" t="str">
            <v>Iron</v>
          </cell>
          <cell r="V2426" t="str">
            <v>CIronYTier 1N</v>
          </cell>
        </row>
        <row r="2427">
          <cell r="D2427">
            <v>101</v>
          </cell>
          <cell r="P2427">
            <v>8.9182999999999986</v>
          </cell>
          <cell r="U2427" t="str">
            <v>Iron</v>
          </cell>
          <cell r="V2427" t="str">
            <v>CIronYTier 1N</v>
          </cell>
        </row>
        <row r="2428">
          <cell r="D2428">
            <v>9</v>
          </cell>
          <cell r="P2428">
            <v>0.90449999999999997</v>
          </cell>
          <cell r="U2428" t="str">
            <v>Iron</v>
          </cell>
          <cell r="V2428" t="str">
            <v>BIronYTier 1N</v>
          </cell>
        </row>
        <row r="2429">
          <cell r="D2429">
            <v>8</v>
          </cell>
          <cell r="P2429">
            <v>0.43280000000000002</v>
          </cell>
          <cell r="U2429" t="str">
            <v>Iron</v>
          </cell>
          <cell r="V2429" t="str">
            <v>CIronYTier 1N</v>
          </cell>
        </row>
        <row r="2430">
          <cell r="D2430">
            <v>241</v>
          </cell>
          <cell r="P2430">
            <v>30.6311</v>
          </cell>
          <cell r="U2430" t="str">
            <v>Iron</v>
          </cell>
          <cell r="V2430" t="str">
            <v>BIronYTier 1N</v>
          </cell>
        </row>
        <row r="2431">
          <cell r="D2431">
            <v>7</v>
          </cell>
          <cell r="P2431">
            <v>0.59219999999999995</v>
          </cell>
          <cell r="U2431" t="str">
            <v>Iron</v>
          </cell>
          <cell r="V2431" t="str">
            <v>BIronYTier 1N</v>
          </cell>
        </row>
        <row r="2432">
          <cell r="D2432">
            <v>287</v>
          </cell>
          <cell r="P2432">
            <v>37.912699999999994</v>
          </cell>
          <cell r="U2432" t="str">
            <v>Iron</v>
          </cell>
          <cell r="V2432" t="str">
            <v>BIronYTier 1N</v>
          </cell>
        </row>
        <row r="2433">
          <cell r="D2433">
            <v>331</v>
          </cell>
          <cell r="P2433">
            <v>28.002599999999997</v>
          </cell>
          <cell r="U2433" t="str">
            <v>Iron</v>
          </cell>
          <cell r="V2433" t="str">
            <v>BIronYTier 1N</v>
          </cell>
        </row>
        <row r="2434">
          <cell r="D2434">
            <v>23</v>
          </cell>
          <cell r="P2434">
            <v>3.0382999999999996</v>
          </cell>
          <cell r="U2434" t="str">
            <v>Iron</v>
          </cell>
          <cell r="V2434" t="str">
            <v>BIronYTier 1N</v>
          </cell>
        </row>
        <row r="2435">
          <cell r="D2435">
            <v>15</v>
          </cell>
          <cell r="P2435">
            <v>1.2689999999999999</v>
          </cell>
          <cell r="U2435" t="str">
            <v>Iron</v>
          </cell>
          <cell r="V2435" t="str">
            <v>BIronYTier 1N</v>
          </cell>
        </row>
        <row r="2436">
          <cell r="D2436">
            <v>39.299999999999997</v>
          </cell>
          <cell r="P2436">
            <v>2.9172389999999999</v>
          </cell>
          <cell r="U2436" t="str">
            <v>Iron</v>
          </cell>
          <cell r="V2436" t="str">
            <v>CIronYTier 1N</v>
          </cell>
        </row>
        <row r="2437">
          <cell r="D2437">
            <v>17</v>
          </cell>
          <cell r="P2437">
            <v>0.13939999999999997</v>
          </cell>
          <cell r="U2437" t="str">
            <v>Iron</v>
          </cell>
          <cell r="V2437" t="str">
            <v>AIronYTier 1N</v>
          </cell>
        </row>
        <row r="2438">
          <cell r="D2438">
            <v>126.5</v>
          </cell>
          <cell r="P2438">
            <v>12.8271</v>
          </cell>
          <cell r="U2438" t="str">
            <v>Iron</v>
          </cell>
          <cell r="V2438" t="str">
            <v>BIronYTier 1N</v>
          </cell>
        </row>
        <row r="2439">
          <cell r="D2439">
            <v>10.5</v>
          </cell>
          <cell r="P2439">
            <v>0.77941500000000008</v>
          </cell>
          <cell r="U2439" t="str">
            <v>Iron</v>
          </cell>
          <cell r="V2439" t="str">
            <v>CIronYTier 1N</v>
          </cell>
        </row>
        <row r="2440">
          <cell r="D2440">
            <v>61.6</v>
          </cell>
          <cell r="P2440">
            <v>4.2380800000000001</v>
          </cell>
          <cell r="U2440" t="str">
            <v>Iron</v>
          </cell>
          <cell r="V2440" t="str">
            <v>BIronYTier 1N</v>
          </cell>
        </row>
        <row r="2441">
          <cell r="D2441">
            <v>71.2</v>
          </cell>
          <cell r="P2441">
            <v>4.8985600000000007</v>
          </cell>
          <cell r="U2441" t="str">
            <v>Iron</v>
          </cell>
          <cell r="V2441" t="str">
            <v>BIronYTier 1N</v>
          </cell>
        </row>
        <row r="2442">
          <cell r="D2442">
            <v>13.5</v>
          </cell>
          <cell r="P2442">
            <v>0.8761500000000001</v>
          </cell>
          <cell r="U2442" t="str">
            <v>Iron</v>
          </cell>
          <cell r="V2442" t="str">
            <v>BIronYTier 1N</v>
          </cell>
        </row>
        <row r="2443">
          <cell r="D2443">
            <v>28.6</v>
          </cell>
          <cell r="P2443">
            <v>1.9676800000000001</v>
          </cell>
          <cell r="U2443" t="str">
            <v>Iron</v>
          </cell>
          <cell r="V2443" t="str">
            <v>CIronYTier 1N</v>
          </cell>
        </row>
        <row r="2444">
          <cell r="D2444">
            <v>10.5</v>
          </cell>
          <cell r="P2444">
            <v>2.9126999999999996</v>
          </cell>
          <cell r="U2444" t="str">
            <v>Iron</v>
          </cell>
          <cell r="V2444" t="str">
            <v>BIronYTier 1N</v>
          </cell>
        </row>
        <row r="2445">
          <cell r="D2445">
            <v>138.5</v>
          </cell>
          <cell r="P2445">
            <v>9.5287999999999986</v>
          </cell>
          <cell r="U2445" t="str">
            <v>Iron</v>
          </cell>
          <cell r="V2445" t="str">
            <v>BIronYTier 1N</v>
          </cell>
        </row>
        <row r="2446">
          <cell r="D2446">
            <v>57</v>
          </cell>
          <cell r="P2446">
            <v>3.6993</v>
          </cell>
          <cell r="U2446" t="str">
            <v>Iron</v>
          </cell>
          <cell r="V2446" t="str">
            <v>BIronYTier 1N</v>
          </cell>
        </row>
        <row r="2447">
          <cell r="D2447">
            <v>6.7</v>
          </cell>
          <cell r="P2447">
            <v>0.14204</v>
          </cell>
          <cell r="U2447" t="str">
            <v>Iron</v>
          </cell>
          <cell r="V2447" t="str">
            <v>CIronYTier 1N</v>
          </cell>
        </row>
        <row r="2448">
          <cell r="D2448">
            <v>10.9</v>
          </cell>
          <cell r="P2448">
            <v>0.23108000000000001</v>
          </cell>
          <cell r="U2448" t="str">
            <v>Iron</v>
          </cell>
          <cell r="V2448" t="str">
            <v>CIronYTier 1N</v>
          </cell>
        </row>
        <row r="2449">
          <cell r="D2449">
            <v>9</v>
          </cell>
          <cell r="P2449">
            <v>0.72809999999999997</v>
          </cell>
          <cell r="U2449" t="str">
            <v>Iron</v>
          </cell>
          <cell r="V2449" t="str">
            <v>CIronYTier 1N</v>
          </cell>
        </row>
        <row r="2450">
          <cell r="D2450">
            <v>4.2</v>
          </cell>
          <cell r="P2450">
            <v>6.8040000000000003E-2</v>
          </cell>
          <cell r="U2450" t="str">
            <v>Iron</v>
          </cell>
          <cell r="V2450" t="str">
            <v>CIronYTier 1N</v>
          </cell>
        </row>
        <row r="2451">
          <cell r="D2451">
            <v>558</v>
          </cell>
          <cell r="P2451">
            <v>6.1938000000000004</v>
          </cell>
          <cell r="U2451" t="str">
            <v>Iron</v>
          </cell>
          <cell r="V2451" t="str">
            <v>CIronYTier 1N</v>
          </cell>
        </row>
        <row r="2452">
          <cell r="D2452">
            <v>67</v>
          </cell>
          <cell r="P2452">
            <v>1.4203999999999999</v>
          </cell>
          <cell r="U2452" t="str">
            <v>Iron</v>
          </cell>
          <cell r="V2452" t="str">
            <v>CIronYTier 1N</v>
          </cell>
        </row>
        <row r="2453">
          <cell r="D2453">
            <v>3.2</v>
          </cell>
          <cell r="P2453">
            <v>6.2079999999999996E-2</v>
          </cell>
          <cell r="U2453" t="str">
            <v>Iron</v>
          </cell>
          <cell r="V2453" t="str">
            <v>CIronYTier 1N</v>
          </cell>
        </row>
        <row r="2454">
          <cell r="D2454">
            <v>96</v>
          </cell>
          <cell r="P2454">
            <v>7.12608</v>
          </cell>
          <cell r="U2454" t="str">
            <v>Iron</v>
          </cell>
          <cell r="V2454" t="str">
            <v>BIronYTier 1N</v>
          </cell>
        </row>
        <row r="2455">
          <cell r="D2455">
            <v>8</v>
          </cell>
          <cell r="P2455">
            <v>0.18480000000000002</v>
          </cell>
          <cell r="U2455" t="str">
            <v>Iron</v>
          </cell>
          <cell r="V2455" t="str">
            <v>BIronYTier 1N</v>
          </cell>
        </row>
        <row r="2456">
          <cell r="D2456">
            <v>62</v>
          </cell>
          <cell r="P2456">
            <v>5.952</v>
          </cell>
          <cell r="U2456" t="str">
            <v>Iron</v>
          </cell>
          <cell r="V2456" t="str">
            <v>BIronYTier 1N</v>
          </cell>
        </row>
        <row r="2457">
          <cell r="D2457">
            <v>157</v>
          </cell>
          <cell r="P2457">
            <v>11.654110000000001</v>
          </cell>
          <cell r="U2457" t="str">
            <v>Iron</v>
          </cell>
          <cell r="V2457" t="str">
            <v>BIronYTier 1N</v>
          </cell>
        </row>
        <row r="2458">
          <cell r="D2458">
            <v>12</v>
          </cell>
          <cell r="P2458">
            <v>1.1519999999999999</v>
          </cell>
          <cell r="U2458" t="str">
            <v>Iron</v>
          </cell>
          <cell r="V2458" t="str">
            <v>BIronYTier 1N</v>
          </cell>
        </row>
        <row r="2459">
          <cell r="D2459">
            <v>7</v>
          </cell>
          <cell r="P2459">
            <v>0.51961000000000002</v>
          </cell>
          <cell r="U2459" t="str">
            <v>Iron</v>
          </cell>
          <cell r="V2459" t="str">
            <v>BIronYTier 1N</v>
          </cell>
        </row>
        <row r="2460">
          <cell r="D2460">
            <v>2</v>
          </cell>
          <cell r="P2460">
            <v>0.20100000000000001</v>
          </cell>
          <cell r="U2460" t="str">
            <v>Iron</v>
          </cell>
          <cell r="V2460" t="str">
            <v>BIronYTier 1N</v>
          </cell>
        </row>
        <row r="2461">
          <cell r="D2461">
            <v>246</v>
          </cell>
          <cell r="P2461">
            <v>21.771000000000001</v>
          </cell>
          <cell r="U2461" t="str">
            <v>Iron</v>
          </cell>
          <cell r="V2461" t="str">
            <v>BIronYTier 1N</v>
          </cell>
        </row>
        <row r="2462">
          <cell r="D2462">
            <v>246</v>
          </cell>
          <cell r="P2462">
            <v>22.016999999999999</v>
          </cell>
          <cell r="U2462" t="str">
            <v>Iron</v>
          </cell>
          <cell r="V2462" t="str">
            <v>BIronYTier 1N</v>
          </cell>
        </row>
        <row r="2463">
          <cell r="D2463">
            <v>6</v>
          </cell>
          <cell r="P2463">
            <v>0.60299999999999998</v>
          </cell>
          <cell r="U2463" t="str">
            <v>Iron</v>
          </cell>
          <cell r="V2463" t="str">
            <v>BIronYTier 1N</v>
          </cell>
        </row>
        <row r="2464">
          <cell r="D2464">
            <v>144</v>
          </cell>
          <cell r="P2464">
            <v>10.689120000000001</v>
          </cell>
          <cell r="U2464" t="str">
            <v>Iron</v>
          </cell>
          <cell r="V2464" t="str">
            <v>BIronYTier 1N</v>
          </cell>
        </row>
        <row r="2465">
          <cell r="D2465">
            <v>82</v>
          </cell>
          <cell r="P2465">
            <v>6.0868600000000006</v>
          </cell>
          <cell r="U2465" t="str">
            <v>Iron</v>
          </cell>
          <cell r="V2465" t="str">
            <v>BIronYTier 1N</v>
          </cell>
        </row>
        <row r="2466">
          <cell r="D2466">
            <v>7</v>
          </cell>
          <cell r="P2466">
            <v>0.72730000000000006</v>
          </cell>
          <cell r="U2466" t="str">
            <v>Iron</v>
          </cell>
          <cell r="V2466" t="str">
            <v>BIronYTier 1N</v>
          </cell>
        </row>
        <row r="2467">
          <cell r="D2467">
            <v>5</v>
          </cell>
          <cell r="P2467">
            <v>0.37115000000000004</v>
          </cell>
          <cell r="U2467" t="str">
            <v>Iron</v>
          </cell>
          <cell r="V2467" t="str">
            <v>BIronYTier 1N</v>
          </cell>
        </row>
        <row r="2468">
          <cell r="D2468">
            <v>63</v>
          </cell>
          <cell r="P2468">
            <v>6.545700000000001</v>
          </cell>
          <cell r="U2468" t="str">
            <v>Iron</v>
          </cell>
          <cell r="V2468" t="str">
            <v>BIronYTier 1N</v>
          </cell>
        </row>
        <row r="2469">
          <cell r="D2469">
            <v>24</v>
          </cell>
          <cell r="P2469">
            <v>1.78152</v>
          </cell>
          <cell r="U2469" t="str">
            <v>Iron</v>
          </cell>
          <cell r="V2469" t="str">
            <v>CIronYTier 1N</v>
          </cell>
        </row>
        <row r="2470">
          <cell r="D2470">
            <v>188</v>
          </cell>
          <cell r="P2470">
            <v>13.955240000000002</v>
          </cell>
          <cell r="U2470" t="str">
            <v>Iron</v>
          </cell>
          <cell r="V2470" t="str">
            <v>CIronYTier 1N</v>
          </cell>
        </row>
        <row r="2471">
          <cell r="D2471">
            <v>232</v>
          </cell>
          <cell r="P2471">
            <v>17.221360000000001</v>
          </cell>
          <cell r="U2471" t="str">
            <v>Iron</v>
          </cell>
          <cell r="V2471" t="str">
            <v>BIronYTier 1N</v>
          </cell>
        </row>
        <row r="2472">
          <cell r="D2472">
            <v>5</v>
          </cell>
          <cell r="P2472">
            <v>0.37115000000000004</v>
          </cell>
          <cell r="U2472" t="str">
            <v>Iron</v>
          </cell>
          <cell r="V2472" t="str">
            <v>BIronYTier 1N</v>
          </cell>
        </row>
        <row r="2473">
          <cell r="D2473">
            <v>55</v>
          </cell>
          <cell r="P2473">
            <v>4.0826500000000001</v>
          </cell>
          <cell r="U2473" t="str">
            <v>Iron</v>
          </cell>
          <cell r="V2473" t="str">
            <v>BIronYTier 1N</v>
          </cell>
        </row>
        <row r="2474">
          <cell r="D2474">
            <v>10</v>
          </cell>
          <cell r="P2474">
            <v>0.74230000000000007</v>
          </cell>
          <cell r="U2474" t="str">
            <v>Iron</v>
          </cell>
          <cell r="V2474" t="str">
            <v>BIronYTier 1N</v>
          </cell>
        </row>
        <row r="2475">
          <cell r="D2475">
            <v>73</v>
          </cell>
          <cell r="P2475">
            <v>5.4187899999999996</v>
          </cell>
          <cell r="U2475" t="str">
            <v>Iron</v>
          </cell>
          <cell r="V2475" t="str">
            <v>BIronYTier 1N</v>
          </cell>
        </row>
        <row r="2476">
          <cell r="D2476">
            <v>9</v>
          </cell>
          <cell r="P2476">
            <v>0.4743</v>
          </cell>
          <cell r="U2476" t="str">
            <v>Iron</v>
          </cell>
          <cell r="V2476" t="str">
            <v>BIronYTier 1N</v>
          </cell>
        </row>
        <row r="2477">
          <cell r="D2477">
            <v>9</v>
          </cell>
          <cell r="P2477">
            <v>0.54630000000000012</v>
          </cell>
          <cell r="U2477" t="str">
            <v>Iron</v>
          </cell>
          <cell r="V2477" t="str">
            <v>BIronYTier 1N</v>
          </cell>
        </row>
        <row r="2478">
          <cell r="D2478">
            <v>3</v>
          </cell>
          <cell r="P2478">
            <v>2.01E-2</v>
          </cell>
          <cell r="U2478" t="str">
            <v>Iron</v>
          </cell>
          <cell r="V2478" t="str">
            <v>BIronYTier 1N</v>
          </cell>
        </row>
        <row r="2479">
          <cell r="D2479">
            <v>75</v>
          </cell>
          <cell r="P2479">
            <v>5.6325000000000003</v>
          </cell>
          <cell r="U2479" t="str">
            <v>Iron</v>
          </cell>
          <cell r="V2479" t="str">
            <v>BIronYTier 1N</v>
          </cell>
        </row>
        <row r="2480">
          <cell r="D2480">
            <v>291</v>
          </cell>
          <cell r="P2480">
            <v>24.9678</v>
          </cell>
          <cell r="U2480" t="str">
            <v>Iron</v>
          </cell>
          <cell r="V2480" t="str">
            <v>BIronYTier 1N</v>
          </cell>
        </row>
        <row r="2481">
          <cell r="D2481">
            <v>9</v>
          </cell>
          <cell r="P2481">
            <v>0.90449999999999997</v>
          </cell>
          <cell r="U2481" t="str">
            <v>Iron</v>
          </cell>
          <cell r="V2481" t="str">
            <v>BIronYTier 1N</v>
          </cell>
        </row>
        <row r="2482">
          <cell r="D2482">
            <v>1</v>
          </cell>
          <cell r="P2482">
            <v>5.2700000000000004E-2</v>
          </cell>
          <cell r="U2482" t="str">
            <v>Iron</v>
          </cell>
          <cell r="V2482" t="str">
            <v>BIronYTier 1N</v>
          </cell>
        </row>
        <row r="2483">
          <cell r="D2483">
            <v>29</v>
          </cell>
          <cell r="P2483">
            <v>2.1526700000000001</v>
          </cell>
          <cell r="U2483" t="str">
            <v>Iron</v>
          </cell>
          <cell r="V2483" t="str">
            <v>BIronYTier 1N</v>
          </cell>
        </row>
        <row r="2484">
          <cell r="D2484">
            <v>58</v>
          </cell>
          <cell r="P2484">
            <v>4.1992000000000012</v>
          </cell>
          <cell r="U2484" t="str">
            <v>Iron</v>
          </cell>
          <cell r="V2484" t="str">
            <v>BIronYTier 1N</v>
          </cell>
        </row>
        <row r="2485">
          <cell r="D2485">
            <v>16</v>
          </cell>
          <cell r="P2485">
            <v>0.56640000000000001</v>
          </cell>
          <cell r="U2485" t="str">
            <v>Iron</v>
          </cell>
          <cell r="V2485" t="str">
            <v>BIronYTier 1N</v>
          </cell>
        </row>
        <row r="2486">
          <cell r="D2486">
            <v>9</v>
          </cell>
          <cell r="P2486">
            <v>0.3357</v>
          </cell>
          <cell r="U2486" t="str">
            <v>Iron</v>
          </cell>
          <cell r="V2486" t="str">
            <v>BIronYTier 1N</v>
          </cell>
        </row>
        <row r="2487">
          <cell r="D2487">
            <v>61</v>
          </cell>
          <cell r="P2487">
            <v>7.3139000000000003</v>
          </cell>
          <cell r="U2487" t="str">
            <v>Iron</v>
          </cell>
          <cell r="V2487" t="str">
            <v>BIronYTier 1N</v>
          </cell>
        </row>
        <row r="2488">
          <cell r="D2488">
            <v>15</v>
          </cell>
          <cell r="P2488">
            <v>2.2484999999999999</v>
          </cell>
          <cell r="U2488" t="str">
            <v>Iron</v>
          </cell>
          <cell r="V2488" t="str">
            <v>BIronYTier 1N</v>
          </cell>
        </row>
        <row r="2489">
          <cell r="D2489">
            <v>10</v>
          </cell>
          <cell r="P2489">
            <v>0.74230000000000007</v>
          </cell>
          <cell r="U2489" t="str">
            <v>Iron</v>
          </cell>
          <cell r="V2489" t="str">
            <v>BIronYTier 1N</v>
          </cell>
        </row>
        <row r="2490">
          <cell r="D2490">
            <v>73.599999999999994</v>
          </cell>
          <cell r="P2490">
            <v>5.350719999999999</v>
          </cell>
          <cell r="U2490" t="str">
            <v>Iron</v>
          </cell>
          <cell r="V2490" t="str">
            <v>BIronYTier 1N</v>
          </cell>
        </row>
        <row r="2491">
          <cell r="D2491">
            <v>13.5</v>
          </cell>
          <cell r="P2491">
            <v>0.98145000000000004</v>
          </cell>
          <cell r="U2491" t="str">
            <v>Iron</v>
          </cell>
          <cell r="V2491" t="str">
            <v>BIronYTier 1N</v>
          </cell>
        </row>
        <row r="2492">
          <cell r="D2492">
            <v>64</v>
          </cell>
          <cell r="P2492">
            <v>5.1071999999999997</v>
          </cell>
          <cell r="U2492" t="str">
            <v>Iron</v>
          </cell>
          <cell r="V2492" t="str">
            <v>BIronYTier 1N</v>
          </cell>
        </row>
        <row r="2493">
          <cell r="D2493">
            <v>74</v>
          </cell>
          <cell r="P2493">
            <v>5.9051999999999998</v>
          </cell>
          <cell r="U2493" t="str">
            <v>Iron</v>
          </cell>
          <cell r="V2493" t="str">
            <v>BIronYTier 1N</v>
          </cell>
        </row>
        <row r="2494">
          <cell r="D2494">
            <v>71</v>
          </cell>
          <cell r="P2494">
            <v>6.39</v>
          </cell>
          <cell r="U2494" t="str">
            <v>Iron</v>
          </cell>
          <cell r="V2494" t="str">
            <v>BIronYTier 1N</v>
          </cell>
        </row>
        <row r="2495">
          <cell r="D2495">
            <v>199</v>
          </cell>
          <cell r="P2495">
            <v>8.0594999999999999</v>
          </cell>
          <cell r="U2495" t="str">
            <v>Iron</v>
          </cell>
          <cell r="V2495" t="str">
            <v>BIronYTier 1N</v>
          </cell>
        </row>
        <row r="2496">
          <cell r="D2496">
            <v>110</v>
          </cell>
          <cell r="P2496">
            <v>17.786999999999999</v>
          </cell>
          <cell r="U2496" t="str">
            <v>Iron</v>
          </cell>
          <cell r="V2496" t="str">
            <v>BIronYTier 1N</v>
          </cell>
        </row>
        <row r="2497">
          <cell r="D2497">
            <v>5.3</v>
          </cell>
          <cell r="P2497">
            <v>0.53264999999999996</v>
          </cell>
          <cell r="U2497" t="str">
            <v>Iron</v>
          </cell>
          <cell r="V2497" t="str">
            <v>BIronYTier 1N</v>
          </cell>
        </row>
        <row r="2498">
          <cell r="D2498">
            <v>44</v>
          </cell>
          <cell r="P2498">
            <v>7.1147999999999989</v>
          </cell>
          <cell r="U2498" t="str">
            <v>Iron</v>
          </cell>
          <cell r="V2498" t="str">
            <v>BIronYTier 1N</v>
          </cell>
        </row>
        <row r="2499">
          <cell r="D2499">
            <v>5</v>
          </cell>
          <cell r="P2499">
            <v>0.20250000000000001</v>
          </cell>
          <cell r="U2499" t="str">
            <v>Iron</v>
          </cell>
          <cell r="V2499" t="str">
            <v>BIronYTier 1N</v>
          </cell>
        </row>
        <row r="2500">
          <cell r="D2500">
            <v>53</v>
          </cell>
          <cell r="P2500">
            <v>2.9308999999999998</v>
          </cell>
          <cell r="U2500" t="str">
            <v>Iron</v>
          </cell>
          <cell r="V2500" t="str">
            <v>BIronYTier 1N</v>
          </cell>
        </row>
        <row r="2501">
          <cell r="D2501">
            <v>50</v>
          </cell>
          <cell r="P2501">
            <v>4.42</v>
          </cell>
          <cell r="U2501" t="str">
            <v>Iron</v>
          </cell>
          <cell r="V2501" t="str">
            <v>BIronYTier 1N</v>
          </cell>
        </row>
        <row r="2502">
          <cell r="D2502">
            <v>203</v>
          </cell>
          <cell r="P2502">
            <v>10.962</v>
          </cell>
          <cell r="U2502" t="str">
            <v>Iron</v>
          </cell>
          <cell r="V2502" t="str">
            <v>BIronYTier 1N</v>
          </cell>
        </row>
        <row r="2503">
          <cell r="D2503">
            <v>11</v>
          </cell>
          <cell r="P2503">
            <v>7.6999999999999994E-3</v>
          </cell>
          <cell r="U2503" t="str">
            <v>Iron</v>
          </cell>
          <cell r="V2503" t="str">
            <v>BIronYTier 1N</v>
          </cell>
        </row>
        <row r="2504">
          <cell r="D2504">
            <v>92</v>
          </cell>
          <cell r="P2504">
            <v>2.7967999999999997</v>
          </cell>
          <cell r="U2504" t="str">
            <v>Iron</v>
          </cell>
          <cell r="V2504" t="str">
            <v>CIronYTier 1N</v>
          </cell>
        </row>
        <row r="2505">
          <cell r="D2505">
            <v>5</v>
          </cell>
          <cell r="P2505">
            <v>0.27</v>
          </cell>
          <cell r="U2505" t="str">
            <v>Iron</v>
          </cell>
          <cell r="V2505" t="str">
            <v>BIronYTier 1N</v>
          </cell>
        </row>
        <row r="2506">
          <cell r="D2506">
            <v>44</v>
          </cell>
          <cell r="P2506">
            <v>2.4331999999999998</v>
          </cell>
          <cell r="U2506" t="str">
            <v>Iron</v>
          </cell>
          <cell r="V2506" t="str">
            <v>BIronYTier 1N</v>
          </cell>
        </row>
        <row r="2507">
          <cell r="D2507">
            <v>55</v>
          </cell>
          <cell r="P2507">
            <v>4.8620000000000001</v>
          </cell>
          <cell r="U2507" t="str">
            <v>Iron</v>
          </cell>
          <cell r="V2507" t="str">
            <v>BIronYTier 1N</v>
          </cell>
        </row>
        <row r="2508">
          <cell r="D2508">
            <v>12</v>
          </cell>
          <cell r="P2508">
            <v>0.36479999999999996</v>
          </cell>
          <cell r="U2508" t="str">
            <v>Iron</v>
          </cell>
          <cell r="V2508" t="str">
            <v>CIronYTier 1N</v>
          </cell>
        </row>
        <row r="2509">
          <cell r="D2509">
            <v>5</v>
          </cell>
          <cell r="P2509">
            <v>8.6999999999999994E-2</v>
          </cell>
          <cell r="U2509" t="str">
            <v>Iron</v>
          </cell>
          <cell r="V2509" t="str">
            <v>DIronYTier 1N</v>
          </cell>
        </row>
        <row r="2510">
          <cell r="D2510">
            <v>14</v>
          </cell>
          <cell r="P2510">
            <v>0.24079999999999999</v>
          </cell>
          <cell r="U2510" t="str">
            <v>Iron</v>
          </cell>
          <cell r="V2510" t="str">
            <v>CIronYTier 1N</v>
          </cell>
        </row>
        <row r="2511">
          <cell r="D2511">
            <v>62</v>
          </cell>
          <cell r="P2511">
            <v>1.0788</v>
          </cell>
          <cell r="U2511" t="str">
            <v>Iron</v>
          </cell>
          <cell r="V2511" t="str">
            <v>DIronYTier 1N</v>
          </cell>
        </row>
        <row r="2512">
          <cell r="D2512">
            <v>133</v>
          </cell>
          <cell r="P2512">
            <v>21.107099999999999</v>
          </cell>
          <cell r="U2512" t="str">
            <v>Iron</v>
          </cell>
          <cell r="V2512" t="str">
            <v>DIronYTier 1N</v>
          </cell>
        </row>
        <row r="2513">
          <cell r="D2513">
            <v>14</v>
          </cell>
          <cell r="P2513">
            <v>0.26040000000000002</v>
          </cell>
          <cell r="U2513" t="str">
            <v>Iron</v>
          </cell>
          <cell r="V2513" t="str">
            <v>CIronYTier 1N</v>
          </cell>
        </row>
        <row r="2514">
          <cell r="D2514">
            <v>7</v>
          </cell>
          <cell r="P2514">
            <v>0.189</v>
          </cell>
          <cell r="U2514" t="str">
            <v>Iron</v>
          </cell>
          <cell r="V2514" t="str">
            <v>BIronYTier 1N</v>
          </cell>
        </row>
        <row r="2515">
          <cell r="D2515">
            <v>435</v>
          </cell>
          <cell r="P2515">
            <v>42.195</v>
          </cell>
          <cell r="U2515" t="str">
            <v>Iron</v>
          </cell>
          <cell r="V2515" t="str">
            <v>CIronYTier 1N</v>
          </cell>
        </row>
        <row r="2516">
          <cell r="D2516">
            <v>7</v>
          </cell>
          <cell r="P2516">
            <v>0.70350000000000001</v>
          </cell>
          <cell r="U2516" t="str">
            <v>Iron</v>
          </cell>
          <cell r="V2516" t="str">
            <v>BIronYTier 1N</v>
          </cell>
        </row>
        <row r="2517">
          <cell r="D2517">
            <v>105</v>
          </cell>
          <cell r="P2517">
            <v>7.6965000000000003</v>
          </cell>
          <cell r="U2517" t="str">
            <v>Iron</v>
          </cell>
          <cell r="V2517" t="str">
            <v>BIronYTier 1N</v>
          </cell>
        </row>
        <row r="2518">
          <cell r="D2518">
            <v>48</v>
          </cell>
          <cell r="P2518">
            <v>5.4</v>
          </cell>
          <cell r="U2518" t="str">
            <v>Iron</v>
          </cell>
          <cell r="V2518" t="str">
            <v>BIronYTier 1N</v>
          </cell>
        </row>
        <row r="2519">
          <cell r="D2519">
            <v>47</v>
          </cell>
          <cell r="P2519">
            <v>5.3156999999999996</v>
          </cell>
          <cell r="U2519" t="str">
            <v>Iron</v>
          </cell>
          <cell r="V2519" t="str">
            <v>BIronYTier 1N</v>
          </cell>
        </row>
        <row r="2520">
          <cell r="D2520">
            <v>36.5</v>
          </cell>
          <cell r="P2520">
            <v>3.4200500000000003</v>
          </cell>
          <cell r="U2520" t="str">
            <v>Iron</v>
          </cell>
          <cell r="V2520" t="str">
            <v>CIronYTier 1N</v>
          </cell>
        </row>
        <row r="2521">
          <cell r="D2521">
            <v>17.5</v>
          </cell>
          <cell r="P2521">
            <v>1.6975</v>
          </cell>
          <cell r="U2521" t="str">
            <v>Iron</v>
          </cell>
          <cell r="V2521" t="str">
            <v>CIronYTier 1N</v>
          </cell>
        </row>
        <row r="2522">
          <cell r="D2522">
            <v>47</v>
          </cell>
          <cell r="P2522">
            <v>6.0865</v>
          </cell>
          <cell r="U2522" t="str">
            <v>Iron</v>
          </cell>
          <cell r="V2522" t="str">
            <v>BIronYTier 1N</v>
          </cell>
        </row>
        <row r="2523">
          <cell r="D2523">
            <v>216</v>
          </cell>
          <cell r="P2523">
            <v>21.837599999999998</v>
          </cell>
          <cell r="U2523" t="str">
            <v>Iron</v>
          </cell>
          <cell r="V2523" t="str">
            <v>BIronYTier 1N</v>
          </cell>
        </row>
        <row r="2524">
          <cell r="D2524">
            <v>110</v>
          </cell>
          <cell r="P2524">
            <v>9.9000000000000005E-2</v>
          </cell>
          <cell r="U2524" t="str">
            <v>Iron</v>
          </cell>
          <cell r="V2524" t="str">
            <v>BIronYTier 1N</v>
          </cell>
        </row>
        <row r="2525">
          <cell r="D2525">
            <v>83</v>
          </cell>
          <cell r="P2525">
            <v>3.32E-2</v>
          </cell>
          <cell r="U2525" t="str">
            <v>Iron</v>
          </cell>
          <cell r="V2525" t="str">
            <v>BIronYTier 1N</v>
          </cell>
        </row>
        <row r="2526">
          <cell r="D2526">
            <v>65</v>
          </cell>
          <cell r="P2526">
            <v>6.617</v>
          </cell>
          <cell r="U2526" t="str">
            <v>Iron</v>
          </cell>
          <cell r="V2526" t="str">
            <v>BIronYTier 1N</v>
          </cell>
        </row>
        <row r="2527">
          <cell r="D2527">
            <v>61</v>
          </cell>
          <cell r="P2527">
            <v>2.8121</v>
          </cell>
          <cell r="U2527" t="str">
            <v>Iron</v>
          </cell>
          <cell r="V2527" t="str">
            <v>BIronYTier 1N</v>
          </cell>
        </row>
        <row r="2528">
          <cell r="D2528">
            <v>47</v>
          </cell>
          <cell r="P2528">
            <v>1.9927999999999999</v>
          </cell>
          <cell r="U2528" t="str">
            <v>Iron</v>
          </cell>
          <cell r="V2528" t="str">
            <v>BIronYTier 1N</v>
          </cell>
        </row>
        <row r="2529">
          <cell r="D2529">
            <v>98</v>
          </cell>
          <cell r="P2529">
            <v>6.7227999999999994</v>
          </cell>
          <cell r="U2529" t="str">
            <v>Iron</v>
          </cell>
          <cell r="V2529" t="str">
            <v>BIronYTier 1N</v>
          </cell>
        </row>
        <row r="2530">
          <cell r="D2530">
            <v>42</v>
          </cell>
          <cell r="P2530">
            <v>2.835</v>
          </cell>
          <cell r="U2530" t="str">
            <v>Iron</v>
          </cell>
          <cell r="V2530" t="str">
            <v>BIronYTier 1N</v>
          </cell>
        </row>
        <row r="2531">
          <cell r="D2531">
            <v>498</v>
          </cell>
          <cell r="P2531">
            <v>0.34859999999999997</v>
          </cell>
          <cell r="U2531" t="str">
            <v>Iron</v>
          </cell>
          <cell r="V2531" t="str">
            <v>BIronYTier 1N</v>
          </cell>
        </row>
        <row r="2532">
          <cell r="D2532">
            <v>110</v>
          </cell>
          <cell r="P2532">
            <v>0.24200000000000002</v>
          </cell>
          <cell r="U2532" t="str">
            <v>Iron</v>
          </cell>
          <cell r="V2532" t="str">
            <v>BIronYTier 1N</v>
          </cell>
        </row>
        <row r="2533">
          <cell r="D2533">
            <v>148</v>
          </cell>
          <cell r="P2533">
            <v>0.11840000000000001</v>
          </cell>
          <cell r="U2533" t="str">
            <v>Iron</v>
          </cell>
          <cell r="V2533" t="str">
            <v>BIronYTier 1N</v>
          </cell>
        </row>
        <row r="2534">
          <cell r="D2534">
            <v>129</v>
          </cell>
          <cell r="P2534">
            <v>11.3649</v>
          </cell>
          <cell r="U2534" t="str">
            <v>Iron</v>
          </cell>
          <cell r="V2534" t="str">
            <v>BIronYTier 1N</v>
          </cell>
        </row>
        <row r="2535">
          <cell r="D2535">
            <v>132</v>
          </cell>
          <cell r="P2535">
            <v>9.8076000000000008</v>
          </cell>
          <cell r="U2535" t="str">
            <v>Iron</v>
          </cell>
          <cell r="V2535" t="str">
            <v>BIronYTier 1N</v>
          </cell>
        </row>
        <row r="2536">
          <cell r="D2536">
            <v>183</v>
          </cell>
          <cell r="P2536">
            <v>0.1464</v>
          </cell>
          <cell r="U2536" t="str">
            <v>Iron</v>
          </cell>
          <cell r="V2536" t="str">
            <v>BIronYTier 1N</v>
          </cell>
        </row>
        <row r="2537">
          <cell r="D2537">
            <v>12</v>
          </cell>
          <cell r="P2537">
            <v>3.5999999999999995E-3</v>
          </cell>
          <cell r="U2537" t="str">
            <v>Iron</v>
          </cell>
          <cell r="V2537" t="str">
            <v>BIronYTier 1N</v>
          </cell>
        </row>
        <row r="2538">
          <cell r="D2538">
            <v>52</v>
          </cell>
          <cell r="P2538">
            <v>2.5999999999999999E-2</v>
          </cell>
          <cell r="U2538" t="str">
            <v>Iron</v>
          </cell>
          <cell r="V2538" t="str">
            <v>BIronYTier 1N</v>
          </cell>
        </row>
        <row r="2539">
          <cell r="D2539">
            <v>82</v>
          </cell>
          <cell r="P2539">
            <v>10.1844</v>
          </cell>
          <cell r="U2539" t="str">
            <v>Iron</v>
          </cell>
          <cell r="V2539" t="str">
            <v>BIronYTier 1N</v>
          </cell>
        </row>
        <row r="2540">
          <cell r="D2540">
            <v>1.7</v>
          </cell>
          <cell r="P2540">
            <v>0.17085</v>
          </cell>
          <cell r="U2540" t="str">
            <v>Iron</v>
          </cell>
          <cell r="V2540" t="str">
            <v>BIronYTier 1N</v>
          </cell>
        </row>
        <row r="2541">
          <cell r="D2541">
            <v>274</v>
          </cell>
          <cell r="P2541">
            <v>35.263799999999996</v>
          </cell>
          <cell r="U2541" t="str">
            <v>Iron</v>
          </cell>
          <cell r="V2541" t="str">
            <v>BIronYTier 1N</v>
          </cell>
        </row>
        <row r="2542">
          <cell r="D2542">
            <v>70</v>
          </cell>
          <cell r="P2542">
            <v>9.5549999999999997</v>
          </cell>
          <cell r="U2542" t="str">
            <v>Iron</v>
          </cell>
          <cell r="V2542" t="str">
            <v>DIronYTier 1N</v>
          </cell>
        </row>
        <row r="2543">
          <cell r="D2543">
            <v>21.5</v>
          </cell>
          <cell r="P2543">
            <v>0.54179999999999995</v>
          </cell>
          <cell r="U2543" t="str">
            <v>Iron</v>
          </cell>
          <cell r="V2543" t="str">
            <v>CIronYTier 1N</v>
          </cell>
        </row>
        <row r="2544">
          <cell r="D2544">
            <v>12.5</v>
          </cell>
          <cell r="P2544">
            <v>0.315</v>
          </cell>
          <cell r="U2544" t="str">
            <v>Iron</v>
          </cell>
          <cell r="V2544" t="str">
            <v>CIronYTier 1N</v>
          </cell>
        </row>
        <row r="2545">
          <cell r="D2545">
            <v>34.5</v>
          </cell>
          <cell r="P2545">
            <v>0.86939999999999995</v>
          </cell>
          <cell r="U2545" t="str">
            <v>Iron</v>
          </cell>
          <cell r="V2545" t="str">
            <v>CIronYTier 1N</v>
          </cell>
        </row>
        <row r="2546">
          <cell r="D2546">
            <v>9.5</v>
          </cell>
          <cell r="P2546">
            <v>0.29830000000000001</v>
          </cell>
          <cell r="U2546" t="str">
            <v>Iron</v>
          </cell>
          <cell r="V2546" t="str">
            <v>BIronYTier 1N</v>
          </cell>
        </row>
        <row r="2547">
          <cell r="D2547">
            <v>1.6</v>
          </cell>
          <cell r="P2547">
            <v>0.11876800000000001</v>
          </cell>
          <cell r="U2547" t="str">
            <v>Iron</v>
          </cell>
          <cell r="V2547" t="str">
            <v>CIronYTier 1N</v>
          </cell>
        </row>
        <row r="2548">
          <cell r="D2548">
            <v>48.5</v>
          </cell>
          <cell r="P2548">
            <v>1.7702500000000001</v>
          </cell>
          <cell r="U2548" t="str">
            <v>Iron</v>
          </cell>
          <cell r="V2548" t="str">
            <v>CIronYTier 1N</v>
          </cell>
        </row>
        <row r="2549">
          <cell r="D2549">
            <v>8</v>
          </cell>
          <cell r="P2549">
            <v>8.0000000000000004E-4</v>
          </cell>
          <cell r="U2549" t="str">
            <v>Iron</v>
          </cell>
          <cell r="V2549" t="str">
            <v>FIronYCBAN</v>
          </cell>
        </row>
        <row r="2550">
          <cell r="D2550">
            <v>3.6</v>
          </cell>
          <cell r="P2550">
            <v>3.6000000000000002E-4</v>
          </cell>
          <cell r="U2550" t="str">
            <v>Iron</v>
          </cell>
          <cell r="V2550" t="str">
            <v>CIronYTier 1N</v>
          </cell>
        </row>
        <row r="2551">
          <cell r="D2551">
            <v>62</v>
          </cell>
          <cell r="P2551">
            <v>6.3860000000000001</v>
          </cell>
          <cell r="U2551" t="str">
            <v>Iron</v>
          </cell>
          <cell r="V2551" t="str">
            <v>BIronYTier 1N</v>
          </cell>
        </row>
        <row r="2552">
          <cell r="D2552">
            <v>61</v>
          </cell>
          <cell r="P2552">
            <v>4.5280300000000002</v>
          </cell>
          <cell r="U2552" t="str">
            <v>Iron</v>
          </cell>
          <cell r="V2552" t="str">
            <v>BIronYTier 1N</v>
          </cell>
        </row>
        <row r="2553">
          <cell r="D2553">
            <v>63</v>
          </cell>
          <cell r="P2553">
            <v>2.6711999999999998</v>
          </cell>
          <cell r="U2553" t="str">
            <v>Iron</v>
          </cell>
          <cell r="V2553" t="str">
            <v>BIronYTier 1N</v>
          </cell>
        </row>
        <row r="2554">
          <cell r="D2554">
            <v>4</v>
          </cell>
          <cell r="P2554">
            <v>0.15040000000000001</v>
          </cell>
          <cell r="U2554" t="str">
            <v>Iron</v>
          </cell>
          <cell r="V2554" t="str">
            <v>BIronYTier 1N</v>
          </cell>
        </row>
        <row r="2555">
          <cell r="D2555">
            <v>5</v>
          </cell>
          <cell r="P2555">
            <v>0.27500000000000002</v>
          </cell>
          <cell r="U2555" t="str">
            <v>Iron</v>
          </cell>
          <cell r="V2555" t="str">
            <v>BIronYTier 1N</v>
          </cell>
        </row>
        <row r="2556">
          <cell r="D2556">
            <v>43</v>
          </cell>
          <cell r="P2556">
            <v>1.6168</v>
          </cell>
          <cell r="U2556" t="str">
            <v>Iron</v>
          </cell>
          <cell r="V2556" t="str">
            <v>BIronYTier 1N</v>
          </cell>
        </row>
        <row r="2557">
          <cell r="D2557">
            <v>68</v>
          </cell>
          <cell r="P2557">
            <v>3.74</v>
          </cell>
          <cell r="U2557" t="str">
            <v>Iron</v>
          </cell>
          <cell r="V2557" t="str">
            <v>BIronYTier 1N</v>
          </cell>
        </row>
        <row r="2558">
          <cell r="D2558">
            <v>57</v>
          </cell>
          <cell r="P2558">
            <v>3.3458999999999999</v>
          </cell>
          <cell r="U2558" t="str">
            <v>Iron</v>
          </cell>
          <cell r="V2558" t="str">
            <v>BIronYTier 1N</v>
          </cell>
        </row>
        <row r="2559">
          <cell r="D2559">
            <v>12</v>
          </cell>
          <cell r="P2559">
            <v>2.3519999999999999</v>
          </cell>
          <cell r="U2559" t="str">
            <v>Iron</v>
          </cell>
          <cell r="V2559" t="str">
            <v>CIronYTier 1N</v>
          </cell>
        </row>
        <row r="2560">
          <cell r="D2560">
            <v>210</v>
          </cell>
          <cell r="P2560">
            <v>12.032999999999999</v>
          </cell>
          <cell r="U2560" t="str">
            <v>Iron</v>
          </cell>
          <cell r="V2560" t="str">
            <v>BIronYTier 1N</v>
          </cell>
        </row>
        <row r="2561">
          <cell r="D2561">
            <v>10</v>
          </cell>
          <cell r="P2561">
            <v>0.74230000000000007</v>
          </cell>
          <cell r="U2561" t="str">
            <v>Iron</v>
          </cell>
          <cell r="V2561" t="str">
            <v>BIronYTier 1N</v>
          </cell>
        </row>
        <row r="2562">
          <cell r="D2562">
            <v>3</v>
          </cell>
          <cell r="P2562">
            <v>0.16350000000000001</v>
          </cell>
          <cell r="U2562" t="str">
            <v>Iron</v>
          </cell>
          <cell r="V2562" t="str">
            <v>BIronYTier 1N</v>
          </cell>
        </row>
        <row r="2563">
          <cell r="D2563">
            <v>30</v>
          </cell>
          <cell r="P2563">
            <v>1.3680000000000001</v>
          </cell>
          <cell r="U2563" t="str">
            <v>Iron</v>
          </cell>
          <cell r="V2563" t="str">
            <v>BIronYTier 1N</v>
          </cell>
        </row>
        <row r="2564">
          <cell r="D2564">
            <v>5</v>
          </cell>
          <cell r="P2564">
            <v>0.27050000000000002</v>
          </cell>
          <cell r="U2564" t="str">
            <v>Iron</v>
          </cell>
          <cell r="V2564" t="str">
            <v>BIronYTier 1N</v>
          </cell>
        </row>
        <row r="2565">
          <cell r="D2565">
            <v>212</v>
          </cell>
          <cell r="P2565">
            <v>12.147599999999999</v>
          </cell>
          <cell r="U2565" t="str">
            <v>Iron</v>
          </cell>
          <cell r="V2565" t="str">
            <v>BIronYTier 1N</v>
          </cell>
        </row>
        <row r="2566">
          <cell r="D2566">
            <v>32</v>
          </cell>
          <cell r="P2566">
            <v>1.744</v>
          </cell>
          <cell r="U2566" t="str">
            <v>Iron</v>
          </cell>
          <cell r="V2566" t="str">
            <v>BIronYTier 1N</v>
          </cell>
        </row>
        <row r="2567">
          <cell r="D2567">
            <v>4.5</v>
          </cell>
          <cell r="P2567">
            <v>0.20520000000000002</v>
          </cell>
          <cell r="U2567" t="str">
            <v>Iron</v>
          </cell>
          <cell r="V2567" t="str">
            <v>BIronYTier 1N</v>
          </cell>
        </row>
        <row r="2568">
          <cell r="D2568">
            <v>40</v>
          </cell>
          <cell r="P2568">
            <v>2.556</v>
          </cell>
          <cell r="U2568" t="str">
            <v>Iron</v>
          </cell>
          <cell r="V2568" t="str">
            <v>BIronYTier 1N</v>
          </cell>
        </row>
        <row r="2569">
          <cell r="D2569">
            <v>41</v>
          </cell>
          <cell r="P2569">
            <v>2.1402000000000001</v>
          </cell>
          <cell r="U2569" t="str">
            <v>Iron</v>
          </cell>
          <cell r="V2569" t="str">
            <v>BIronYTier 1N</v>
          </cell>
        </row>
        <row r="2570">
          <cell r="D2570">
            <v>37</v>
          </cell>
          <cell r="P2570">
            <v>1.776</v>
          </cell>
          <cell r="U2570" t="str">
            <v>Iron</v>
          </cell>
          <cell r="V2570" t="str">
            <v>BIronYTier 1N</v>
          </cell>
        </row>
        <row r="2571">
          <cell r="D2571">
            <v>37</v>
          </cell>
          <cell r="P2571">
            <v>2.7675999999999998</v>
          </cell>
          <cell r="U2571" t="str">
            <v>Iron</v>
          </cell>
          <cell r="V2571" t="str">
            <v>BIronYTier 1N</v>
          </cell>
        </row>
        <row r="2572">
          <cell r="D2572">
            <v>10</v>
          </cell>
          <cell r="P2572">
            <v>1.0049999999999999</v>
          </cell>
          <cell r="U2572" t="str">
            <v>Iron</v>
          </cell>
          <cell r="V2572" t="str">
            <v>BIronYTier 1N</v>
          </cell>
        </row>
        <row r="2573">
          <cell r="D2573">
            <v>28</v>
          </cell>
          <cell r="P2573">
            <v>1.6436000000000002</v>
          </cell>
          <cell r="U2573" t="str">
            <v>Iron</v>
          </cell>
          <cell r="V2573" t="str">
            <v>BIronYTier 1N</v>
          </cell>
        </row>
        <row r="2574">
          <cell r="D2574">
            <v>45</v>
          </cell>
          <cell r="P2574">
            <v>2.7044999999999999</v>
          </cell>
          <cell r="U2574" t="str">
            <v>Iron</v>
          </cell>
          <cell r="V2574" t="str">
            <v>BIronYTier 1N</v>
          </cell>
        </row>
        <row r="2575">
          <cell r="D2575">
            <v>56</v>
          </cell>
          <cell r="P2575">
            <v>6.0144000000000002</v>
          </cell>
          <cell r="U2575" t="str">
            <v>Iron</v>
          </cell>
          <cell r="V2575" t="str">
            <v>BIronYTier 1N</v>
          </cell>
        </row>
        <row r="2576">
          <cell r="D2576">
            <v>42</v>
          </cell>
          <cell r="P2576">
            <v>4.3805999999999994</v>
          </cell>
          <cell r="U2576" t="str">
            <v>Iron</v>
          </cell>
          <cell r="V2576" t="str">
            <v>BIronYTier 1N</v>
          </cell>
        </row>
        <row r="2577">
          <cell r="D2577">
            <v>29</v>
          </cell>
          <cell r="P2577">
            <v>1.6094999999999999</v>
          </cell>
          <cell r="U2577" t="str">
            <v>Iron</v>
          </cell>
          <cell r="V2577" t="str">
            <v>BIronYTier 1N</v>
          </cell>
        </row>
        <row r="2578">
          <cell r="D2578">
            <v>13</v>
          </cell>
          <cell r="P2578">
            <v>0.68510000000000004</v>
          </cell>
          <cell r="U2578" t="str">
            <v>Iron</v>
          </cell>
          <cell r="V2578" t="str">
            <v>BIronYTier 1N</v>
          </cell>
        </row>
        <row r="2579">
          <cell r="D2579">
            <v>13</v>
          </cell>
          <cell r="P2579">
            <v>0.68510000000000004</v>
          </cell>
          <cell r="U2579" t="str">
            <v>Iron</v>
          </cell>
          <cell r="V2579" t="str">
            <v>BIronYTier 1N</v>
          </cell>
        </row>
        <row r="2580">
          <cell r="D2580">
            <v>64</v>
          </cell>
          <cell r="P2580">
            <v>3.7759999999999998</v>
          </cell>
          <cell r="U2580" t="str">
            <v>Iron</v>
          </cell>
          <cell r="V2580" t="str">
            <v>BIronYTier 1N</v>
          </cell>
        </row>
        <row r="2581">
          <cell r="D2581">
            <v>82</v>
          </cell>
          <cell r="P2581">
            <v>4.3214000000000006</v>
          </cell>
          <cell r="U2581" t="str">
            <v>Iron</v>
          </cell>
          <cell r="V2581" t="str">
            <v>BIronYTier 1N</v>
          </cell>
        </row>
        <row r="2582">
          <cell r="D2582">
            <v>67</v>
          </cell>
          <cell r="P2582">
            <v>6.5727000000000002</v>
          </cell>
          <cell r="U2582" t="str">
            <v>Iron</v>
          </cell>
          <cell r="V2582" t="str">
            <v>BIronYTier 1N</v>
          </cell>
        </row>
        <row r="2583">
          <cell r="D2583">
            <v>42</v>
          </cell>
          <cell r="P2583">
            <v>4.3848000000000003</v>
          </cell>
          <cell r="U2583" t="str">
            <v>Iron</v>
          </cell>
          <cell r="V2583" t="str">
            <v>BIronYTier 1N</v>
          </cell>
        </row>
        <row r="2584">
          <cell r="D2584">
            <v>25</v>
          </cell>
          <cell r="P2584">
            <v>2.1025</v>
          </cell>
          <cell r="U2584" t="str">
            <v>Iron</v>
          </cell>
          <cell r="V2584" t="str">
            <v>BIronYTier 1N</v>
          </cell>
        </row>
        <row r="2585">
          <cell r="D2585">
            <v>76</v>
          </cell>
          <cell r="P2585">
            <v>6.9615999999999998</v>
          </cell>
          <cell r="U2585" t="str">
            <v>Iron</v>
          </cell>
          <cell r="V2585" t="str">
            <v>BIronYTier 1N</v>
          </cell>
        </row>
        <row r="2586">
          <cell r="D2586">
            <v>57</v>
          </cell>
          <cell r="P2586">
            <v>4.0526999999999997</v>
          </cell>
          <cell r="U2586" t="str">
            <v>Iron</v>
          </cell>
          <cell r="V2586" t="str">
            <v>BIronYTier 1N</v>
          </cell>
        </row>
        <row r="2587">
          <cell r="D2587">
            <v>60</v>
          </cell>
          <cell r="P2587">
            <v>5.0880000000000001</v>
          </cell>
          <cell r="U2587" t="str">
            <v>Iron</v>
          </cell>
          <cell r="V2587" t="str">
            <v>BIronYTier 1N</v>
          </cell>
        </row>
        <row r="2588">
          <cell r="D2588">
            <v>3.5</v>
          </cell>
          <cell r="P2588">
            <v>0.24884999999999996</v>
          </cell>
          <cell r="U2588" t="str">
            <v>Iron</v>
          </cell>
          <cell r="V2588" t="str">
            <v>BIronYTier 1N</v>
          </cell>
        </row>
        <row r="2589">
          <cell r="D2589">
            <v>13</v>
          </cell>
          <cell r="P2589">
            <v>0.70330000000000004</v>
          </cell>
          <cell r="U2589" t="str">
            <v>Iron</v>
          </cell>
          <cell r="V2589" t="str">
            <v>BIronYTier 1N</v>
          </cell>
        </row>
        <row r="2590">
          <cell r="D2590">
            <v>5</v>
          </cell>
          <cell r="P2590">
            <v>0.59750000000000003</v>
          </cell>
          <cell r="U2590" t="str">
            <v>Iron</v>
          </cell>
          <cell r="V2590" t="str">
            <v>BIronYTier 1N</v>
          </cell>
        </row>
        <row r="2591">
          <cell r="D2591">
            <v>1</v>
          </cell>
          <cell r="P2591">
            <v>0.10990000000000001</v>
          </cell>
          <cell r="U2591" t="str">
            <v>Iron</v>
          </cell>
          <cell r="V2591" t="str">
            <v>BIronYTier 1N</v>
          </cell>
        </row>
        <row r="2592">
          <cell r="D2592">
            <v>39</v>
          </cell>
          <cell r="P2592">
            <v>4.6604999999999999</v>
          </cell>
          <cell r="U2592" t="str">
            <v>Iron</v>
          </cell>
          <cell r="V2592" t="str">
            <v>BIronYTier 1N</v>
          </cell>
        </row>
        <row r="2593">
          <cell r="D2593">
            <v>24</v>
          </cell>
          <cell r="P2593">
            <v>0.92640000000000011</v>
          </cell>
          <cell r="U2593" t="str">
            <v>Iron</v>
          </cell>
          <cell r="V2593" t="str">
            <v>BIronYTier 1N</v>
          </cell>
        </row>
        <row r="2594">
          <cell r="D2594">
            <v>51</v>
          </cell>
          <cell r="P2594">
            <v>5.6049000000000007</v>
          </cell>
          <cell r="U2594" t="str">
            <v>Iron</v>
          </cell>
          <cell r="V2594" t="str">
            <v>BIronYTier 1N</v>
          </cell>
        </row>
        <row r="2595">
          <cell r="D2595">
            <v>118</v>
          </cell>
          <cell r="P2595">
            <v>14.75</v>
          </cell>
          <cell r="U2595" t="str">
            <v>Iron</v>
          </cell>
          <cell r="V2595" t="str">
            <v>BIronYTier 1N</v>
          </cell>
        </row>
        <row r="2596">
          <cell r="D2596">
            <v>68</v>
          </cell>
          <cell r="P2596">
            <v>1.802</v>
          </cell>
          <cell r="U2596" t="str">
            <v>Iron</v>
          </cell>
          <cell r="V2596" t="str">
            <v>BIronYTier 1N</v>
          </cell>
        </row>
        <row r="2597">
          <cell r="D2597">
            <v>37</v>
          </cell>
          <cell r="P2597">
            <v>0.54389999999999994</v>
          </cell>
          <cell r="U2597" t="str">
            <v>Iron</v>
          </cell>
          <cell r="V2597" t="str">
            <v>BIronYTier 1N</v>
          </cell>
        </row>
        <row r="2598">
          <cell r="D2598">
            <v>109</v>
          </cell>
          <cell r="P2598">
            <v>1.2098999999999998</v>
          </cell>
          <cell r="U2598" t="str">
            <v>Iron</v>
          </cell>
          <cell r="V2598" t="str">
            <v>DIronYTier 1N</v>
          </cell>
        </row>
        <row r="2599">
          <cell r="D2599">
            <v>8</v>
          </cell>
          <cell r="P2599">
            <v>0.13519999999999999</v>
          </cell>
          <cell r="U2599" t="str">
            <v>Iron</v>
          </cell>
          <cell r="V2599" t="str">
            <v>BIronYTier 1N</v>
          </cell>
        </row>
        <row r="2600">
          <cell r="D2600">
            <v>43.5</v>
          </cell>
          <cell r="P2600">
            <v>0.39150000000000001</v>
          </cell>
          <cell r="U2600" t="str">
            <v>Iron</v>
          </cell>
          <cell r="V2600" t="str">
            <v>BIronYTier 1N</v>
          </cell>
        </row>
        <row r="2601">
          <cell r="D2601">
            <v>210</v>
          </cell>
          <cell r="P2601">
            <v>2.331</v>
          </cell>
          <cell r="U2601" t="str">
            <v>Iron</v>
          </cell>
          <cell r="V2601" t="str">
            <v>BIronYTier 1N</v>
          </cell>
        </row>
        <row r="2602">
          <cell r="D2602">
            <v>173.5</v>
          </cell>
          <cell r="P2602">
            <v>2.9321499999999996</v>
          </cell>
          <cell r="U2602" t="str">
            <v>Iron</v>
          </cell>
          <cell r="V2602" t="str">
            <v>BIronYTier 1N</v>
          </cell>
        </row>
        <row r="2603">
          <cell r="D2603">
            <v>52</v>
          </cell>
          <cell r="P2603">
            <v>0.46800000000000003</v>
          </cell>
          <cell r="U2603" t="str">
            <v>Iron</v>
          </cell>
          <cell r="V2603" t="str">
            <v>BIronYTier 1N</v>
          </cell>
        </row>
        <row r="2604">
          <cell r="D2604">
            <v>124</v>
          </cell>
          <cell r="P2604">
            <v>3.6703999999999999</v>
          </cell>
          <cell r="U2604" t="str">
            <v>Iron</v>
          </cell>
          <cell r="V2604" t="str">
            <v>BIronYTier 1N</v>
          </cell>
        </row>
        <row r="2605">
          <cell r="D2605">
            <v>2.8</v>
          </cell>
          <cell r="P2605">
            <v>1.4E-2</v>
          </cell>
          <cell r="U2605" t="str">
            <v>Iron</v>
          </cell>
          <cell r="V2605" t="str">
            <v>CIronYTier 1N</v>
          </cell>
        </row>
        <row r="2606">
          <cell r="D2606">
            <v>3.5</v>
          </cell>
          <cell r="P2606">
            <v>0.25980500000000001</v>
          </cell>
          <cell r="U2606" t="str">
            <v>Iron</v>
          </cell>
          <cell r="V2606" t="str">
            <v>BIronYTier 1N</v>
          </cell>
        </row>
        <row r="2607">
          <cell r="D2607">
            <v>5.5</v>
          </cell>
          <cell r="P2607">
            <v>1.0780000000000001</v>
          </cell>
          <cell r="U2607" t="str">
            <v>Iron</v>
          </cell>
          <cell r="V2607" t="str">
            <v>CIronYTier 1N</v>
          </cell>
        </row>
        <row r="2608">
          <cell r="D2608">
            <v>13</v>
          </cell>
          <cell r="P2608">
            <v>0.32759999999999995</v>
          </cell>
          <cell r="U2608" t="str">
            <v>Iron</v>
          </cell>
          <cell r="V2608" t="str">
            <v>BIronYTier 1N</v>
          </cell>
        </row>
        <row r="2609">
          <cell r="D2609">
            <v>24.5</v>
          </cell>
          <cell r="P2609">
            <v>0.61739999999999995</v>
          </cell>
          <cell r="U2609" t="str">
            <v>Iron</v>
          </cell>
          <cell r="V2609" t="str">
            <v>CIronYTier 1N</v>
          </cell>
        </row>
        <row r="2610">
          <cell r="D2610">
            <v>245</v>
          </cell>
          <cell r="P2610">
            <v>6.1740000000000004</v>
          </cell>
          <cell r="U2610" t="str">
            <v>Iron</v>
          </cell>
          <cell r="V2610" t="str">
            <v>BIronYTier 1N</v>
          </cell>
        </row>
        <row r="2611">
          <cell r="D2611">
            <v>51</v>
          </cell>
          <cell r="P2611">
            <v>0.88739999999999997</v>
          </cell>
          <cell r="U2611" t="str">
            <v>Iron</v>
          </cell>
          <cell r="V2611" t="str">
            <v>BIronYTier 1N</v>
          </cell>
        </row>
        <row r="2612">
          <cell r="D2612">
            <v>2</v>
          </cell>
          <cell r="P2612">
            <v>2.2200000000000001E-2</v>
          </cell>
          <cell r="U2612" t="str">
            <v>Iron</v>
          </cell>
          <cell r="V2612" t="str">
            <v>BIronYTier 1N</v>
          </cell>
        </row>
        <row r="2613">
          <cell r="D2613">
            <v>61</v>
          </cell>
          <cell r="P2613">
            <v>0.81130000000000002</v>
          </cell>
          <cell r="U2613" t="str">
            <v>Iron</v>
          </cell>
          <cell r="V2613" t="str">
            <v>BIronYTier 1N</v>
          </cell>
        </row>
        <row r="2614">
          <cell r="D2614">
            <v>55</v>
          </cell>
          <cell r="P2614">
            <v>0.61050000000000004</v>
          </cell>
          <cell r="U2614" t="str">
            <v>Iron</v>
          </cell>
          <cell r="V2614" t="str">
            <v>BIronYTier 1N</v>
          </cell>
        </row>
        <row r="2615">
          <cell r="D2615">
            <v>8.5</v>
          </cell>
          <cell r="P2615">
            <v>9.4349999999999989E-2</v>
          </cell>
          <cell r="U2615" t="str">
            <v>Iron</v>
          </cell>
          <cell r="V2615" t="str">
            <v>BIronYTier 1N</v>
          </cell>
        </row>
        <row r="2616">
          <cell r="D2616">
            <v>186</v>
          </cell>
          <cell r="P2616">
            <v>11.699399999999999</v>
          </cell>
          <cell r="U2616" t="str">
            <v>Iron</v>
          </cell>
          <cell r="V2616" t="str">
            <v>BIronYTier 1N</v>
          </cell>
        </row>
        <row r="2617">
          <cell r="D2617">
            <v>27.5</v>
          </cell>
          <cell r="P2617">
            <v>2.0413250000000001</v>
          </cell>
          <cell r="U2617" t="str">
            <v>Iron</v>
          </cell>
          <cell r="V2617" t="str">
            <v>AIronYTier 1N</v>
          </cell>
        </row>
        <row r="2618">
          <cell r="D2618">
            <v>13</v>
          </cell>
          <cell r="P2618">
            <v>0.7631</v>
          </cell>
          <cell r="U2618" t="str">
            <v>Iron</v>
          </cell>
          <cell r="V2618" t="str">
            <v>BIronYTier 1N</v>
          </cell>
        </row>
        <row r="2619">
          <cell r="D2619">
            <v>1</v>
          </cell>
          <cell r="P2619">
            <v>1.8200000000000001E-2</v>
          </cell>
          <cell r="U2619" t="str">
            <v>Iron</v>
          </cell>
          <cell r="V2619" t="str">
            <v>BIronYTier 1N</v>
          </cell>
        </row>
        <row r="2620">
          <cell r="D2620">
            <v>97</v>
          </cell>
          <cell r="P2620">
            <v>2.7547999999999999</v>
          </cell>
          <cell r="U2620" t="str">
            <v>Iron</v>
          </cell>
          <cell r="V2620" t="str">
            <v>BIronYTier 1N</v>
          </cell>
        </row>
        <row r="2621">
          <cell r="D2621">
            <v>50</v>
          </cell>
          <cell r="P2621">
            <v>1.625</v>
          </cell>
          <cell r="U2621" t="str">
            <v>Iron</v>
          </cell>
          <cell r="V2621" t="str">
            <v>BIronYTier 1N</v>
          </cell>
        </row>
        <row r="2622">
          <cell r="D2622">
            <v>27</v>
          </cell>
          <cell r="P2622">
            <v>0.4914</v>
          </cell>
          <cell r="U2622" t="str">
            <v>Iron</v>
          </cell>
          <cell r="V2622" t="str">
            <v>BIronYTier 1N</v>
          </cell>
        </row>
        <row r="2623">
          <cell r="D2623">
            <v>42</v>
          </cell>
          <cell r="P2623">
            <v>1.6632</v>
          </cell>
          <cell r="U2623" t="str">
            <v>Iron</v>
          </cell>
          <cell r="V2623" t="str">
            <v>BIronYTier 1N</v>
          </cell>
        </row>
        <row r="2624">
          <cell r="D2624">
            <v>26</v>
          </cell>
          <cell r="P2624">
            <v>0.57980000000000009</v>
          </cell>
          <cell r="U2624" t="str">
            <v>Iron</v>
          </cell>
          <cell r="V2624" t="str">
            <v>BIronYTier 1N</v>
          </cell>
        </row>
        <row r="2625">
          <cell r="D2625">
            <v>29</v>
          </cell>
          <cell r="P2625">
            <v>0.35089999999999999</v>
          </cell>
          <cell r="U2625" t="str">
            <v>Iron</v>
          </cell>
          <cell r="V2625" t="str">
            <v>BIronYTier 1N</v>
          </cell>
        </row>
        <row r="2626">
          <cell r="D2626">
            <v>73</v>
          </cell>
          <cell r="P2626">
            <v>1.2190999999999999</v>
          </cell>
          <cell r="U2626" t="str">
            <v>Iron</v>
          </cell>
          <cell r="V2626" t="str">
            <v>BIronYTier 1N</v>
          </cell>
        </row>
        <row r="2627">
          <cell r="D2627">
            <v>55.5</v>
          </cell>
          <cell r="P2627">
            <v>0.69929999999999992</v>
          </cell>
          <cell r="U2627" t="str">
            <v>Iron</v>
          </cell>
          <cell r="V2627" t="str">
            <v>BIronYTier 1N</v>
          </cell>
        </row>
        <row r="2628">
          <cell r="D2628">
            <v>12</v>
          </cell>
          <cell r="P2628">
            <v>0.1512</v>
          </cell>
          <cell r="U2628" t="str">
            <v>Iron</v>
          </cell>
          <cell r="V2628" t="str">
            <v>BIronYTier 1N</v>
          </cell>
        </row>
        <row r="2629">
          <cell r="D2629">
            <v>13.5</v>
          </cell>
          <cell r="P2629">
            <v>0.3402</v>
          </cell>
          <cell r="U2629" t="str">
            <v>Iron</v>
          </cell>
          <cell r="V2629" t="str">
            <v>CIronYTier 1N</v>
          </cell>
        </row>
        <row r="2630">
          <cell r="D2630">
            <v>5.5</v>
          </cell>
          <cell r="P2630">
            <v>0.46750000000000003</v>
          </cell>
          <cell r="U2630" t="str">
            <v>Iron</v>
          </cell>
          <cell r="V2630" t="str">
            <v>BIronYTier 1N</v>
          </cell>
        </row>
        <row r="2631">
          <cell r="D2631">
            <v>52</v>
          </cell>
          <cell r="P2631">
            <v>4.0716000000000001</v>
          </cell>
          <cell r="U2631" t="str">
            <v>Iron</v>
          </cell>
          <cell r="V2631" t="str">
            <v>CIronYTier 1N</v>
          </cell>
        </row>
        <row r="2632">
          <cell r="D2632">
            <v>10</v>
          </cell>
          <cell r="P2632">
            <v>0.34399999999999997</v>
          </cell>
          <cell r="U2632" t="str">
            <v>Iron</v>
          </cell>
          <cell r="V2632" t="str">
            <v>DIronYTier 1N</v>
          </cell>
        </row>
        <row r="2633">
          <cell r="D2633">
            <v>5</v>
          </cell>
          <cell r="P2633">
            <v>7.3499999999999996E-2</v>
          </cell>
          <cell r="U2633" t="str">
            <v>Iron</v>
          </cell>
          <cell r="V2633" t="str">
            <v>BIronYTier 1N</v>
          </cell>
        </row>
        <row r="2634">
          <cell r="D2634">
            <v>2.5</v>
          </cell>
          <cell r="P2634">
            <v>2.775E-2</v>
          </cell>
          <cell r="U2634" t="str">
            <v>Iron</v>
          </cell>
          <cell r="V2634" t="str">
            <v>BIronYTier 1N</v>
          </cell>
        </row>
        <row r="2635">
          <cell r="D2635">
            <v>42</v>
          </cell>
          <cell r="P2635">
            <v>1.407</v>
          </cell>
          <cell r="U2635" t="str">
            <v>Iron</v>
          </cell>
          <cell r="V2635" t="str">
            <v>BIronYTier 1N</v>
          </cell>
        </row>
        <row r="2636">
          <cell r="D2636">
            <v>21.5</v>
          </cell>
          <cell r="P2636">
            <v>1.6834500000000001</v>
          </cell>
          <cell r="U2636" t="str">
            <v>Iron</v>
          </cell>
          <cell r="V2636" t="str">
            <v>BIronYTier 1N</v>
          </cell>
        </row>
        <row r="2637">
          <cell r="D2637">
            <v>9</v>
          </cell>
          <cell r="P2637">
            <v>0.30959999999999999</v>
          </cell>
          <cell r="U2637" t="str">
            <v>Iron</v>
          </cell>
          <cell r="V2637" t="str">
            <v>BIronYTier 1N</v>
          </cell>
        </row>
        <row r="2638">
          <cell r="D2638">
            <v>17</v>
          </cell>
          <cell r="P2638">
            <v>0.79390000000000005</v>
          </cell>
          <cell r="U2638" t="str">
            <v>Iron</v>
          </cell>
          <cell r="V2638" t="str">
            <v>BIronYTier 1N</v>
          </cell>
        </row>
        <row r="2639">
          <cell r="D2639">
            <v>20</v>
          </cell>
          <cell r="P2639">
            <v>0.93400000000000005</v>
          </cell>
          <cell r="U2639" t="str">
            <v>Iron</v>
          </cell>
          <cell r="V2639" t="str">
            <v>BIronYTier 1N</v>
          </cell>
        </row>
        <row r="2640">
          <cell r="D2640">
            <v>54.5</v>
          </cell>
          <cell r="P2640">
            <v>3.9021999999999997</v>
          </cell>
          <cell r="U2640" t="str">
            <v>Iron</v>
          </cell>
          <cell r="V2640" t="str">
            <v>AIronYTier 1N</v>
          </cell>
        </row>
        <row r="2641">
          <cell r="D2641">
            <v>60</v>
          </cell>
          <cell r="P2641">
            <v>4.8600000000000003</v>
          </cell>
          <cell r="U2641" t="str">
            <v>Iron</v>
          </cell>
          <cell r="V2641" t="str">
            <v>AIronYTier 1N</v>
          </cell>
        </row>
        <row r="2642">
          <cell r="D2642">
            <v>6</v>
          </cell>
          <cell r="P2642">
            <v>7.1999999999999995E-2</v>
          </cell>
          <cell r="U2642" t="str">
            <v>Iron</v>
          </cell>
          <cell r="V2642" t="str">
            <v>CIronYTier 1N</v>
          </cell>
        </row>
        <row r="2643">
          <cell r="D2643">
            <v>9</v>
          </cell>
          <cell r="P2643">
            <v>0.64260000000000006</v>
          </cell>
          <cell r="U2643" t="str">
            <v>Iron</v>
          </cell>
          <cell r="V2643" t="str">
            <v>BIronYTier 1N</v>
          </cell>
        </row>
        <row r="2644">
          <cell r="D2644">
            <v>268.89999999999998</v>
          </cell>
          <cell r="P2644">
            <v>4.7595299999999998</v>
          </cell>
          <cell r="U2644" t="str">
            <v>Iron</v>
          </cell>
          <cell r="V2644" t="str">
            <v>BIronYTier 1N</v>
          </cell>
        </row>
        <row r="2645">
          <cell r="D2645">
            <v>27</v>
          </cell>
          <cell r="P2645">
            <v>0.88829999999999998</v>
          </cell>
          <cell r="U2645" t="str">
            <v>Iron</v>
          </cell>
          <cell r="V2645" t="str">
            <v>BIronYTier 1N</v>
          </cell>
        </row>
        <row r="2646">
          <cell r="D2646">
            <v>240</v>
          </cell>
          <cell r="P2646">
            <v>15.888</v>
          </cell>
          <cell r="U2646" t="str">
            <v>Iron</v>
          </cell>
          <cell r="V2646" t="str">
            <v>BIronYTier 1N</v>
          </cell>
        </row>
        <row r="2647">
          <cell r="D2647">
            <v>22</v>
          </cell>
          <cell r="P2647">
            <v>1.4564000000000001</v>
          </cell>
          <cell r="U2647" t="str">
            <v>Iron</v>
          </cell>
          <cell r="V2647" t="str">
            <v>BIronYTier 1N</v>
          </cell>
        </row>
        <row r="2648">
          <cell r="D2648">
            <v>50</v>
          </cell>
          <cell r="P2648">
            <v>0.36</v>
          </cell>
          <cell r="U2648" t="str">
            <v>Iron</v>
          </cell>
          <cell r="V2648" t="str">
            <v>BIronYTier 1N</v>
          </cell>
        </row>
        <row r="2649">
          <cell r="D2649">
            <v>94</v>
          </cell>
          <cell r="P2649">
            <v>6.2228000000000003</v>
          </cell>
          <cell r="U2649" t="str">
            <v>Iron</v>
          </cell>
          <cell r="V2649" t="str">
            <v>BIronYTier 1N</v>
          </cell>
        </row>
        <row r="2650">
          <cell r="D2650">
            <v>6</v>
          </cell>
          <cell r="P2650">
            <v>4.3200000000000002E-2</v>
          </cell>
          <cell r="U2650" t="str">
            <v>Iron</v>
          </cell>
          <cell r="V2650" t="str">
            <v>BIronYTier 1N</v>
          </cell>
        </row>
        <row r="2651">
          <cell r="D2651">
            <v>5</v>
          </cell>
          <cell r="P2651">
            <v>0</v>
          </cell>
          <cell r="U2651" t="str">
            <v>Steel</v>
          </cell>
          <cell r="V2651" t="str">
            <v>ASteelNTier 1Y</v>
          </cell>
        </row>
        <row r="2652">
          <cell r="D2652">
            <v>24</v>
          </cell>
          <cell r="P2652">
            <v>0</v>
          </cell>
          <cell r="U2652" t="str">
            <v>Steel</v>
          </cell>
          <cell r="V2652" t="str">
            <v>ASteelNTier 1Y</v>
          </cell>
        </row>
        <row r="2653">
          <cell r="D2653">
            <v>414.6</v>
          </cell>
          <cell r="P2653">
            <v>30.775758000000003</v>
          </cell>
          <cell r="U2653" t="str">
            <v>Iron</v>
          </cell>
          <cell r="V2653" t="str">
            <v>DIronYTier 1N</v>
          </cell>
        </row>
        <row r="2654">
          <cell r="D2654">
            <v>12</v>
          </cell>
          <cell r="P2654">
            <v>0.25439999999999996</v>
          </cell>
          <cell r="U2654" t="str">
            <v>Iron</v>
          </cell>
          <cell r="V2654" t="str">
            <v>BIronYTier 1N</v>
          </cell>
        </row>
        <row r="2655">
          <cell r="D2655">
            <v>27</v>
          </cell>
          <cell r="P2655">
            <v>0.88829999999999998</v>
          </cell>
          <cell r="U2655" t="str">
            <v>Iron</v>
          </cell>
          <cell r="V2655" t="str">
            <v>BIronYTier 1N</v>
          </cell>
        </row>
        <row r="2656">
          <cell r="D2656">
            <v>4</v>
          </cell>
          <cell r="P2656">
            <v>5.8400000000000001E-2</v>
          </cell>
          <cell r="U2656" t="str">
            <v>Iron</v>
          </cell>
          <cell r="V2656" t="str">
            <v>BIronYTier 1N</v>
          </cell>
        </row>
        <row r="2657">
          <cell r="D2657">
            <v>111</v>
          </cell>
          <cell r="P2657">
            <v>2.3531999999999997</v>
          </cell>
          <cell r="U2657" t="str">
            <v>Iron</v>
          </cell>
          <cell r="V2657" t="str">
            <v>BIronYTier 1N</v>
          </cell>
        </row>
        <row r="2658">
          <cell r="D2658">
            <v>13.2</v>
          </cell>
          <cell r="P2658">
            <v>0.26003999999999994</v>
          </cell>
          <cell r="U2658" t="str">
            <v>Iron</v>
          </cell>
          <cell r="V2658" t="str">
            <v>BIronYTier 1N</v>
          </cell>
        </row>
        <row r="2659">
          <cell r="D2659">
            <v>62</v>
          </cell>
          <cell r="P2659">
            <v>0.76880000000000004</v>
          </cell>
          <cell r="U2659" t="str">
            <v>Iron</v>
          </cell>
          <cell r="V2659" t="str">
            <v>CIronYTier 1N</v>
          </cell>
        </row>
        <row r="2660">
          <cell r="D2660">
            <v>55</v>
          </cell>
          <cell r="P2660">
            <v>0.66</v>
          </cell>
          <cell r="U2660" t="str">
            <v>Iron</v>
          </cell>
          <cell r="V2660" t="str">
            <v>CIronYTier 1N</v>
          </cell>
        </row>
        <row r="2661">
          <cell r="D2661">
            <v>2</v>
          </cell>
          <cell r="P2661">
            <v>3.3799999999999997E-2</v>
          </cell>
          <cell r="U2661" t="str">
            <v>Iron</v>
          </cell>
          <cell r="V2661" t="str">
            <v>BIronYTier 1N</v>
          </cell>
        </row>
        <row r="2662">
          <cell r="D2662">
            <v>9.4</v>
          </cell>
          <cell r="P2662">
            <v>0.49349999999999999</v>
          </cell>
          <cell r="U2662" t="str">
            <v>Iron</v>
          </cell>
          <cell r="V2662" t="str">
            <v>DIronYTier 1N</v>
          </cell>
        </row>
        <row r="2663">
          <cell r="D2663">
            <v>78.599999999999994</v>
          </cell>
          <cell r="P2663">
            <v>1.5484199999999999</v>
          </cell>
          <cell r="U2663" t="str">
            <v>Iron</v>
          </cell>
          <cell r="V2663" t="str">
            <v>BIronYTier 1N</v>
          </cell>
        </row>
        <row r="2664">
          <cell r="D2664">
            <v>29</v>
          </cell>
          <cell r="P2664">
            <v>0.48140000000000005</v>
          </cell>
          <cell r="U2664" t="str">
            <v>Iron</v>
          </cell>
          <cell r="V2664" t="str">
            <v>BIronYTier 1N</v>
          </cell>
        </row>
        <row r="2665">
          <cell r="D2665">
            <v>45</v>
          </cell>
          <cell r="P2665">
            <v>1.242</v>
          </cell>
          <cell r="U2665" t="str">
            <v>Iron</v>
          </cell>
          <cell r="V2665" t="str">
            <v>AIronYTier 1N</v>
          </cell>
        </row>
        <row r="2666">
          <cell r="D2666">
            <v>33</v>
          </cell>
          <cell r="P2666">
            <v>6.3095999999999997</v>
          </cell>
          <cell r="U2666" t="str">
            <v>Iron</v>
          </cell>
          <cell r="V2666" t="str">
            <v>AIronYTier 1N</v>
          </cell>
        </row>
        <row r="2667">
          <cell r="D2667">
            <v>37.5</v>
          </cell>
          <cell r="P2667">
            <v>1.425</v>
          </cell>
          <cell r="U2667" t="str">
            <v>Iron</v>
          </cell>
          <cell r="V2667" t="str">
            <v>BIronYTier 1N</v>
          </cell>
        </row>
        <row r="2668">
          <cell r="D2668">
            <v>21.3</v>
          </cell>
          <cell r="P2668">
            <v>2.1981600000000001</v>
          </cell>
          <cell r="U2668" t="str">
            <v>Iron</v>
          </cell>
          <cell r="V2668" t="str">
            <v>AIronYTier 1N</v>
          </cell>
        </row>
        <row r="2669">
          <cell r="D2669">
            <v>13.5</v>
          </cell>
          <cell r="P2669">
            <v>1.917</v>
          </cell>
          <cell r="U2669" t="str">
            <v>Iron</v>
          </cell>
          <cell r="V2669" t="str">
            <v>BIronYTier 1N</v>
          </cell>
        </row>
        <row r="2670">
          <cell r="D2670">
            <v>52.2</v>
          </cell>
          <cell r="P2670">
            <v>6.8434200000000001</v>
          </cell>
          <cell r="U2670" t="str">
            <v>Iron</v>
          </cell>
          <cell r="V2670" t="str">
            <v>AIronYTier 1N</v>
          </cell>
        </row>
        <row r="2671">
          <cell r="D2671">
            <v>180.5</v>
          </cell>
          <cell r="P2671">
            <v>12.887700000000001</v>
          </cell>
          <cell r="U2671" t="str">
            <v>Iron</v>
          </cell>
          <cell r="V2671" t="str">
            <v>BIronYTier 1N</v>
          </cell>
        </row>
        <row r="2672">
          <cell r="D2672">
            <v>29.1</v>
          </cell>
          <cell r="P2672">
            <v>1.5772200000000003</v>
          </cell>
          <cell r="U2672" t="str">
            <v>Iron</v>
          </cell>
          <cell r="V2672" t="str">
            <v>CIronYTier 1N</v>
          </cell>
        </row>
        <row r="2673">
          <cell r="D2673">
            <v>16</v>
          </cell>
          <cell r="P2673">
            <v>0.97120000000000006</v>
          </cell>
          <cell r="U2673" t="str">
            <v>Iron</v>
          </cell>
          <cell r="V2673" t="str">
            <v>BIronYTier 1N</v>
          </cell>
        </row>
        <row r="2674">
          <cell r="D2674">
            <v>1.5</v>
          </cell>
          <cell r="P2674">
            <v>0.10710000000000001</v>
          </cell>
          <cell r="U2674" t="str">
            <v>Iron</v>
          </cell>
          <cell r="V2674" t="str">
            <v>BIronYTier 1N</v>
          </cell>
        </row>
        <row r="2675">
          <cell r="D2675">
            <v>9</v>
          </cell>
          <cell r="P2675">
            <v>0.54630000000000012</v>
          </cell>
          <cell r="U2675" t="str">
            <v>Iron</v>
          </cell>
          <cell r="V2675" t="str">
            <v>BIronYTier 1N</v>
          </cell>
        </row>
        <row r="2676">
          <cell r="D2676">
            <v>2</v>
          </cell>
          <cell r="P2676">
            <v>6.4000000000000001E-2</v>
          </cell>
          <cell r="U2676" t="str">
            <v>Iron</v>
          </cell>
          <cell r="V2676" t="str">
            <v>CIronYTier 1N</v>
          </cell>
        </row>
        <row r="2677">
          <cell r="D2677">
            <v>83.5</v>
          </cell>
          <cell r="P2677">
            <v>8.7675000000000001</v>
          </cell>
          <cell r="U2677" t="str">
            <v>Iron</v>
          </cell>
          <cell r="V2677" t="str">
            <v>AIronYTier 1N</v>
          </cell>
        </row>
        <row r="2678">
          <cell r="D2678">
            <v>198.4</v>
          </cell>
          <cell r="P2678">
            <v>10.75328</v>
          </cell>
          <cell r="U2678" t="str">
            <v>Iron</v>
          </cell>
          <cell r="V2678" t="str">
            <v>CIronYTier 1N</v>
          </cell>
        </row>
        <row r="2679">
          <cell r="D2679">
            <v>50.7</v>
          </cell>
          <cell r="P2679">
            <v>3.6706800000000004</v>
          </cell>
          <cell r="U2679" t="str">
            <v>Iron</v>
          </cell>
          <cell r="V2679" t="str">
            <v>BIronYTier 1N</v>
          </cell>
        </row>
        <row r="2680">
          <cell r="D2680">
            <v>26.3</v>
          </cell>
          <cell r="P2680">
            <v>2.367</v>
          </cell>
          <cell r="U2680" t="str">
            <v>Iron</v>
          </cell>
          <cell r="V2680" t="str">
            <v>AIronYTier 1N</v>
          </cell>
        </row>
        <row r="2681">
          <cell r="D2681">
            <v>2.2000000000000002</v>
          </cell>
          <cell r="P2681">
            <v>0.13354000000000002</v>
          </cell>
          <cell r="U2681" t="str">
            <v>Iron</v>
          </cell>
          <cell r="V2681" t="str">
            <v>BIronYTier 1N</v>
          </cell>
        </row>
        <row r="2682">
          <cell r="D2682">
            <v>20</v>
          </cell>
          <cell r="P2682">
            <v>2.84</v>
          </cell>
          <cell r="U2682" t="str">
            <v>Iron</v>
          </cell>
          <cell r="V2682" t="str">
            <v>BIronYTier 1N</v>
          </cell>
        </row>
        <row r="2683">
          <cell r="D2683">
            <v>22</v>
          </cell>
          <cell r="P2683">
            <v>1.4696</v>
          </cell>
          <cell r="U2683" t="str">
            <v>Iron</v>
          </cell>
          <cell r="V2683" t="str">
            <v>CIronYTier 1N</v>
          </cell>
        </row>
        <row r="2684">
          <cell r="D2684">
            <v>42.5</v>
          </cell>
          <cell r="P2684">
            <v>5.1977500000000001</v>
          </cell>
          <cell r="U2684" t="str">
            <v>Iron</v>
          </cell>
          <cell r="V2684" t="str">
            <v>AIronYTier 1N</v>
          </cell>
        </row>
        <row r="2685">
          <cell r="D2685">
            <v>63</v>
          </cell>
          <cell r="P2685">
            <v>6.1236000000000006</v>
          </cell>
          <cell r="U2685" t="str">
            <v>Iron</v>
          </cell>
          <cell r="V2685" t="str">
            <v>CIronYTier 1N</v>
          </cell>
        </row>
        <row r="2686">
          <cell r="D2686">
            <v>440.5</v>
          </cell>
          <cell r="P2686">
            <v>20.483250000000002</v>
          </cell>
          <cell r="U2686" t="str">
            <v>Iron</v>
          </cell>
          <cell r="V2686" t="str">
            <v>BIronYTier 1N</v>
          </cell>
        </row>
        <row r="2687">
          <cell r="D2687">
            <v>100</v>
          </cell>
          <cell r="P2687">
            <v>6.07</v>
          </cell>
          <cell r="U2687" t="str">
            <v>Iron</v>
          </cell>
          <cell r="V2687" t="str">
            <v>BIronYTier 1N</v>
          </cell>
        </row>
        <row r="2688">
          <cell r="D2688">
            <v>130.19999999999999</v>
          </cell>
          <cell r="P2688">
            <v>7.9031399999999996</v>
          </cell>
          <cell r="U2688" t="str">
            <v>Iron</v>
          </cell>
          <cell r="V2688" t="str">
            <v>BIronYTier 1N</v>
          </cell>
        </row>
        <row r="2689">
          <cell r="D2689">
            <v>14</v>
          </cell>
          <cell r="P2689">
            <v>0.23240000000000002</v>
          </cell>
          <cell r="U2689" t="str">
            <v>Iron</v>
          </cell>
          <cell r="V2689" t="str">
            <v>BIronYTier 1N</v>
          </cell>
        </row>
        <row r="2690">
          <cell r="D2690">
            <v>93.4</v>
          </cell>
          <cell r="P2690">
            <v>5.0716200000000002</v>
          </cell>
          <cell r="U2690" t="str">
            <v>Iron</v>
          </cell>
          <cell r="V2690" t="str">
            <v>BIronYTier 1N</v>
          </cell>
        </row>
        <row r="2691">
          <cell r="D2691">
            <v>4.2</v>
          </cell>
          <cell r="P2691">
            <v>0.31176600000000004</v>
          </cell>
          <cell r="U2691" t="str">
            <v>Iron</v>
          </cell>
          <cell r="V2691" t="str">
            <v>BIronYTier 1N</v>
          </cell>
        </row>
        <row r="2692">
          <cell r="D2692">
            <v>49</v>
          </cell>
          <cell r="P2692">
            <v>2.0384000000000002</v>
          </cell>
          <cell r="U2692" t="str">
            <v>Iron</v>
          </cell>
          <cell r="V2692" t="str">
            <v>BIronYTier 1N</v>
          </cell>
        </row>
        <row r="2693">
          <cell r="D2693">
            <v>8.3000000000000007</v>
          </cell>
          <cell r="P2693">
            <v>0.34528000000000003</v>
          </cell>
          <cell r="U2693" t="str">
            <v>Iron</v>
          </cell>
          <cell r="V2693" t="str">
            <v>BIronYTier 1N</v>
          </cell>
        </row>
        <row r="2694">
          <cell r="D2694">
            <v>2.2999999999999998</v>
          </cell>
          <cell r="P2694">
            <v>0.17072899999999999</v>
          </cell>
          <cell r="U2694" t="str">
            <v>Iron</v>
          </cell>
          <cell r="V2694" t="str">
            <v>CIronYTier 1N</v>
          </cell>
        </row>
        <row r="2695">
          <cell r="D2695">
            <v>22</v>
          </cell>
          <cell r="P2695">
            <v>1.1132</v>
          </cell>
          <cell r="U2695" t="str">
            <v>Iron</v>
          </cell>
          <cell r="V2695" t="str">
            <v>CIronYTier 1N</v>
          </cell>
        </row>
        <row r="2696">
          <cell r="D2696">
            <v>161.30000000000001</v>
          </cell>
          <cell r="P2696">
            <v>20.969000000000001</v>
          </cell>
          <cell r="U2696" t="str">
            <v>Iron</v>
          </cell>
          <cell r="V2696" t="str">
            <v>BIronYTier 1N</v>
          </cell>
        </row>
        <row r="2697">
          <cell r="D2697">
            <v>120</v>
          </cell>
          <cell r="P2697">
            <v>8.16</v>
          </cell>
          <cell r="U2697" t="str">
            <v>Iron</v>
          </cell>
          <cell r="V2697" t="str">
            <v>BIronYTier 1N</v>
          </cell>
        </row>
        <row r="2698">
          <cell r="D2698">
            <v>40</v>
          </cell>
          <cell r="P2698">
            <v>0.9</v>
          </cell>
          <cell r="U2698" t="str">
            <v>Iron</v>
          </cell>
          <cell r="V2698" t="str">
            <v>BIronYTier 1N</v>
          </cell>
        </row>
        <row r="2699">
          <cell r="D2699">
            <v>121.5</v>
          </cell>
          <cell r="P2699">
            <v>8.2498500000000003</v>
          </cell>
          <cell r="U2699" t="str">
            <v>Iron</v>
          </cell>
          <cell r="V2699" t="str">
            <v>BIronYTier 1N</v>
          </cell>
        </row>
        <row r="2700">
          <cell r="D2700">
            <v>53</v>
          </cell>
          <cell r="P2700">
            <v>4.3353999999999999</v>
          </cell>
          <cell r="U2700" t="str">
            <v>Iron</v>
          </cell>
          <cell r="V2700" t="str">
            <v>BIronYTier 1N</v>
          </cell>
        </row>
        <row r="2701">
          <cell r="D2701">
            <v>13</v>
          </cell>
          <cell r="P2701">
            <v>0.54080000000000006</v>
          </cell>
          <cell r="U2701" t="str">
            <v>Iron</v>
          </cell>
          <cell r="V2701" t="str">
            <v>BIronYTier 1N</v>
          </cell>
        </row>
        <row r="2702">
          <cell r="D2702">
            <v>134</v>
          </cell>
          <cell r="P2702">
            <v>10.425199999999998</v>
          </cell>
          <cell r="U2702" t="str">
            <v>Iron</v>
          </cell>
          <cell r="V2702" t="str">
            <v>BIronYTier 1N</v>
          </cell>
        </row>
        <row r="2703">
          <cell r="D2703">
            <v>3.9</v>
          </cell>
          <cell r="P2703">
            <v>0.289497</v>
          </cell>
          <cell r="U2703" t="str">
            <v>Iron</v>
          </cell>
          <cell r="V2703" t="str">
            <v>BIronYTier 1N</v>
          </cell>
        </row>
        <row r="2704">
          <cell r="D2704">
            <v>115.4</v>
          </cell>
          <cell r="P2704">
            <v>12.76324</v>
          </cell>
          <cell r="U2704" t="str">
            <v>Iron</v>
          </cell>
          <cell r="V2704" t="str">
            <v>BIronYTier 1N</v>
          </cell>
        </row>
        <row r="2705">
          <cell r="D2705">
            <v>50.7</v>
          </cell>
          <cell r="P2705">
            <v>4.4616000000000007</v>
          </cell>
          <cell r="U2705" t="str">
            <v>Iron</v>
          </cell>
          <cell r="V2705" t="str">
            <v>BIronYTier 1N</v>
          </cell>
        </row>
        <row r="2706">
          <cell r="D2706">
            <v>163.9</v>
          </cell>
          <cell r="P2706">
            <v>10.30931</v>
          </cell>
          <cell r="U2706" t="str">
            <v>Iron</v>
          </cell>
          <cell r="V2706" t="str">
            <v>CIronYTier 1N</v>
          </cell>
        </row>
        <row r="2707">
          <cell r="D2707">
            <v>8.8000000000000007</v>
          </cell>
          <cell r="P2707">
            <v>0.55352000000000001</v>
          </cell>
          <cell r="U2707" t="str">
            <v>Iron</v>
          </cell>
          <cell r="V2707" t="str">
            <v>CIronYTier 1N</v>
          </cell>
        </row>
        <row r="2708">
          <cell r="D2708">
            <v>187</v>
          </cell>
          <cell r="P2708">
            <v>17.091799999999999</v>
          </cell>
          <cell r="U2708" t="str">
            <v>Iron</v>
          </cell>
          <cell r="V2708" t="str">
            <v>BIronYTier 1N</v>
          </cell>
        </row>
        <row r="2709">
          <cell r="D2709">
            <v>46.5</v>
          </cell>
          <cell r="P2709">
            <v>5.1242999999999999</v>
          </cell>
          <cell r="U2709" t="str">
            <v>Iron</v>
          </cell>
          <cell r="V2709" t="str">
            <v>BIronYTier 1N</v>
          </cell>
        </row>
        <row r="2710">
          <cell r="D2710">
            <v>45.5</v>
          </cell>
          <cell r="P2710">
            <v>5.7966999999999995</v>
          </cell>
          <cell r="U2710" t="str">
            <v>Iron</v>
          </cell>
          <cell r="V2710" t="str">
            <v>BIronYTier 1N</v>
          </cell>
        </row>
        <row r="2711">
          <cell r="D2711">
            <v>50</v>
          </cell>
          <cell r="P2711">
            <v>2.23</v>
          </cell>
          <cell r="U2711" t="str">
            <v>Steel</v>
          </cell>
          <cell r="V2711" t="str">
            <v>ASteelNCBAN</v>
          </cell>
        </row>
        <row r="2712">
          <cell r="D2712">
            <v>414.5</v>
          </cell>
          <cell r="P2712">
            <v>18.693950000000001</v>
          </cell>
          <cell r="U2712" t="str">
            <v>Iron</v>
          </cell>
          <cell r="V2712" t="str">
            <v>DIronYTier 1N</v>
          </cell>
        </row>
        <row r="2713">
          <cell r="D2713">
            <v>2.7</v>
          </cell>
          <cell r="P2713">
            <v>0.13824</v>
          </cell>
          <cell r="U2713" t="str">
            <v>Iron</v>
          </cell>
          <cell r="V2713" t="str">
            <v>CIronYTier 1N</v>
          </cell>
        </row>
        <row r="2714">
          <cell r="D2714">
            <v>3.2</v>
          </cell>
          <cell r="P2714">
            <v>0.38431999999999999</v>
          </cell>
          <cell r="U2714" t="str">
            <v>Iron</v>
          </cell>
          <cell r="V2714" t="str">
            <v>BIronYTier 1N</v>
          </cell>
        </row>
        <row r="2715">
          <cell r="D2715">
            <v>2.8</v>
          </cell>
          <cell r="P2715">
            <v>0.21335999999999999</v>
          </cell>
          <cell r="U2715" t="str">
            <v>Iron</v>
          </cell>
          <cell r="V2715" t="str">
            <v>BIronYTier 1N</v>
          </cell>
        </row>
        <row r="2716">
          <cell r="D2716">
            <v>109</v>
          </cell>
          <cell r="P2716">
            <v>8.3058000000000014</v>
          </cell>
          <cell r="U2716" t="str">
            <v>Iron</v>
          </cell>
          <cell r="V2716" t="str">
            <v>BIronYTier 1N</v>
          </cell>
        </row>
        <row r="2717">
          <cell r="D2717">
            <v>45.5</v>
          </cell>
          <cell r="P2717">
            <v>2.24315</v>
          </cell>
          <cell r="U2717" t="str">
            <v>Iron</v>
          </cell>
          <cell r="V2717" t="str">
            <v>BIronYTier 1N</v>
          </cell>
        </row>
        <row r="2718">
          <cell r="D2718">
            <v>94.8</v>
          </cell>
          <cell r="P2718">
            <v>7.1005200000000004</v>
          </cell>
          <cell r="U2718" t="str">
            <v>Iron</v>
          </cell>
          <cell r="V2718" t="str">
            <v>BIronYTier 1N</v>
          </cell>
        </row>
        <row r="2719">
          <cell r="D2719">
            <v>34</v>
          </cell>
          <cell r="P2719">
            <v>1.19</v>
          </cell>
          <cell r="U2719" t="str">
            <v>Iron</v>
          </cell>
          <cell r="V2719" t="str">
            <v>BIronYTier 1N</v>
          </cell>
        </row>
        <row r="2720">
          <cell r="D2720">
            <v>9.1999999999999993</v>
          </cell>
          <cell r="P2720">
            <v>0.63388</v>
          </cell>
          <cell r="U2720" t="str">
            <v>Iron</v>
          </cell>
          <cell r="V2720" t="str">
            <v>BIronYTier 1N</v>
          </cell>
        </row>
        <row r="2721">
          <cell r="D2721">
            <v>11.9</v>
          </cell>
          <cell r="P2721">
            <v>0.5795300000000001</v>
          </cell>
          <cell r="U2721" t="str">
            <v>Iron</v>
          </cell>
          <cell r="V2721" t="str">
            <v>BIronYTier 1N</v>
          </cell>
        </row>
        <row r="2722">
          <cell r="D2722">
            <v>54.3</v>
          </cell>
          <cell r="P2722">
            <v>2.6444099999999997</v>
          </cell>
          <cell r="U2722" t="str">
            <v>Iron</v>
          </cell>
          <cell r="V2722" t="str">
            <v>BIronYTier 1N</v>
          </cell>
        </row>
        <row r="2723">
          <cell r="D2723">
            <v>15</v>
          </cell>
          <cell r="P2723">
            <v>1.0335000000000001</v>
          </cell>
          <cell r="U2723" t="str">
            <v>Iron</v>
          </cell>
          <cell r="V2723" t="str">
            <v>BIronYTier 1N</v>
          </cell>
        </row>
        <row r="2724">
          <cell r="D2724">
            <v>74.8</v>
          </cell>
          <cell r="P2724">
            <v>6.7993200000000007</v>
          </cell>
          <cell r="U2724" t="str">
            <v>Iron</v>
          </cell>
          <cell r="V2724" t="str">
            <v>BIronYTier 1N</v>
          </cell>
        </row>
        <row r="2725">
          <cell r="D2725">
            <v>167.3</v>
          </cell>
          <cell r="P2725">
            <v>20.09273</v>
          </cell>
          <cell r="U2725" t="str">
            <v>Iron</v>
          </cell>
          <cell r="V2725" t="str">
            <v>BIronYTier 1N</v>
          </cell>
        </row>
        <row r="2726">
          <cell r="D2726">
            <v>11.2</v>
          </cell>
          <cell r="P2726">
            <v>0.83775999999999984</v>
          </cell>
          <cell r="U2726" t="str">
            <v>Iron</v>
          </cell>
          <cell r="V2726" t="str">
            <v>BIronYTier 1N</v>
          </cell>
        </row>
        <row r="2727">
          <cell r="D2727">
            <v>63.4</v>
          </cell>
          <cell r="P2727">
            <v>2.6691400000000001</v>
          </cell>
          <cell r="U2727" t="str">
            <v>Iron</v>
          </cell>
          <cell r="V2727" t="str">
            <v>BIronYTier 1N</v>
          </cell>
        </row>
        <row r="2728">
          <cell r="D2728">
            <v>62</v>
          </cell>
          <cell r="P2728">
            <v>8.5808000000000018</v>
          </cell>
          <cell r="U2728" t="str">
            <v>Iron</v>
          </cell>
          <cell r="V2728" t="str">
            <v>BIronYTier 1N</v>
          </cell>
        </row>
        <row r="2729">
          <cell r="D2729">
            <v>72.400000000000006</v>
          </cell>
          <cell r="P2729">
            <v>5.0824800000000003</v>
          </cell>
          <cell r="U2729" t="str">
            <v>Iron</v>
          </cell>
          <cell r="V2729" t="str">
            <v>BIronYTier 1N</v>
          </cell>
        </row>
        <row r="2730">
          <cell r="D2730">
            <v>44</v>
          </cell>
          <cell r="P2730">
            <v>1.2452000000000001</v>
          </cell>
          <cell r="U2730" t="str">
            <v>Iron</v>
          </cell>
          <cell r="V2730" t="str">
            <v>CIronYTier 1N</v>
          </cell>
        </row>
        <row r="2731">
          <cell r="D2731">
            <v>130</v>
          </cell>
          <cell r="P2731">
            <v>6.5000000000000002E-2</v>
          </cell>
          <cell r="U2731" t="str">
            <v>Iron</v>
          </cell>
          <cell r="V2731" t="str">
            <v>BIronYTier 1N</v>
          </cell>
        </row>
        <row r="2732">
          <cell r="D2732">
            <v>100</v>
          </cell>
          <cell r="P2732">
            <v>0.05</v>
          </cell>
          <cell r="U2732" t="str">
            <v>Iron</v>
          </cell>
          <cell r="V2732" t="str">
            <v>BIronYTier 1N</v>
          </cell>
        </row>
        <row r="2733">
          <cell r="D2733">
            <v>1</v>
          </cell>
          <cell r="P2733">
            <v>7.4230000000000004E-2</v>
          </cell>
          <cell r="U2733" t="str">
            <v>Iron</v>
          </cell>
          <cell r="V2733" t="str">
            <v>BIronYTier 1N</v>
          </cell>
        </row>
        <row r="2734">
          <cell r="D2734">
            <v>277</v>
          </cell>
          <cell r="P2734">
            <v>14.182400000000001</v>
          </cell>
          <cell r="U2734" t="str">
            <v>Iron</v>
          </cell>
          <cell r="V2734" t="str">
            <v>CIronYTier 1N</v>
          </cell>
        </row>
        <row r="2735">
          <cell r="D2735">
            <v>27</v>
          </cell>
          <cell r="P2735">
            <v>1.3824000000000001</v>
          </cell>
          <cell r="U2735" t="str">
            <v>Iron</v>
          </cell>
          <cell r="V2735" t="str">
            <v>CIronYTier 1N</v>
          </cell>
        </row>
        <row r="2736">
          <cell r="D2736">
            <v>250</v>
          </cell>
          <cell r="P2736">
            <v>12.85</v>
          </cell>
          <cell r="U2736" t="str">
            <v>Iron</v>
          </cell>
          <cell r="V2736" t="str">
            <v>BIronYTier 1N</v>
          </cell>
        </row>
        <row r="2737">
          <cell r="D2737">
            <v>8</v>
          </cell>
          <cell r="P2737">
            <v>0.43280000000000002</v>
          </cell>
          <cell r="U2737" t="str">
            <v>Iron</v>
          </cell>
          <cell r="V2737" t="str">
            <v>BIronYTier 1N</v>
          </cell>
        </row>
        <row r="2738">
          <cell r="D2738">
            <v>56</v>
          </cell>
          <cell r="P2738">
            <v>4.6871999999999998</v>
          </cell>
          <cell r="U2738" t="str">
            <v>Iron</v>
          </cell>
          <cell r="V2738" t="str">
            <v>BIronYTier 1N</v>
          </cell>
        </row>
        <row r="2739">
          <cell r="D2739">
            <v>21</v>
          </cell>
          <cell r="P2739">
            <v>1.2978000000000001</v>
          </cell>
          <cell r="U2739" t="str">
            <v>Iron</v>
          </cell>
          <cell r="V2739" t="str">
            <v>BIronYTier 1N</v>
          </cell>
        </row>
        <row r="2740">
          <cell r="D2740">
            <v>144</v>
          </cell>
          <cell r="P2740">
            <v>6.7824000000000009</v>
          </cell>
          <cell r="U2740" t="str">
            <v>Iron</v>
          </cell>
          <cell r="V2740" t="str">
            <v>BIronYTier 1N</v>
          </cell>
        </row>
        <row r="2741">
          <cell r="D2741">
            <v>28</v>
          </cell>
          <cell r="P2741">
            <v>2.4107999999999996</v>
          </cell>
          <cell r="U2741" t="str">
            <v>Iron</v>
          </cell>
          <cell r="V2741" t="str">
            <v>BIronYTier 1N</v>
          </cell>
        </row>
        <row r="2742">
          <cell r="D2742">
            <v>46</v>
          </cell>
          <cell r="P2742">
            <v>4.5815999999999999</v>
          </cell>
          <cell r="U2742" t="str">
            <v>Iron</v>
          </cell>
          <cell r="V2742" t="str">
            <v>BIronYTier 1N</v>
          </cell>
        </row>
        <row r="2743">
          <cell r="D2743">
            <v>58</v>
          </cell>
          <cell r="P2743">
            <v>5.5912000000000006</v>
          </cell>
          <cell r="U2743" t="str">
            <v>Iron</v>
          </cell>
          <cell r="V2743" t="str">
            <v>BIronYTier 1N</v>
          </cell>
        </row>
        <row r="2744">
          <cell r="D2744">
            <v>55</v>
          </cell>
          <cell r="P2744">
            <v>5.0709999999999997</v>
          </cell>
          <cell r="U2744" t="str">
            <v>Iron</v>
          </cell>
          <cell r="V2744" t="str">
            <v>BIronYTier 1N</v>
          </cell>
        </row>
        <row r="2745">
          <cell r="D2745">
            <v>192.3</v>
          </cell>
          <cell r="P2745">
            <v>25.97973</v>
          </cell>
          <cell r="U2745" t="str">
            <v>Iron</v>
          </cell>
          <cell r="V2745" t="str">
            <v>BIronYTier 1N</v>
          </cell>
        </row>
        <row r="2746">
          <cell r="D2746">
            <v>50.4</v>
          </cell>
          <cell r="P2746">
            <v>4.6166399999999994</v>
          </cell>
          <cell r="U2746" t="str">
            <v>Iron</v>
          </cell>
          <cell r="V2746" t="str">
            <v>BIronYTier 1N</v>
          </cell>
        </row>
        <row r="2747">
          <cell r="D2747">
            <v>13</v>
          </cell>
          <cell r="P2747">
            <v>0.66559999999999997</v>
          </cell>
          <cell r="U2747" t="str">
            <v>Iron</v>
          </cell>
          <cell r="V2747" t="str">
            <v>CIronYTier 1N</v>
          </cell>
        </row>
        <row r="2748">
          <cell r="D2748">
            <v>13.5</v>
          </cell>
          <cell r="P2748">
            <v>1.82385</v>
          </cell>
          <cell r="U2748" t="str">
            <v>Iron</v>
          </cell>
          <cell r="V2748" t="str">
            <v>BIronYTier 1N</v>
          </cell>
        </row>
        <row r="2749">
          <cell r="D2749">
            <v>396</v>
          </cell>
          <cell r="P2749">
            <v>21.700800000000001</v>
          </cell>
          <cell r="U2749" t="str">
            <v>Iron</v>
          </cell>
          <cell r="V2749" t="str">
            <v>BIronYTier 1N</v>
          </cell>
        </row>
        <row r="2750">
          <cell r="D2750">
            <v>64</v>
          </cell>
          <cell r="P2750">
            <v>5.1903999999999995</v>
          </cell>
          <cell r="U2750" t="str">
            <v>Iron</v>
          </cell>
          <cell r="V2750" t="str">
            <v>BIronYTier 1N</v>
          </cell>
        </row>
        <row r="2751">
          <cell r="D2751">
            <v>40</v>
          </cell>
          <cell r="P2751">
            <v>1.0640000000000001</v>
          </cell>
          <cell r="U2751" t="str">
            <v>Iron</v>
          </cell>
          <cell r="V2751" t="str">
            <v>BIronYTier 1N</v>
          </cell>
        </row>
        <row r="2752">
          <cell r="D2752">
            <v>12.8</v>
          </cell>
          <cell r="P2752">
            <v>1.4310399999999999</v>
          </cell>
          <cell r="U2752" t="str">
            <v>Iron</v>
          </cell>
          <cell r="V2752" t="str">
            <v>BIronYTier 1N</v>
          </cell>
        </row>
        <row r="2753">
          <cell r="D2753">
            <v>2.5</v>
          </cell>
          <cell r="P2753">
            <v>0.28325</v>
          </cell>
          <cell r="U2753" t="str">
            <v>Iron</v>
          </cell>
          <cell r="V2753" t="str">
            <v>BIronYTier 1N</v>
          </cell>
        </row>
        <row r="2754">
          <cell r="D2754">
            <v>250</v>
          </cell>
          <cell r="P2754">
            <v>13.25</v>
          </cell>
          <cell r="U2754" t="str">
            <v>Iron</v>
          </cell>
          <cell r="V2754" t="str">
            <v>DIronYTier 1N</v>
          </cell>
        </row>
        <row r="2755">
          <cell r="D2755">
            <v>170</v>
          </cell>
          <cell r="P2755">
            <v>8.2789999999999999</v>
          </cell>
          <cell r="U2755" t="str">
            <v>Iron</v>
          </cell>
          <cell r="V2755" t="str">
            <v>BIronYTier 1N</v>
          </cell>
        </row>
        <row r="2756">
          <cell r="D2756">
            <v>46.5</v>
          </cell>
          <cell r="P2756">
            <v>7.3423500000000006</v>
          </cell>
          <cell r="U2756" t="str">
            <v>Iron</v>
          </cell>
          <cell r="V2756" t="str">
            <v>BIronYTier 1N</v>
          </cell>
        </row>
        <row r="2757">
          <cell r="D2757">
            <v>67</v>
          </cell>
          <cell r="P2757">
            <v>7.4905999999999997</v>
          </cell>
          <cell r="U2757" t="str">
            <v>Iron</v>
          </cell>
          <cell r="V2757" t="str">
            <v>BIronYTier 1N</v>
          </cell>
        </row>
        <row r="2758">
          <cell r="D2758">
            <v>83</v>
          </cell>
          <cell r="P2758">
            <v>7.968</v>
          </cell>
          <cell r="U2758" t="str">
            <v>Iron</v>
          </cell>
          <cell r="V2758" t="str">
            <v>BIronYTier 1N</v>
          </cell>
        </row>
        <row r="2759">
          <cell r="D2759">
            <v>190</v>
          </cell>
          <cell r="P2759">
            <v>4.7880000000000003</v>
          </cell>
          <cell r="U2759" t="str">
            <v>Iron</v>
          </cell>
          <cell r="V2759" t="str">
            <v>BIronYTier 1N</v>
          </cell>
        </row>
        <row r="2760">
          <cell r="D2760">
            <v>43</v>
          </cell>
          <cell r="P2760">
            <v>4.3946000000000005</v>
          </cell>
          <cell r="U2760" t="str">
            <v>Iron</v>
          </cell>
          <cell r="V2760" t="str">
            <v>BIronYTier 1N</v>
          </cell>
        </row>
        <row r="2761">
          <cell r="D2761">
            <v>71</v>
          </cell>
          <cell r="P2761">
            <v>6.0775999999999994</v>
          </cell>
          <cell r="U2761" t="str">
            <v>Iron</v>
          </cell>
          <cell r="V2761" t="str">
            <v>BIronYTier 1N</v>
          </cell>
        </row>
        <row r="2762">
          <cell r="D2762">
            <v>23</v>
          </cell>
          <cell r="P2762">
            <v>2.9302000000000001</v>
          </cell>
          <cell r="U2762" t="str">
            <v>Iron</v>
          </cell>
          <cell r="V2762" t="str">
            <v>BIronYTier 1N</v>
          </cell>
        </row>
        <row r="2763">
          <cell r="D2763">
            <v>90</v>
          </cell>
          <cell r="P2763">
            <v>11.465999999999999</v>
          </cell>
          <cell r="U2763" t="str">
            <v>Iron</v>
          </cell>
          <cell r="V2763" t="str">
            <v>BIronYTier 1N</v>
          </cell>
        </row>
        <row r="2764">
          <cell r="D2764">
            <v>48</v>
          </cell>
          <cell r="P2764">
            <v>6.1152000000000006</v>
          </cell>
          <cell r="U2764" t="str">
            <v>Iron</v>
          </cell>
          <cell r="V2764" t="str">
            <v>BIronYTier 1N</v>
          </cell>
        </row>
        <row r="2765">
          <cell r="D2765">
            <v>146</v>
          </cell>
          <cell r="P2765">
            <v>18.6004</v>
          </cell>
          <cell r="U2765" t="str">
            <v>Iron</v>
          </cell>
          <cell r="V2765" t="str">
            <v>BIronYTier 1N</v>
          </cell>
        </row>
        <row r="2766">
          <cell r="D2766">
            <v>9</v>
          </cell>
          <cell r="P2766">
            <v>0.66959999999999997</v>
          </cell>
          <cell r="U2766" t="str">
            <v>Iron</v>
          </cell>
          <cell r="V2766" t="str">
            <v>BIronYTier 1N</v>
          </cell>
        </row>
        <row r="2767">
          <cell r="D2767">
            <v>9</v>
          </cell>
          <cell r="P2767">
            <v>0.76590000000000003</v>
          </cell>
          <cell r="U2767" t="str">
            <v>Iron</v>
          </cell>
          <cell r="V2767" t="str">
            <v>BIronYTier 1N</v>
          </cell>
        </row>
        <row r="2768">
          <cell r="D2768">
            <v>113</v>
          </cell>
          <cell r="P2768">
            <v>9.616299999999999</v>
          </cell>
          <cell r="U2768" t="str">
            <v>Iron</v>
          </cell>
          <cell r="V2768" t="str">
            <v>BIronYTier 1N</v>
          </cell>
        </row>
        <row r="2769">
          <cell r="D2769">
            <v>89</v>
          </cell>
          <cell r="P2769">
            <v>6.6215999999999999</v>
          </cell>
          <cell r="U2769" t="str">
            <v>Iron</v>
          </cell>
          <cell r="V2769" t="str">
            <v>BIronYTier 1N</v>
          </cell>
        </row>
        <row r="2770">
          <cell r="D2770">
            <v>26.5</v>
          </cell>
          <cell r="P2770">
            <v>7.9499999999999987E-3</v>
          </cell>
          <cell r="U2770" t="str">
            <v>Iron</v>
          </cell>
          <cell r="V2770" t="str">
            <v>BIronYTier 1N</v>
          </cell>
        </row>
        <row r="2771">
          <cell r="D2771">
            <v>60</v>
          </cell>
          <cell r="P2771">
            <v>7.8E-2</v>
          </cell>
          <cell r="U2771" t="str">
            <v>Iron</v>
          </cell>
          <cell r="V2771" t="str">
            <v>BIronYTier 1N</v>
          </cell>
        </row>
        <row r="2772">
          <cell r="D2772">
            <v>74</v>
          </cell>
          <cell r="P2772">
            <v>1.4947999999999999</v>
          </cell>
          <cell r="U2772" t="str">
            <v>Iron</v>
          </cell>
          <cell r="V2772" t="str">
            <v>BIronYTier 1N</v>
          </cell>
        </row>
        <row r="2773">
          <cell r="D2773">
            <v>24</v>
          </cell>
          <cell r="P2773">
            <v>0.66</v>
          </cell>
          <cell r="U2773" t="str">
            <v>Iron</v>
          </cell>
          <cell r="V2773" t="str">
            <v>BIronYTier 1N</v>
          </cell>
        </row>
        <row r="2774">
          <cell r="D2774">
            <v>9.5</v>
          </cell>
          <cell r="P2774">
            <v>0.48259999999999997</v>
          </cell>
          <cell r="U2774" t="str">
            <v>Iron</v>
          </cell>
          <cell r="V2774" t="str">
            <v>BIronYTier 1N</v>
          </cell>
        </row>
        <row r="2775">
          <cell r="D2775">
            <v>10.8</v>
          </cell>
          <cell r="P2775">
            <v>0.20736000000000002</v>
          </cell>
          <cell r="U2775" t="str">
            <v>Iron</v>
          </cell>
          <cell r="V2775" t="str">
            <v>BIronYTier 1N</v>
          </cell>
        </row>
        <row r="2776">
          <cell r="D2776">
            <v>36</v>
          </cell>
          <cell r="P2776">
            <v>1.2852000000000001</v>
          </cell>
          <cell r="U2776" t="str">
            <v>Iron</v>
          </cell>
          <cell r="V2776" t="str">
            <v>BIronYTier 1N</v>
          </cell>
        </row>
        <row r="2777">
          <cell r="D2777">
            <v>175</v>
          </cell>
          <cell r="P2777">
            <v>4.8125</v>
          </cell>
          <cell r="U2777" t="str">
            <v>Iron</v>
          </cell>
          <cell r="V2777" t="str">
            <v>BIronYTier 1N</v>
          </cell>
        </row>
        <row r="2778">
          <cell r="D2778">
            <v>108</v>
          </cell>
          <cell r="P2778">
            <v>2.0735999999999999</v>
          </cell>
          <cell r="U2778" t="str">
            <v>Iron</v>
          </cell>
          <cell r="V2778" t="str">
            <v>BIronYTier 1N</v>
          </cell>
        </row>
        <row r="2779">
          <cell r="D2779">
            <v>98</v>
          </cell>
          <cell r="P2779">
            <v>4.9783999999999997</v>
          </cell>
          <cell r="U2779" t="str">
            <v>Iron</v>
          </cell>
          <cell r="V2779" t="str">
            <v>BIronYTier 1N</v>
          </cell>
        </row>
        <row r="2780">
          <cell r="D2780">
            <v>18</v>
          </cell>
          <cell r="P2780">
            <v>0.2394</v>
          </cell>
          <cell r="U2780" t="str">
            <v>Iron</v>
          </cell>
          <cell r="V2780" t="str">
            <v>BIronYTier 1N</v>
          </cell>
        </row>
        <row r="2781">
          <cell r="D2781">
            <v>128</v>
          </cell>
          <cell r="P2781">
            <v>1.7152000000000001</v>
          </cell>
          <cell r="U2781" t="str">
            <v>Iron</v>
          </cell>
          <cell r="V2781" t="str">
            <v>BIronYTier 1N</v>
          </cell>
        </row>
        <row r="2782">
          <cell r="D2782">
            <v>177</v>
          </cell>
          <cell r="P2782">
            <v>2.3540999999999999</v>
          </cell>
          <cell r="U2782" t="str">
            <v>Iron</v>
          </cell>
          <cell r="V2782" t="str">
            <v>BIronYTier 1N</v>
          </cell>
        </row>
        <row r="2783">
          <cell r="D2783">
            <v>16</v>
          </cell>
          <cell r="P2783">
            <v>0.21280000000000002</v>
          </cell>
          <cell r="U2783" t="str">
            <v>Iron</v>
          </cell>
          <cell r="V2783" t="str">
            <v>BIronYTier 1N</v>
          </cell>
        </row>
        <row r="2784">
          <cell r="D2784">
            <v>328</v>
          </cell>
          <cell r="P2784">
            <v>1.2136000000000002</v>
          </cell>
          <cell r="U2784" t="str">
            <v>Iron</v>
          </cell>
          <cell r="V2784" t="str">
            <v>BIronYTier 1N</v>
          </cell>
        </row>
        <row r="2785">
          <cell r="D2785">
            <v>130</v>
          </cell>
          <cell r="P2785">
            <v>1.1439999999999999</v>
          </cell>
          <cell r="U2785" t="str">
            <v>Iron</v>
          </cell>
          <cell r="V2785" t="str">
            <v>BIronYTier 1N</v>
          </cell>
        </row>
        <row r="2786">
          <cell r="D2786">
            <v>66</v>
          </cell>
          <cell r="P2786">
            <v>3.3000000000000002E-2</v>
          </cell>
          <cell r="U2786" t="str">
            <v>Iron</v>
          </cell>
          <cell r="V2786" t="str">
            <v>BIronYTier 1N</v>
          </cell>
        </row>
        <row r="2787">
          <cell r="D2787">
            <v>18</v>
          </cell>
          <cell r="P2787">
            <v>0.86399999999999999</v>
          </cell>
          <cell r="U2787" t="str">
            <v>Iron</v>
          </cell>
          <cell r="V2787" t="str">
            <v>BIronYTier 1N</v>
          </cell>
        </row>
        <row r="2788">
          <cell r="D2788">
            <v>73</v>
          </cell>
          <cell r="P2788">
            <v>1.9783000000000002</v>
          </cell>
          <cell r="U2788" t="str">
            <v>Iron</v>
          </cell>
          <cell r="V2788" t="str">
            <v>BIronYTier 1N</v>
          </cell>
        </row>
        <row r="2789">
          <cell r="D2789">
            <v>40.6</v>
          </cell>
          <cell r="P2789">
            <v>1.1774</v>
          </cell>
          <cell r="U2789" t="str">
            <v>Iron</v>
          </cell>
          <cell r="V2789" t="str">
            <v>BIronYTier 1N</v>
          </cell>
        </row>
        <row r="2790">
          <cell r="D2790">
            <v>15.5</v>
          </cell>
          <cell r="P2790">
            <v>0.74399999999999999</v>
          </cell>
          <cell r="U2790" t="str">
            <v>Iron</v>
          </cell>
          <cell r="V2790" t="str">
            <v>BIronYTier 1N</v>
          </cell>
        </row>
        <row r="2791">
          <cell r="D2791">
            <v>7.5</v>
          </cell>
          <cell r="P2791">
            <v>0.159</v>
          </cell>
          <cell r="U2791" t="str">
            <v>Iron</v>
          </cell>
          <cell r="V2791" t="str">
            <v>BIronYTier 1N</v>
          </cell>
        </row>
        <row r="2792">
          <cell r="D2792">
            <v>100.5</v>
          </cell>
          <cell r="P2792">
            <v>2.1305999999999998</v>
          </cell>
          <cell r="U2792" t="str">
            <v>Iron</v>
          </cell>
          <cell r="V2792" t="str">
            <v>BIronYTier 1N</v>
          </cell>
        </row>
        <row r="2793">
          <cell r="D2793">
            <v>13</v>
          </cell>
          <cell r="P2793">
            <v>1.8160999999999998</v>
          </cell>
          <cell r="U2793" t="str">
            <v>Iron</v>
          </cell>
          <cell r="V2793" t="str">
            <v>BIronYTier 1N</v>
          </cell>
        </row>
        <row r="2794">
          <cell r="D2794">
            <v>28</v>
          </cell>
          <cell r="P2794">
            <v>1.0247999999999999</v>
          </cell>
          <cell r="U2794" t="str">
            <v>Iron</v>
          </cell>
          <cell r="V2794" t="str">
            <v>CIronYTier 1N</v>
          </cell>
        </row>
        <row r="2795">
          <cell r="D2795">
            <v>153</v>
          </cell>
          <cell r="P2795">
            <v>8.3690999999999995</v>
          </cell>
          <cell r="U2795" t="str">
            <v>Iron</v>
          </cell>
          <cell r="V2795" t="str">
            <v>CIronYTier 1N</v>
          </cell>
        </row>
        <row r="2796">
          <cell r="D2796">
            <v>226</v>
          </cell>
          <cell r="P2796">
            <v>12.0458</v>
          </cell>
          <cell r="U2796" t="str">
            <v>Iron</v>
          </cell>
          <cell r="V2796" t="str">
            <v>CIronYTier 1N</v>
          </cell>
        </row>
        <row r="2797">
          <cell r="D2797">
            <v>1.5</v>
          </cell>
          <cell r="P2797">
            <v>0.10380000000000002</v>
          </cell>
          <cell r="U2797" t="str">
            <v>Iron</v>
          </cell>
          <cell r="V2797" t="str">
            <v>CIronYTier 1N</v>
          </cell>
        </row>
        <row r="2798">
          <cell r="D2798">
            <v>8</v>
          </cell>
          <cell r="P2798">
            <v>0.59384000000000003</v>
          </cell>
          <cell r="U2798" t="str">
            <v>Iron</v>
          </cell>
          <cell r="V2798" t="str">
            <v>BIronYTier 1N</v>
          </cell>
        </row>
        <row r="2799">
          <cell r="D2799">
            <v>117</v>
          </cell>
          <cell r="P2799">
            <v>7.7805</v>
          </cell>
          <cell r="U2799" t="str">
            <v>Iron</v>
          </cell>
          <cell r="V2799" t="str">
            <v>CIronYTier 1N</v>
          </cell>
        </row>
        <row r="2800">
          <cell r="D2800">
            <v>22</v>
          </cell>
          <cell r="P2800">
            <v>0</v>
          </cell>
          <cell r="U2800" t="str">
            <v>Steel</v>
          </cell>
          <cell r="V2800" t="str">
            <v>ASteelNTier 1Y</v>
          </cell>
        </row>
        <row r="2801">
          <cell r="D2801">
            <v>55</v>
          </cell>
          <cell r="P2801">
            <v>1.7270000000000001</v>
          </cell>
          <cell r="U2801" t="str">
            <v>Iron</v>
          </cell>
          <cell r="V2801" t="str">
            <v>AIronYTier 1N</v>
          </cell>
        </row>
        <row r="2802">
          <cell r="D2802">
            <v>53</v>
          </cell>
          <cell r="P2802">
            <v>0</v>
          </cell>
          <cell r="U2802" t="str">
            <v>Steel</v>
          </cell>
          <cell r="V2802" t="str">
            <v>ASteelNTier 1Y</v>
          </cell>
        </row>
        <row r="2803">
          <cell r="D2803">
            <v>91</v>
          </cell>
          <cell r="P2803">
            <v>2.8574000000000002</v>
          </cell>
          <cell r="U2803" t="str">
            <v>Iron</v>
          </cell>
          <cell r="V2803" t="str">
            <v>BIronYTier 1N</v>
          </cell>
        </row>
        <row r="2804">
          <cell r="D2804">
            <v>0.5</v>
          </cell>
          <cell r="P2804">
            <v>2.1149999999999999E-2</v>
          </cell>
          <cell r="U2804" t="str">
            <v>Iron</v>
          </cell>
          <cell r="V2804" t="str">
            <v>AIronYTier 1N</v>
          </cell>
        </row>
        <row r="2805">
          <cell r="D2805">
            <v>158</v>
          </cell>
          <cell r="P2805">
            <v>30.6204</v>
          </cell>
          <cell r="U2805" t="str">
            <v>Iron</v>
          </cell>
          <cell r="V2805" t="str">
            <v>AIronYTier 1N</v>
          </cell>
        </row>
        <row r="2806">
          <cell r="D2806">
            <v>36</v>
          </cell>
          <cell r="P2806">
            <v>0</v>
          </cell>
          <cell r="U2806" t="str">
            <v>Steel</v>
          </cell>
          <cell r="V2806" t="str">
            <v>ASteelNTier 1Y</v>
          </cell>
        </row>
        <row r="2807">
          <cell r="D2807">
            <v>68</v>
          </cell>
          <cell r="P2807">
            <v>12.348799999999999</v>
          </cell>
          <cell r="U2807" t="str">
            <v>Iron</v>
          </cell>
          <cell r="V2807" t="str">
            <v>AIronYTier 1N</v>
          </cell>
        </row>
        <row r="2808">
          <cell r="D2808">
            <v>191</v>
          </cell>
          <cell r="P2808">
            <v>3.1515</v>
          </cell>
          <cell r="U2808" t="str">
            <v>Iron</v>
          </cell>
          <cell r="V2808" t="str">
            <v>AIronYTier 1N</v>
          </cell>
        </row>
        <row r="2809">
          <cell r="D2809">
            <v>209</v>
          </cell>
          <cell r="P2809">
            <v>9.2378000000000018</v>
          </cell>
          <cell r="U2809" t="str">
            <v>Iron</v>
          </cell>
          <cell r="V2809" t="str">
            <v>CIronYTier 1N</v>
          </cell>
        </row>
        <row r="2810">
          <cell r="D2810">
            <v>2</v>
          </cell>
          <cell r="P2810">
            <v>0.1948</v>
          </cell>
          <cell r="U2810" t="str">
            <v>Iron</v>
          </cell>
          <cell r="V2810" t="str">
            <v>BIronYTier 1N</v>
          </cell>
        </row>
        <row r="2811">
          <cell r="D2811">
            <v>14</v>
          </cell>
          <cell r="P2811">
            <v>1.03922</v>
          </cell>
          <cell r="U2811" t="str">
            <v>Iron</v>
          </cell>
          <cell r="V2811" t="str">
            <v>BIronYTier 1N</v>
          </cell>
        </row>
        <row r="2812">
          <cell r="D2812">
            <v>12</v>
          </cell>
          <cell r="P2812">
            <v>0.89076</v>
          </cell>
          <cell r="U2812" t="str">
            <v>Iron</v>
          </cell>
          <cell r="V2812" t="str">
            <v>BIronYTier 1N</v>
          </cell>
        </row>
        <row r="2813">
          <cell r="D2813">
            <v>63</v>
          </cell>
          <cell r="P2813">
            <v>4.6764900000000003</v>
          </cell>
          <cell r="U2813" t="str">
            <v>Iron</v>
          </cell>
          <cell r="V2813" t="str">
            <v>BIronYTier 1N</v>
          </cell>
        </row>
        <row r="2814">
          <cell r="D2814">
            <v>42</v>
          </cell>
          <cell r="P2814">
            <v>2.3562000000000003</v>
          </cell>
          <cell r="U2814" t="str">
            <v>Iron</v>
          </cell>
          <cell r="V2814" t="str">
            <v>BIronYTier 1N</v>
          </cell>
        </row>
        <row r="2815">
          <cell r="D2815">
            <v>81</v>
          </cell>
          <cell r="P2815">
            <v>3.4910999999999999</v>
          </cell>
          <cell r="U2815" t="str">
            <v>Iron</v>
          </cell>
          <cell r="V2815" t="str">
            <v>BIronYTier 1N</v>
          </cell>
        </row>
        <row r="2816">
          <cell r="D2816">
            <v>30</v>
          </cell>
          <cell r="P2816">
            <v>3.7469999999999999</v>
          </cell>
          <cell r="U2816" t="str">
            <v>Iron</v>
          </cell>
          <cell r="V2816" t="str">
            <v>AIronYTier 1N</v>
          </cell>
        </row>
        <row r="2817">
          <cell r="D2817">
            <v>49</v>
          </cell>
          <cell r="P2817">
            <v>6.5611000000000006</v>
          </cell>
          <cell r="U2817" t="str">
            <v>Iron</v>
          </cell>
          <cell r="V2817" t="str">
            <v>AIronYTier 1N</v>
          </cell>
        </row>
        <row r="2818">
          <cell r="D2818">
            <v>93</v>
          </cell>
          <cell r="P2818">
            <v>7.1237999999999992</v>
          </cell>
          <cell r="U2818" t="str">
            <v>Iron</v>
          </cell>
          <cell r="V2818" t="str">
            <v>BIronYTier 1N</v>
          </cell>
        </row>
        <row r="2819">
          <cell r="D2819">
            <v>4</v>
          </cell>
          <cell r="P2819">
            <v>0.22719999999999999</v>
          </cell>
          <cell r="U2819" t="str">
            <v>Iron</v>
          </cell>
          <cell r="V2819" t="str">
            <v>BIronYTier 1N</v>
          </cell>
        </row>
        <row r="2820">
          <cell r="D2820">
            <v>47</v>
          </cell>
          <cell r="P2820">
            <v>4.0419999999999998</v>
          </cell>
          <cell r="U2820" t="str">
            <v>Iron</v>
          </cell>
          <cell r="V2820" t="str">
            <v>AIronYTier 1N</v>
          </cell>
        </row>
        <row r="2821">
          <cell r="D2821">
            <v>73</v>
          </cell>
          <cell r="P2821">
            <v>4.1463999999999999</v>
          </cell>
          <cell r="U2821" t="str">
            <v>Iron</v>
          </cell>
          <cell r="V2821" t="str">
            <v>BIronYTier 1N</v>
          </cell>
        </row>
        <row r="2822">
          <cell r="D2822">
            <v>142</v>
          </cell>
          <cell r="P2822">
            <v>11.090199999999999</v>
          </cell>
          <cell r="U2822" t="str">
            <v>Iron</v>
          </cell>
          <cell r="V2822" t="str">
            <v>BIronYTier 1N</v>
          </cell>
        </row>
        <row r="2823">
          <cell r="D2823">
            <v>81</v>
          </cell>
          <cell r="P2823">
            <v>5.6619000000000002</v>
          </cell>
          <cell r="U2823" t="str">
            <v>Iron</v>
          </cell>
          <cell r="V2823" t="str">
            <v>BIronYTier 1N</v>
          </cell>
        </row>
        <row r="2824">
          <cell r="D2824">
            <v>47</v>
          </cell>
          <cell r="P2824">
            <v>0.48880000000000001</v>
          </cell>
          <cell r="U2824" t="str">
            <v>Steel</v>
          </cell>
          <cell r="V2824" t="str">
            <v>ASteelNCBAN</v>
          </cell>
        </row>
        <row r="2825">
          <cell r="D2825">
            <v>1</v>
          </cell>
          <cell r="P2825">
            <v>0.12670000000000001</v>
          </cell>
          <cell r="U2825" t="str">
            <v>Iron</v>
          </cell>
          <cell r="V2825" t="str">
            <v>CIronYTier 1N</v>
          </cell>
        </row>
        <row r="2826">
          <cell r="D2826">
            <v>7</v>
          </cell>
          <cell r="P2826">
            <v>0.43890000000000001</v>
          </cell>
          <cell r="U2826" t="str">
            <v>Iron</v>
          </cell>
          <cell r="V2826" t="str">
            <v>BIronYTier 1N</v>
          </cell>
        </row>
        <row r="2827">
          <cell r="D2827">
            <v>4</v>
          </cell>
          <cell r="P2827">
            <v>0.25080000000000002</v>
          </cell>
          <cell r="U2827" t="str">
            <v>Iron</v>
          </cell>
          <cell r="V2827" t="str">
            <v>BIronYTier 1N</v>
          </cell>
        </row>
        <row r="2828">
          <cell r="D2828">
            <v>30</v>
          </cell>
          <cell r="P2828">
            <v>1.9229999999999998</v>
          </cell>
          <cell r="U2828" t="str">
            <v>Iron</v>
          </cell>
          <cell r="V2828" t="str">
            <v>CIronYTier 1N</v>
          </cell>
        </row>
        <row r="2829">
          <cell r="D2829">
            <v>69</v>
          </cell>
          <cell r="P2829">
            <v>5.0025000000000004</v>
          </cell>
          <cell r="U2829" t="str">
            <v>Iron</v>
          </cell>
          <cell r="V2829" t="str">
            <v>CIronYTier 1N</v>
          </cell>
        </row>
        <row r="2830">
          <cell r="D2830">
            <v>25</v>
          </cell>
          <cell r="P2830">
            <v>1.85575</v>
          </cell>
          <cell r="U2830" t="str">
            <v>Iron</v>
          </cell>
          <cell r="V2830" t="str">
            <v>BIronYTier 1N</v>
          </cell>
        </row>
        <row r="2831">
          <cell r="D2831">
            <v>10</v>
          </cell>
          <cell r="P2831">
            <v>0.54100000000000004</v>
          </cell>
          <cell r="U2831" t="str">
            <v>Iron</v>
          </cell>
          <cell r="V2831" t="str">
            <v>BIronYTier 1N</v>
          </cell>
        </row>
        <row r="2832">
          <cell r="D2832">
            <v>81</v>
          </cell>
          <cell r="P2832">
            <v>8.1161999999999992</v>
          </cell>
          <cell r="U2832" t="str">
            <v>Iron</v>
          </cell>
          <cell r="V2832" t="str">
            <v>BIronYTier 1N</v>
          </cell>
        </row>
        <row r="2833">
          <cell r="D2833">
            <v>17</v>
          </cell>
          <cell r="P2833">
            <v>2.2898999999999998</v>
          </cell>
          <cell r="U2833" t="str">
            <v>Iron</v>
          </cell>
          <cell r="V2833" t="str">
            <v>BIronYTier 1N</v>
          </cell>
        </row>
        <row r="2834">
          <cell r="D2834">
            <v>40</v>
          </cell>
          <cell r="P2834">
            <v>2.508</v>
          </cell>
          <cell r="U2834" t="str">
            <v>Iron</v>
          </cell>
          <cell r="V2834" t="str">
            <v>BIronYTier 1N</v>
          </cell>
        </row>
        <row r="2835">
          <cell r="D2835">
            <v>49</v>
          </cell>
          <cell r="P2835">
            <v>4.6256000000000004</v>
          </cell>
          <cell r="U2835" t="str">
            <v>Iron</v>
          </cell>
          <cell r="V2835" t="str">
            <v>BIronYTier 1N</v>
          </cell>
        </row>
        <row r="2836">
          <cell r="D2836">
            <v>70</v>
          </cell>
          <cell r="P2836">
            <v>5.1961000000000004</v>
          </cell>
          <cell r="U2836" t="str">
            <v>Iron</v>
          </cell>
          <cell r="V2836" t="str">
            <v>BIronYTier 1N</v>
          </cell>
        </row>
        <row r="2837">
          <cell r="D2837">
            <v>86</v>
          </cell>
          <cell r="P2837">
            <v>5.3921999999999999</v>
          </cell>
          <cell r="U2837" t="str">
            <v>Iron</v>
          </cell>
          <cell r="V2837" t="str">
            <v>AIronYTier 1N</v>
          </cell>
        </row>
        <row r="2838">
          <cell r="D2838">
            <v>6</v>
          </cell>
          <cell r="P2838">
            <v>0.37620000000000003</v>
          </cell>
          <cell r="U2838" t="str">
            <v>Iron</v>
          </cell>
          <cell r="V2838" t="str">
            <v>AIronYTier 1N</v>
          </cell>
        </row>
        <row r="2839">
          <cell r="D2839">
            <v>55</v>
          </cell>
          <cell r="P2839">
            <v>3.7509999999999999</v>
          </cell>
          <cell r="U2839" t="str">
            <v>Iron</v>
          </cell>
          <cell r="V2839" t="str">
            <v>AIronYTier 1N</v>
          </cell>
        </row>
        <row r="2840">
          <cell r="D2840">
            <v>153</v>
          </cell>
          <cell r="P2840">
            <v>11.949299999999999</v>
          </cell>
          <cell r="U2840" t="str">
            <v>Iron</v>
          </cell>
          <cell r="V2840" t="str">
            <v>BIronYTier 1N</v>
          </cell>
        </row>
        <row r="2841">
          <cell r="D2841">
            <v>1</v>
          </cell>
          <cell r="P2841">
            <v>7.4230000000000004E-2</v>
          </cell>
          <cell r="U2841" t="str">
            <v>Iron</v>
          </cell>
          <cell r="V2841" t="str">
            <v>AIronYTier 1N</v>
          </cell>
        </row>
        <row r="2842">
          <cell r="D2842">
            <v>2</v>
          </cell>
          <cell r="P2842">
            <v>0.25340000000000001</v>
          </cell>
          <cell r="U2842" t="str">
            <v>Iron</v>
          </cell>
          <cell r="V2842" t="str">
            <v>CIronYTier 1N</v>
          </cell>
        </row>
        <row r="2843">
          <cell r="D2843">
            <v>456</v>
          </cell>
          <cell r="P2843">
            <v>42.818400000000004</v>
          </cell>
          <cell r="U2843" t="str">
            <v>Iron</v>
          </cell>
          <cell r="V2843" t="str">
            <v>BIronYTier 1N</v>
          </cell>
        </row>
        <row r="2844">
          <cell r="D2844">
            <v>7</v>
          </cell>
          <cell r="P2844">
            <v>0.6139</v>
          </cell>
          <cell r="U2844" t="str">
            <v>Iron</v>
          </cell>
          <cell r="V2844" t="str">
            <v>BIronYTier 1N</v>
          </cell>
        </row>
        <row r="2845">
          <cell r="D2845">
            <v>3</v>
          </cell>
          <cell r="P2845">
            <v>0.22269</v>
          </cell>
          <cell r="U2845" t="str">
            <v>Iron</v>
          </cell>
          <cell r="V2845" t="str">
            <v>BIronYTier 1N</v>
          </cell>
        </row>
        <row r="2846">
          <cell r="D2846">
            <v>272</v>
          </cell>
          <cell r="P2846">
            <v>12.022400000000001</v>
          </cell>
          <cell r="U2846" t="str">
            <v>Iron</v>
          </cell>
          <cell r="V2846" t="str">
            <v>CIronYTier 1N</v>
          </cell>
        </row>
        <row r="2847">
          <cell r="D2847">
            <v>53</v>
          </cell>
          <cell r="P2847">
            <v>0.23849999999999999</v>
          </cell>
          <cell r="U2847" t="str">
            <v>Iron</v>
          </cell>
          <cell r="V2847" t="str">
            <v>CIronYTier 1N</v>
          </cell>
        </row>
        <row r="2848">
          <cell r="D2848">
            <v>8</v>
          </cell>
          <cell r="P2848">
            <v>0.32480000000000003</v>
          </cell>
          <cell r="U2848" t="str">
            <v>Iron</v>
          </cell>
          <cell r="V2848" t="str">
            <v>CIronYTier 1N</v>
          </cell>
        </row>
        <row r="2849">
          <cell r="D2849">
            <v>1</v>
          </cell>
          <cell r="P2849">
            <v>3.78E-2</v>
          </cell>
          <cell r="U2849" t="str">
            <v>Iron</v>
          </cell>
          <cell r="V2849" t="str">
            <v>BIronYTier 1N</v>
          </cell>
        </row>
        <row r="2850">
          <cell r="D2850">
            <v>78</v>
          </cell>
          <cell r="P2850">
            <v>5.428799999999999</v>
          </cell>
          <cell r="U2850" t="str">
            <v>Iron</v>
          </cell>
          <cell r="V2850" t="str">
            <v>BIronYTier 1N</v>
          </cell>
        </row>
        <row r="2851">
          <cell r="D2851">
            <v>51</v>
          </cell>
          <cell r="P2851">
            <v>2.8254000000000001</v>
          </cell>
          <cell r="U2851" t="str">
            <v>Iron</v>
          </cell>
          <cell r="V2851" t="str">
            <v>BIronYTier 1N</v>
          </cell>
        </row>
        <row r="2852">
          <cell r="D2852">
            <v>48</v>
          </cell>
          <cell r="P2852">
            <v>4.4016000000000002</v>
          </cell>
          <cell r="U2852" t="str">
            <v>Iron</v>
          </cell>
          <cell r="V2852" t="str">
            <v>BIronYTier 1N</v>
          </cell>
        </row>
        <row r="2853">
          <cell r="D2853">
            <v>79</v>
          </cell>
          <cell r="P2853">
            <v>6.9283000000000001</v>
          </cell>
          <cell r="U2853" t="str">
            <v>Iron</v>
          </cell>
          <cell r="V2853" t="str">
            <v>BIronYTier 1N</v>
          </cell>
        </row>
        <row r="2854">
          <cell r="D2854">
            <v>71</v>
          </cell>
          <cell r="P2854">
            <v>12.638</v>
          </cell>
          <cell r="U2854" t="str">
            <v>Iron</v>
          </cell>
          <cell r="V2854" t="str">
            <v>BIronYTier 1N</v>
          </cell>
        </row>
        <row r="2855">
          <cell r="D2855">
            <v>2</v>
          </cell>
          <cell r="P2855">
            <v>8.4599999999999995E-2</v>
          </cell>
          <cell r="U2855" t="str">
            <v>Iron</v>
          </cell>
          <cell r="V2855" t="str">
            <v>BIronYTier 1N</v>
          </cell>
        </row>
        <row r="2856">
          <cell r="D2856">
            <v>105</v>
          </cell>
          <cell r="P2856">
            <v>15.917999999999999</v>
          </cell>
          <cell r="U2856" t="str">
            <v>Iron</v>
          </cell>
          <cell r="V2856" t="str">
            <v>BIronYTier 1N</v>
          </cell>
        </row>
        <row r="2857">
          <cell r="D2857">
            <v>85</v>
          </cell>
          <cell r="P2857">
            <v>42.984499999999997</v>
          </cell>
          <cell r="U2857" t="str">
            <v>Iron</v>
          </cell>
          <cell r="V2857" t="str">
            <v>BIronYTier 1N</v>
          </cell>
        </row>
        <row r="2858">
          <cell r="D2858">
            <v>226</v>
          </cell>
          <cell r="P2858">
            <v>28.702000000000002</v>
          </cell>
          <cell r="U2858" t="str">
            <v>Iron</v>
          </cell>
          <cell r="V2858" t="str">
            <v>CIronYTier 1N</v>
          </cell>
        </row>
        <row r="2859">
          <cell r="D2859">
            <v>13</v>
          </cell>
          <cell r="P2859">
            <v>1.2063999999999999</v>
          </cell>
          <cell r="U2859" t="str">
            <v>Iron</v>
          </cell>
          <cell r="V2859" t="str">
            <v>CIronYTier 1N</v>
          </cell>
        </row>
        <row r="2860">
          <cell r="D2860">
            <v>4</v>
          </cell>
          <cell r="P2860">
            <v>0.37119999999999997</v>
          </cell>
          <cell r="U2860" t="str">
            <v>Iron</v>
          </cell>
          <cell r="V2860" t="str">
            <v>CIronYTier 1N</v>
          </cell>
        </row>
        <row r="2861">
          <cell r="D2861">
            <v>191</v>
          </cell>
          <cell r="P2861">
            <v>17.724799999999998</v>
          </cell>
          <cell r="U2861" t="str">
            <v>Iron</v>
          </cell>
          <cell r="V2861" t="str">
            <v>CIronYTier 1N</v>
          </cell>
        </row>
        <row r="2862">
          <cell r="D2862">
            <v>231</v>
          </cell>
          <cell r="P2862">
            <v>28.228200000000001</v>
          </cell>
          <cell r="U2862" t="str">
            <v>Iron</v>
          </cell>
          <cell r="V2862" t="str">
            <v>BIronYTier 1N</v>
          </cell>
        </row>
        <row r="2863">
          <cell r="D2863">
            <v>80</v>
          </cell>
          <cell r="P2863">
            <v>3.16</v>
          </cell>
          <cell r="U2863" t="str">
            <v>Iron</v>
          </cell>
          <cell r="V2863" t="str">
            <v>DIronYTier 1N</v>
          </cell>
        </row>
        <row r="2864">
          <cell r="D2864">
            <v>52</v>
          </cell>
          <cell r="P2864">
            <v>1.2896000000000001</v>
          </cell>
          <cell r="U2864" t="str">
            <v>Iron</v>
          </cell>
          <cell r="V2864" t="str">
            <v>DIronYTier 1N</v>
          </cell>
        </row>
        <row r="2865">
          <cell r="D2865">
            <v>11</v>
          </cell>
          <cell r="P2865">
            <v>2.2000000000000001E-3</v>
          </cell>
          <cell r="U2865" t="str">
            <v>Iron</v>
          </cell>
          <cell r="V2865" t="str">
            <v>DIronYTier 1N</v>
          </cell>
        </row>
        <row r="2866">
          <cell r="D2866">
            <v>5</v>
          </cell>
          <cell r="P2866">
            <v>2E-3</v>
          </cell>
          <cell r="U2866" t="str">
            <v>Iron</v>
          </cell>
          <cell r="V2866" t="str">
            <v>DIronYTier 1N</v>
          </cell>
        </row>
        <row r="2867">
          <cell r="D2867">
            <v>7</v>
          </cell>
          <cell r="P2867">
            <v>0.51961000000000002</v>
          </cell>
          <cell r="U2867" t="str">
            <v>Iron</v>
          </cell>
          <cell r="V2867" t="str">
            <v>DIronYTier 1N</v>
          </cell>
        </row>
        <row r="2868">
          <cell r="D2868">
            <v>8</v>
          </cell>
          <cell r="P2868">
            <v>0.97760000000000002</v>
          </cell>
          <cell r="U2868" t="str">
            <v>Iron</v>
          </cell>
          <cell r="V2868" t="str">
            <v>BIronYTier 1N</v>
          </cell>
        </row>
        <row r="2869">
          <cell r="D2869">
            <v>199.4</v>
          </cell>
          <cell r="P2869">
            <v>15.533260000000002</v>
          </cell>
          <cell r="U2869" t="str">
            <v>Iron</v>
          </cell>
          <cell r="V2869" t="str">
            <v>BIronYTier 1N</v>
          </cell>
        </row>
        <row r="2870">
          <cell r="D2870">
            <v>9</v>
          </cell>
          <cell r="P2870">
            <v>1.0997999999999999</v>
          </cell>
          <cell r="U2870" t="str">
            <v>Iron</v>
          </cell>
          <cell r="V2870" t="str">
            <v>BIronYTier 1N</v>
          </cell>
        </row>
        <row r="2871">
          <cell r="D2871">
            <v>138</v>
          </cell>
          <cell r="P2871">
            <v>11.1366</v>
          </cell>
          <cell r="U2871" t="str">
            <v>Iron</v>
          </cell>
          <cell r="V2871" t="str">
            <v>BIronYTier 1N</v>
          </cell>
        </row>
        <row r="2872">
          <cell r="D2872">
            <v>142</v>
          </cell>
          <cell r="P2872">
            <v>15.6058</v>
          </cell>
          <cell r="U2872" t="str">
            <v>Iron</v>
          </cell>
          <cell r="V2872" t="str">
            <v>BIronYTier 1N</v>
          </cell>
        </row>
        <row r="2873">
          <cell r="D2873">
            <v>118</v>
          </cell>
          <cell r="P2873">
            <v>12.826600000000001</v>
          </cell>
          <cell r="U2873" t="str">
            <v>Iron</v>
          </cell>
          <cell r="V2873" t="str">
            <v>BIronYTier 1N</v>
          </cell>
        </row>
        <row r="2874">
          <cell r="D2874">
            <v>8.5</v>
          </cell>
          <cell r="P2874">
            <v>0.85424999999999995</v>
          </cell>
          <cell r="U2874" t="str">
            <v>Iron</v>
          </cell>
          <cell r="V2874" t="str">
            <v>BIronYTier 1N</v>
          </cell>
        </row>
        <row r="2875">
          <cell r="D2875">
            <v>173</v>
          </cell>
          <cell r="P2875">
            <v>3.9098000000000002</v>
          </cell>
          <cell r="U2875" t="str">
            <v>Iron</v>
          </cell>
          <cell r="V2875" t="str">
            <v>BIronYTier 1N</v>
          </cell>
        </row>
        <row r="2876">
          <cell r="D2876">
            <v>5</v>
          </cell>
          <cell r="P2876">
            <v>2E-3</v>
          </cell>
          <cell r="U2876" t="str">
            <v>Iron</v>
          </cell>
          <cell r="V2876" t="str">
            <v>BIronYTier 1N</v>
          </cell>
        </row>
        <row r="2877">
          <cell r="D2877">
            <v>61</v>
          </cell>
          <cell r="P2877">
            <v>3.0499999999999999E-2</v>
          </cell>
          <cell r="U2877" t="str">
            <v>Iron</v>
          </cell>
          <cell r="V2877" t="str">
            <v>BIronYTier 1N</v>
          </cell>
        </row>
        <row r="2878">
          <cell r="D2878">
            <v>41</v>
          </cell>
          <cell r="P2878">
            <v>1.2299999999999998E-2</v>
          </cell>
          <cell r="U2878" t="str">
            <v>Iron</v>
          </cell>
          <cell r="V2878" t="str">
            <v>BIronYTier 1N</v>
          </cell>
        </row>
        <row r="2879">
          <cell r="D2879">
            <v>21</v>
          </cell>
          <cell r="P2879">
            <v>8.4000000000000012E-3</v>
          </cell>
          <cell r="U2879" t="str">
            <v>Iron</v>
          </cell>
          <cell r="V2879" t="str">
            <v>BIronYTier 1N</v>
          </cell>
        </row>
        <row r="2880">
          <cell r="D2880">
            <v>117.5</v>
          </cell>
          <cell r="P2880">
            <v>9.4E-2</v>
          </cell>
          <cell r="U2880" t="str">
            <v>Iron</v>
          </cell>
          <cell r="V2880" t="str">
            <v>BIronYTier 1N</v>
          </cell>
        </row>
        <row r="2881">
          <cell r="D2881">
            <v>8</v>
          </cell>
          <cell r="P2881">
            <v>2.3999999999999998E-3</v>
          </cell>
          <cell r="U2881" t="str">
            <v>Iron</v>
          </cell>
          <cell r="V2881" t="str">
            <v>BIronYTier 1N</v>
          </cell>
        </row>
        <row r="2882">
          <cell r="D2882">
            <v>3</v>
          </cell>
          <cell r="P2882">
            <v>2.4000000000000002E-3</v>
          </cell>
          <cell r="U2882" t="str">
            <v>Iron</v>
          </cell>
          <cell r="V2882" t="str">
            <v>BIronYTier 1N</v>
          </cell>
        </row>
        <row r="2883">
          <cell r="D2883">
            <v>130</v>
          </cell>
          <cell r="P2883">
            <v>17.094999999999999</v>
          </cell>
          <cell r="U2883" t="str">
            <v>Iron</v>
          </cell>
          <cell r="V2883" t="str">
            <v>BIronYTier 1N</v>
          </cell>
        </row>
        <row r="2884">
          <cell r="D2884">
            <v>2</v>
          </cell>
          <cell r="P2884">
            <v>3.4985999999999997</v>
          </cell>
          <cell r="U2884" t="str">
            <v>Iron</v>
          </cell>
          <cell r="V2884" t="str">
            <v>BIronYTier 1N</v>
          </cell>
        </row>
        <row r="2885">
          <cell r="D2885">
            <v>160.5</v>
          </cell>
          <cell r="P2885">
            <v>19.43655</v>
          </cell>
          <cell r="U2885" t="str">
            <v>Iron</v>
          </cell>
          <cell r="V2885" t="str">
            <v>BIronYTier 1N</v>
          </cell>
        </row>
        <row r="2886">
          <cell r="D2886">
            <v>151</v>
          </cell>
          <cell r="P2886">
            <v>10.690799999999999</v>
          </cell>
          <cell r="U2886" t="str">
            <v>Iron</v>
          </cell>
          <cell r="V2886" t="str">
            <v>CIronYTier 1N</v>
          </cell>
        </row>
        <row r="2887">
          <cell r="D2887">
            <v>100</v>
          </cell>
          <cell r="P2887">
            <v>6.8</v>
          </cell>
          <cell r="U2887" t="str">
            <v>Iron</v>
          </cell>
          <cell r="V2887" t="str">
            <v>CIronYTier 1N</v>
          </cell>
        </row>
        <row r="2888">
          <cell r="D2888">
            <v>19</v>
          </cell>
          <cell r="P2888">
            <v>1.0526</v>
          </cell>
          <cell r="U2888" t="str">
            <v>Iron</v>
          </cell>
          <cell r="V2888" t="str">
            <v>CIronYTier 1N</v>
          </cell>
        </row>
        <row r="2889">
          <cell r="D2889">
            <v>68</v>
          </cell>
          <cell r="P2889">
            <v>1.9991999999999999</v>
          </cell>
          <cell r="U2889" t="str">
            <v>Iron</v>
          </cell>
          <cell r="V2889" t="str">
            <v>CIronYTier 1N</v>
          </cell>
        </row>
        <row r="2890">
          <cell r="D2890">
            <v>7</v>
          </cell>
          <cell r="P2890">
            <v>0.56630000000000003</v>
          </cell>
          <cell r="U2890" t="str">
            <v>Iron</v>
          </cell>
          <cell r="V2890" t="str">
            <v>BIronYTier 1N</v>
          </cell>
        </row>
        <row r="2891">
          <cell r="D2891">
            <v>20</v>
          </cell>
          <cell r="P2891">
            <v>0.58799999999999997</v>
          </cell>
          <cell r="U2891" t="str">
            <v>Iron</v>
          </cell>
          <cell r="V2891" t="str">
            <v>CIronYTier 1N</v>
          </cell>
        </row>
        <row r="2892">
          <cell r="D2892">
            <v>65</v>
          </cell>
          <cell r="P2892">
            <v>3.7894999999999999</v>
          </cell>
          <cell r="U2892" t="str">
            <v>Iron</v>
          </cell>
          <cell r="V2892" t="str">
            <v>BIronYTier 1N</v>
          </cell>
        </row>
        <row r="2893">
          <cell r="D2893">
            <v>8</v>
          </cell>
          <cell r="P2893">
            <v>0.23519999999999999</v>
          </cell>
          <cell r="U2893" t="str">
            <v>Iron</v>
          </cell>
          <cell r="V2893" t="str">
            <v>CIronYTier 1N</v>
          </cell>
        </row>
        <row r="2894">
          <cell r="D2894">
            <v>119</v>
          </cell>
          <cell r="P2894">
            <v>10.400600000000001</v>
          </cell>
          <cell r="U2894" t="str">
            <v>Iron</v>
          </cell>
          <cell r="V2894" t="str">
            <v>BIronYTier 1N</v>
          </cell>
        </row>
        <row r="2895">
          <cell r="D2895">
            <v>82</v>
          </cell>
          <cell r="P2895">
            <v>8.2409999999999997</v>
          </cell>
          <cell r="U2895" t="str">
            <v>Iron</v>
          </cell>
          <cell r="V2895" t="str">
            <v>BIronYTier 1N</v>
          </cell>
        </row>
        <row r="2896">
          <cell r="D2896">
            <v>51</v>
          </cell>
          <cell r="P2896">
            <v>2.5652999999999997</v>
          </cell>
          <cell r="U2896" t="str">
            <v>Iron</v>
          </cell>
          <cell r="V2896" t="str">
            <v>CIronYTier 1N</v>
          </cell>
        </row>
        <row r="2897">
          <cell r="D2897">
            <v>145</v>
          </cell>
          <cell r="P2897">
            <v>13.2675</v>
          </cell>
          <cell r="U2897" t="str">
            <v>Iron</v>
          </cell>
          <cell r="V2897" t="str">
            <v>BIronYTier 1N</v>
          </cell>
        </row>
        <row r="2898">
          <cell r="D2898">
            <v>38</v>
          </cell>
          <cell r="P2898">
            <v>3.1882000000000001</v>
          </cell>
          <cell r="U2898" t="str">
            <v>Iron</v>
          </cell>
          <cell r="V2898" t="str">
            <v>BIronYTier 1N</v>
          </cell>
        </row>
        <row r="2899">
          <cell r="D2899">
            <v>3.5</v>
          </cell>
          <cell r="P2899">
            <v>0.31219999999999998</v>
          </cell>
          <cell r="U2899" t="str">
            <v>Iron</v>
          </cell>
          <cell r="V2899" t="str">
            <v>CIronYTier 1N</v>
          </cell>
        </row>
        <row r="2900">
          <cell r="D2900">
            <v>69</v>
          </cell>
          <cell r="P2900">
            <v>2.3390999999999997</v>
          </cell>
          <cell r="U2900" t="str">
            <v>Iron</v>
          </cell>
          <cell r="V2900" t="str">
            <v>BIronYTier 1N</v>
          </cell>
        </row>
        <row r="2901">
          <cell r="D2901">
            <v>152</v>
          </cell>
          <cell r="P2901">
            <v>4.4536000000000007</v>
          </cell>
          <cell r="U2901" t="str">
            <v>Iron</v>
          </cell>
          <cell r="V2901" t="str">
            <v>BIronYTier 1N</v>
          </cell>
        </row>
        <row r="2902">
          <cell r="D2902">
            <v>77</v>
          </cell>
          <cell r="P2902">
            <v>2.6025999999999998</v>
          </cell>
          <cell r="U2902" t="str">
            <v>Iron</v>
          </cell>
          <cell r="V2902" t="str">
            <v>BIronYTier 1N</v>
          </cell>
        </row>
        <row r="2903">
          <cell r="D2903">
            <v>154</v>
          </cell>
          <cell r="P2903">
            <v>12.9514</v>
          </cell>
          <cell r="U2903" t="str">
            <v>Iron</v>
          </cell>
          <cell r="V2903" t="str">
            <v>BIronYTier 1N</v>
          </cell>
        </row>
        <row r="2904">
          <cell r="D2904">
            <v>114</v>
          </cell>
          <cell r="P2904">
            <v>12.916199999999998</v>
          </cell>
          <cell r="U2904" t="str">
            <v>Iron</v>
          </cell>
          <cell r="V2904" t="str">
            <v>BIronYTier 1N</v>
          </cell>
        </row>
        <row r="2905">
          <cell r="D2905">
            <v>5.5</v>
          </cell>
          <cell r="P2905">
            <v>0.54174999999999995</v>
          </cell>
          <cell r="U2905" t="str">
            <v>Iron</v>
          </cell>
          <cell r="V2905" t="str">
            <v>BIronYTier 1N</v>
          </cell>
        </row>
        <row r="2906">
          <cell r="D2906">
            <v>153</v>
          </cell>
          <cell r="P2906">
            <v>13.647600000000001</v>
          </cell>
          <cell r="U2906" t="str">
            <v>Iron</v>
          </cell>
          <cell r="V2906" t="str">
            <v>CIronYTier 1N</v>
          </cell>
        </row>
        <row r="2907">
          <cell r="D2907">
            <v>152</v>
          </cell>
          <cell r="P2907">
            <v>15.488800000000001</v>
          </cell>
          <cell r="U2907" t="str">
            <v>Iron</v>
          </cell>
          <cell r="V2907" t="str">
            <v>BIronYTier 1N</v>
          </cell>
        </row>
        <row r="2908">
          <cell r="D2908">
            <v>174</v>
          </cell>
          <cell r="P2908">
            <v>12.5976</v>
          </cell>
          <cell r="U2908" t="str">
            <v>Iron</v>
          </cell>
          <cell r="V2908" t="str">
            <v>BIronYTier 1N</v>
          </cell>
        </row>
        <row r="2909">
          <cell r="D2909">
            <v>36</v>
          </cell>
          <cell r="P2909">
            <v>2.6459999999999999</v>
          </cell>
          <cell r="U2909" t="str">
            <v>Iron</v>
          </cell>
          <cell r="V2909" t="str">
            <v>BIronYTier 1N</v>
          </cell>
        </row>
        <row r="2910">
          <cell r="D2910">
            <v>152</v>
          </cell>
          <cell r="P2910">
            <v>11.871199999999998</v>
          </cell>
          <cell r="U2910" t="str">
            <v>Iron</v>
          </cell>
          <cell r="V2910" t="str">
            <v>BIronYTier 1N</v>
          </cell>
        </row>
        <row r="2911">
          <cell r="D2911">
            <v>152</v>
          </cell>
          <cell r="P2911">
            <v>12.038399999999999</v>
          </cell>
          <cell r="U2911" t="str">
            <v>Iron</v>
          </cell>
          <cell r="V2911" t="str">
            <v>BIronYTier 1N</v>
          </cell>
        </row>
        <row r="2912">
          <cell r="D2912">
            <v>196</v>
          </cell>
          <cell r="P2912">
            <v>3.7043999999999997</v>
          </cell>
          <cell r="U2912" t="str">
            <v>Iron</v>
          </cell>
          <cell r="V2912" t="str">
            <v>DIronYTier 1N</v>
          </cell>
        </row>
        <row r="2913">
          <cell r="D2913">
            <v>191</v>
          </cell>
          <cell r="P2913">
            <v>3.6098999999999997</v>
          </cell>
          <cell r="U2913" t="str">
            <v>Iron</v>
          </cell>
          <cell r="V2913" t="str">
            <v>DIronYTier 1N</v>
          </cell>
        </row>
        <row r="2914">
          <cell r="D2914">
            <v>22</v>
          </cell>
          <cell r="P2914">
            <v>0.80520000000000003</v>
          </cell>
          <cell r="U2914" t="str">
            <v>Iron</v>
          </cell>
          <cell r="V2914" t="str">
            <v>BIronYTier 1N</v>
          </cell>
        </row>
        <row r="2915">
          <cell r="D2915">
            <v>8</v>
          </cell>
          <cell r="P2915">
            <v>0.2928</v>
          </cell>
          <cell r="U2915" t="str">
            <v>Iron</v>
          </cell>
          <cell r="V2915" t="str">
            <v>BIronYTier 1N</v>
          </cell>
        </row>
        <row r="2916">
          <cell r="D2916">
            <v>224</v>
          </cell>
          <cell r="P2916">
            <v>7.9744000000000002</v>
          </cell>
          <cell r="U2916" t="str">
            <v>Iron</v>
          </cell>
          <cell r="V2916" t="str">
            <v>BIronYTier 1N</v>
          </cell>
        </row>
        <row r="2917">
          <cell r="D2917">
            <v>225</v>
          </cell>
          <cell r="P2917">
            <v>7.5374999999999996</v>
          </cell>
          <cell r="U2917" t="str">
            <v>Iron</v>
          </cell>
          <cell r="V2917" t="str">
            <v>BIronYTier 1N</v>
          </cell>
        </row>
        <row r="2918">
          <cell r="D2918">
            <v>10</v>
          </cell>
          <cell r="P2918">
            <v>0.74230000000000007</v>
          </cell>
          <cell r="U2918" t="str">
            <v>Iron</v>
          </cell>
          <cell r="V2918" t="str">
            <v>BIronYTier 1N</v>
          </cell>
        </row>
        <row r="2919">
          <cell r="D2919">
            <v>7</v>
          </cell>
          <cell r="P2919">
            <v>0.21279999999999999</v>
          </cell>
          <cell r="U2919" t="str">
            <v>Iron</v>
          </cell>
          <cell r="V2919" t="str">
            <v>BIronYTier 1N</v>
          </cell>
        </row>
        <row r="2920">
          <cell r="D2920">
            <v>151</v>
          </cell>
          <cell r="P2920">
            <v>4.5903999999999998</v>
          </cell>
          <cell r="U2920" t="str">
            <v>Iron</v>
          </cell>
          <cell r="V2920" t="str">
            <v>BIronYTier 1N</v>
          </cell>
        </row>
        <row r="2921">
          <cell r="D2921">
            <v>5.5</v>
          </cell>
          <cell r="P2921">
            <v>0.77715000000000012</v>
          </cell>
          <cell r="U2921" t="str">
            <v>Iron</v>
          </cell>
          <cell r="V2921" t="str">
            <v>BIronYTier 1N</v>
          </cell>
        </row>
        <row r="2922">
          <cell r="D2922">
            <v>8</v>
          </cell>
          <cell r="P2922">
            <v>0.88560000000000005</v>
          </cell>
          <cell r="U2922" t="str">
            <v>Iron</v>
          </cell>
          <cell r="V2922" t="str">
            <v>BIronYTier 1N</v>
          </cell>
        </row>
        <row r="2923">
          <cell r="D2923">
            <v>28</v>
          </cell>
          <cell r="P2923">
            <v>0.88760000000000006</v>
          </cell>
          <cell r="U2923" t="str">
            <v>Iron</v>
          </cell>
          <cell r="V2923" t="str">
            <v>CIronYTier 1N</v>
          </cell>
        </row>
        <row r="2924">
          <cell r="D2924">
            <v>93</v>
          </cell>
          <cell r="P2924">
            <v>2.9480999999999997</v>
          </cell>
          <cell r="U2924" t="str">
            <v>Iron</v>
          </cell>
          <cell r="V2924" t="str">
            <v>CIronYTier 1N</v>
          </cell>
        </row>
        <row r="2925">
          <cell r="D2925">
            <v>6</v>
          </cell>
          <cell r="P2925">
            <v>0.19019999999999998</v>
          </cell>
          <cell r="U2925" t="str">
            <v>Iron</v>
          </cell>
          <cell r="V2925" t="str">
            <v>CIronYTier 1N</v>
          </cell>
        </row>
        <row r="2926">
          <cell r="D2926">
            <v>14.5</v>
          </cell>
          <cell r="P2926">
            <v>0.49445000000000006</v>
          </cell>
          <cell r="U2926" t="str">
            <v>Iron</v>
          </cell>
          <cell r="V2926" t="str">
            <v>CIronYTier 1N</v>
          </cell>
        </row>
        <row r="2927">
          <cell r="D2927">
            <v>268</v>
          </cell>
          <cell r="P2927">
            <v>8.6028000000000002</v>
          </cell>
          <cell r="U2927" t="str">
            <v>Iron</v>
          </cell>
          <cell r="V2927" t="str">
            <v>BIronYTier 1N</v>
          </cell>
        </row>
        <row r="2928">
          <cell r="D2928">
            <v>188</v>
          </cell>
          <cell r="P2928">
            <v>4.5495999999999999</v>
          </cell>
          <cell r="U2928" t="str">
            <v>Iron</v>
          </cell>
          <cell r="V2928" t="str">
            <v>BIronYTier 1N</v>
          </cell>
        </row>
        <row r="2929">
          <cell r="D2929">
            <v>43</v>
          </cell>
          <cell r="P2929">
            <v>1.1480999999999999</v>
          </cell>
          <cell r="U2929" t="str">
            <v>Iron</v>
          </cell>
          <cell r="V2929" t="str">
            <v>BIronYTier 1N</v>
          </cell>
        </row>
        <row r="2930">
          <cell r="D2930">
            <v>53</v>
          </cell>
          <cell r="P2930">
            <v>4.9024999999999999</v>
          </cell>
          <cell r="U2930" t="str">
            <v>Iron</v>
          </cell>
          <cell r="V2930" t="str">
            <v>BIronYTier 1N</v>
          </cell>
        </row>
        <row r="2931">
          <cell r="D2931">
            <v>6.5</v>
          </cell>
          <cell r="P2931">
            <v>0.9184500000000001</v>
          </cell>
          <cell r="U2931" t="str">
            <v>Iron</v>
          </cell>
          <cell r="V2931" t="str">
            <v>BIronYTier 1N</v>
          </cell>
        </row>
        <row r="2932">
          <cell r="D2932">
            <v>94</v>
          </cell>
          <cell r="P2932">
            <v>8.0182000000000002</v>
          </cell>
          <cell r="U2932" t="str">
            <v>Iron</v>
          </cell>
          <cell r="V2932" t="str">
            <v>BIronYTier 1N</v>
          </cell>
        </row>
        <row r="2933">
          <cell r="D2933">
            <v>168</v>
          </cell>
          <cell r="P2933">
            <v>14.666399999999999</v>
          </cell>
          <cell r="U2933" t="str">
            <v>Iron</v>
          </cell>
          <cell r="V2933" t="str">
            <v>BIronYTier 1N</v>
          </cell>
        </row>
        <row r="2934">
          <cell r="D2934">
            <v>165</v>
          </cell>
          <cell r="P2934">
            <v>23.314500000000002</v>
          </cell>
          <cell r="U2934" t="str">
            <v>Iron</v>
          </cell>
          <cell r="V2934" t="str">
            <v>BIronYTier 1N</v>
          </cell>
        </row>
        <row r="2935">
          <cell r="D2935">
            <v>7</v>
          </cell>
          <cell r="P2935">
            <v>0.71750000000000003</v>
          </cell>
          <cell r="U2935" t="str">
            <v>Iron</v>
          </cell>
          <cell r="V2935" t="str">
            <v>BIronYTier 1N</v>
          </cell>
        </row>
        <row r="2936">
          <cell r="D2936">
            <v>64</v>
          </cell>
          <cell r="P2936">
            <v>7.0848000000000004</v>
          </cell>
          <cell r="U2936" t="str">
            <v>Iron</v>
          </cell>
          <cell r="V2936" t="str">
            <v>BIronYTier 1N</v>
          </cell>
        </row>
        <row r="2937">
          <cell r="D2937">
            <v>41</v>
          </cell>
          <cell r="P2937">
            <v>4.0139000000000005</v>
          </cell>
          <cell r="U2937" t="str">
            <v>Iron</v>
          </cell>
          <cell r="V2937" t="str">
            <v>BIronYTier 1N</v>
          </cell>
        </row>
        <row r="2938">
          <cell r="D2938">
            <v>63</v>
          </cell>
          <cell r="P2938">
            <v>4.7817000000000007</v>
          </cell>
          <cell r="U2938" t="str">
            <v>Iron</v>
          </cell>
          <cell r="V2938" t="str">
            <v>BIronYTier 1N</v>
          </cell>
        </row>
        <row r="2939">
          <cell r="D2939">
            <v>70</v>
          </cell>
          <cell r="P2939">
            <v>1.8480000000000001</v>
          </cell>
          <cell r="U2939" t="str">
            <v>Iron</v>
          </cell>
          <cell r="V2939" t="str">
            <v>BIronYTier 1N</v>
          </cell>
        </row>
        <row r="2940">
          <cell r="D2940">
            <v>13</v>
          </cell>
          <cell r="P2940">
            <v>0.44330000000000003</v>
          </cell>
          <cell r="U2940" t="str">
            <v>Iron</v>
          </cell>
          <cell r="V2940" t="str">
            <v>CIronYTier 1N</v>
          </cell>
        </row>
        <row r="2941">
          <cell r="D2941">
            <v>179</v>
          </cell>
          <cell r="P2941">
            <v>18.3475</v>
          </cell>
          <cell r="U2941" t="str">
            <v>Iron</v>
          </cell>
          <cell r="V2941" t="str">
            <v>BIronYTier 1N</v>
          </cell>
        </row>
        <row r="2942">
          <cell r="D2942">
            <v>244</v>
          </cell>
          <cell r="P2942">
            <v>24.473200000000002</v>
          </cell>
          <cell r="U2942" t="str">
            <v>Iron</v>
          </cell>
          <cell r="V2942" t="str">
            <v>BIronYTier 1N</v>
          </cell>
        </row>
        <row r="2943">
          <cell r="D2943">
            <v>37</v>
          </cell>
          <cell r="P2943">
            <v>3.3744000000000001</v>
          </cell>
          <cell r="U2943" t="str">
            <v>Iron</v>
          </cell>
          <cell r="V2943" t="str">
            <v>BIronYTier 1N</v>
          </cell>
        </row>
        <row r="2944">
          <cell r="D2944">
            <v>70</v>
          </cell>
          <cell r="P2944">
            <v>5.6840000000000002</v>
          </cell>
          <cell r="U2944" t="str">
            <v>Iron</v>
          </cell>
          <cell r="V2944" t="str">
            <v>BIronYTier 1N</v>
          </cell>
        </row>
        <row r="2945">
          <cell r="D2945">
            <v>24</v>
          </cell>
          <cell r="P2945">
            <v>2.3688000000000002</v>
          </cell>
          <cell r="U2945" t="str">
            <v>Iron</v>
          </cell>
          <cell r="V2945" t="str">
            <v>BIronYTier 1N</v>
          </cell>
        </row>
        <row r="2946">
          <cell r="D2946">
            <v>106</v>
          </cell>
          <cell r="P2946">
            <v>9.6672000000000011</v>
          </cell>
          <cell r="U2946" t="str">
            <v>Iron</v>
          </cell>
          <cell r="V2946" t="str">
            <v>BIronYTier 1N</v>
          </cell>
        </row>
        <row r="2947">
          <cell r="D2947">
            <v>115</v>
          </cell>
          <cell r="P2947">
            <v>11.580500000000001</v>
          </cell>
          <cell r="U2947" t="str">
            <v>Iron</v>
          </cell>
          <cell r="V2947" t="str">
            <v>BIronYTier 1N</v>
          </cell>
        </row>
        <row r="2948">
          <cell r="D2948">
            <v>86</v>
          </cell>
          <cell r="P2948">
            <v>5.1858000000000004</v>
          </cell>
          <cell r="U2948" t="str">
            <v>Iron</v>
          </cell>
          <cell r="V2948" t="str">
            <v>CIronYTier 1N</v>
          </cell>
        </row>
        <row r="2949">
          <cell r="D2949">
            <v>95</v>
          </cell>
          <cell r="P2949">
            <v>5.7285000000000004</v>
          </cell>
          <cell r="U2949" t="str">
            <v>Iron</v>
          </cell>
          <cell r="V2949" t="str">
            <v>CIronYTier 1N</v>
          </cell>
        </row>
        <row r="2950">
          <cell r="D2950">
            <v>154</v>
          </cell>
          <cell r="P2950">
            <v>11.657800000000002</v>
          </cell>
          <cell r="U2950" t="str">
            <v>Iron</v>
          </cell>
          <cell r="V2950" t="str">
            <v>BIronYTier 1N</v>
          </cell>
        </row>
        <row r="2951">
          <cell r="D2951">
            <v>34</v>
          </cell>
          <cell r="P2951">
            <v>2.0501999999999998</v>
          </cell>
          <cell r="U2951" t="str">
            <v>Iron</v>
          </cell>
          <cell r="V2951" t="str">
            <v>CIronYTier 1N</v>
          </cell>
        </row>
        <row r="2952">
          <cell r="D2952">
            <v>73</v>
          </cell>
          <cell r="P2952">
            <v>7.2051000000000007</v>
          </cell>
          <cell r="U2952" t="str">
            <v>Iron</v>
          </cell>
          <cell r="V2952" t="str">
            <v>BIronYTier 1N</v>
          </cell>
        </row>
        <row r="2953">
          <cell r="D2953">
            <v>77</v>
          </cell>
          <cell r="P2953">
            <v>7.5999000000000008</v>
          </cell>
          <cell r="U2953" t="str">
            <v>Iron</v>
          </cell>
          <cell r="V2953" t="str">
            <v>BIronYTier 1N</v>
          </cell>
        </row>
        <row r="2954">
          <cell r="D2954">
            <v>39</v>
          </cell>
          <cell r="P2954">
            <v>3.9195000000000002</v>
          </cell>
          <cell r="U2954" t="str">
            <v>Iron</v>
          </cell>
          <cell r="V2954" t="str">
            <v>BIronYTier 1N</v>
          </cell>
        </row>
        <row r="2955">
          <cell r="D2955">
            <v>18</v>
          </cell>
          <cell r="P2955">
            <v>1.7766000000000002</v>
          </cell>
          <cell r="U2955" t="str">
            <v>Iron</v>
          </cell>
          <cell r="V2955" t="str">
            <v>BIronYTier 1N</v>
          </cell>
        </row>
        <row r="2956">
          <cell r="D2956">
            <v>22</v>
          </cell>
          <cell r="P2956">
            <v>2.2109999999999999</v>
          </cell>
          <cell r="U2956" t="str">
            <v>Iron</v>
          </cell>
          <cell r="V2956" t="str">
            <v>BIronYTier 1N</v>
          </cell>
        </row>
        <row r="2957">
          <cell r="D2957">
            <v>42</v>
          </cell>
          <cell r="P2957">
            <v>4.1454000000000004</v>
          </cell>
          <cell r="U2957" t="str">
            <v>Iron</v>
          </cell>
          <cell r="V2957" t="str">
            <v>BIronYTier 1N</v>
          </cell>
        </row>
        <row r="2958">
          <cell r="D2958">
            <v>160</v>
          </cell>
          <cell r="P2958">
            <v>16.079999999999998</v>
          </cell>
          <cell r="U2958" t="str">
            <v>Iron</v>
          </cell>
          <cell r="V2958" t="str">
            <v>BIronYTier 1N</v>
          </cell>
        </row>
        <row r="2959">
          <cell r="D2959">
            <v>7</v>
          </cell>
          <cell r="P2959">
            <v>0.57680000000000009</v>
          </cell>
          <cell r="U2959" t="str">
            <v>Iron</v>
          </cell>
          <cell r="V2959" t="str">
            <v>BIronYTier 1N</v>
          </cell>
        </row>
        <row r="2960">
          <cell r="D2960">
            <v>151</v>
          </cell>
          <cell r="P2960">
            <v>11.536400000000002</v>
          </cell>
          <cell r="U2960" t="str">
            <v>Iron</v>
          </cell>
          <cell r="V2960" t="str">
            <v>BIronYTier 1N</v>
          </cell>
        </row>
        <row r="2961">
          <cell r="D2961">
            <v>79</v>
          </cell>
          <cell r="P2961">
            <v>6.3753000000000002</v>
          </cell>
          <cell r="U2961" t="str">
            <v>Iron</v>
          </cell>
          <cell r="V2961" t="str">
            <v>BIronYTier 1N</v>
          </cell>
        </row>
        <row r="2962">
          <cell r="D2962">
            <v>84</v>
          </cell>
          <cell r="P2962">
            <v>7.2323999999999993</v>
          </cell>
          <cell r="U2962" t="str">
            <v>Iron</v>
          </cell>
          <cell r="V2962" t="str">
            <v>BIronYTier 1N</v>
          </cell>
        </row>
        <row r="2963">
          <cell r="D2963">
            <v>80</v>
          </cell>
          <cell r="P2963">
            <v>0.36</v>
          </cell>
          <cell r="U2963" t="str">
            <v>Iron</v>
          </cell>
          <cell r="V2963" t="str">
            <v>BIronYTier 1N</v>
          </cell>
        </row>
        <row r="2964">
          <cell r="D2964">
            <v>201</v>
          </cell>
          <cell r="P2964">
            <v>27.496800000000004</v>
          </cell>
          <cell r="U2964" t="str">
            <v>Iron</v>
          </cell>
          <cell r="V2964" t="str">
            <v>BIronYTier 1N</v>
          </cell>
        </row>
        <row r="2965">
          <cell r="D2965">
            <v>144.5</v>
          </cell>
          <cell r="P2965">
            <v>20.490100000000002</v>
          </cell>
          <cell r="U2965" t="str">
            <v>Iron</v>
          </cell>
          <cell r="V2965" t="str">
            <v>BIronYTier 1N</v>
          </cell>
        </row>
        <row r="2966">
          <cell r="D2966">
            <v>52</v>
          </cell>
          <cell r="P2966">
            <v>4.2795999999999994</v>
          </cell>
          <cell r="U2966" t="str">
            <v>Iron</v>
          </cell>
          <cell r="V2966" t="str">
            <v>BIronYTier 1N</v>
          </cell>
        </row>
        <row r="2967">
          <cell r="D2967">
            <v>61</v>
          </cell>
          <cell r="P2967">
            <v>5.0202999999999998</v>
          </cell>
          <cell r="U2967" t="str">
            <v>Iron</v>
          </cell>
          <cell r="V2967" t="str">
            <v>BIronYTier 1N</v>
          </cell>
        </row>
        <row r="2968">
          <cell r="D2968">
            <v>73</v>
          </cell>
          <cell r="P2968">
            <v>11.650799999999998</v>
          </cell>
          <cell r="U2968" t="str">
            <v>Iron</v>
          </cell>
          <cell r="V2968" t="str">
            <v>CIronYTier 1N</v>
          </cell>
        </row>
        <row r="2969">
          <cell r="D2969">
            <v>93</v>
          </cell>
          <cell r="P2969">
            <v>8.5467000000000013</v>
          </cell>
          <cell r="U2969" t="str">
            <v>Iron</v>
          </cell>
          <cell r="V2969" t="str">
            <v>CIronYTier 1N</v>
          </cell>
        </row>
        <row r="2970">
          <cell r="D2970">
            <v>33</v>
          </cell>
          <cell r="P2970">
            <v>5.2667999999999999</v>
          </cell>
          <cell r="U2970" t="str">
            <v>Iron</v>
          </cell>
          <cell r="V2970" t="str">
            <v>CIronYTier 1N</v>
          </cell>
        </row>
        <row r="2971">
          <cell r="D2971">
            <v>146</v>
          </cell>
          <cell r="P2971">
            <v>9.8550000000000004</v>
          </cell>
          <cell r="U2971" t="str">
            <v>Iron</v>
          </cell>
          <cell r="V2971" t="str">
            <v>CIronYTier 1N</v>
          </cell>
        </row>
        <row r="2972">
          <cell r="D2972">
            <v>10.5</v>
          </cell>
          <cell r="P2972">
            <v>0.70874999999999999</v>
          </cell>
          <cell r="U2972" t="str">
            <v>Iron</v>
          </cell>
          <cell r="V2972" t="str">
            <v>CIronYTier 1N</v>
          </cell>
        </row>
        <row r="2973">
          <cell r="D2973">
            <v>17</v>
          </cell>
          <cell r="P2973">
            <v>1.2393000000000003</v>
          </cell>
          <cell r="U2973" t="str">
            <v>Iron</v>
          </cell>
          <cell r="V2973" t="str">
            <v>CIronYTier 1N</v>
          </cell>
        </row>
        <row r="2974">
          <cell r="D2974">
            <v>80</v>
          </cell>
          <cell r="P2974">
            <v>5.8319999999999999</v>
          </cell>
          <cell r="U2974" t="str">
            <v>Iron</v>
          </cell>
          <cell r="V2974" t="str">
            <v>CIronYTier 1N</v>
          </cell>
        </row>
        <row r="2975">
          <cell r="D2975">
            <v>94</v>
          </cell>
          <cell r="P2975">
            <v>1.4758</v>
          </cell>
          <cell r="U2975" t="str">
            <v>Iron</v>
          </cell>
          <cell r="V2975" t="str">
            <v>CIronYTier 1N</v>
          </cell>
        </row>
        <row r="2976">
          <cell r="D2976">
            <v>147</v>
          </cell>
          <cell r="P2976">
            <v>6.1445999999999996</v>
          </cell>
          <cell r="U2976" t="str">
            <v>Iron</v>
          </cell>
          <cell r="V2976" t="str">
            <v>BIronYTier 1N</v>
          </cell>
        </row>
        <row r="2977">
          <cell r="D2977">
            <v>95</v>
          </cell>
          <cell r="P2977">
            <v>1.4535</v>
          </cell>
          <cell r="U2977" t="str">
            <v>Iron</v>
          </cell>
          <cell r="V2977" t="str">
            <v>CIronYTier 1N</v>
          </cell>
        </row>
        <row r="2978">
          <cell r="D2978">
            <v>149</v>
          </cell>
          <cell r="P2978">
            <v>7.5691999999999995</v>
          </cell>
          <cell r="U2978" t="str">
            <v>Iron</v>
          </cell>
          <cell r="V2978" t="str">
            <v>BIronYTier 1N</v>
          </cell>
        </row>
        <row r="2979">
          <cell r="D2979">
            <v>118</v>
          </cell>
          <cell r="P2979">
            <v>1.8054000000000001</v>
          </cell>
          <cell r="U2979" t="str">
            <v>Iron</v>
          </cell>
          <cell r="V2979" t="str">
            <v>CIronYTier 1N</v>
          </cell>
        </row>
        <row r="2980">
          <cell r="D2980">
            <v>80</v>
          </cell>
          <cell r="P2980">
            <v>3.1520000000000001</v>
          </cell>
          <cell r="U2980" t="str">
            <v>Iron</v>
          </cell>
          <cell r="V2980" t="str">
            <v>BIronYTier 1N</v>
          </cell>
        </row>
        <row r="2981">
          <cell r="D2981">
            <v>342</v>
          </cell>
          <cell r="P2981">
            <v>5.13</v>
          </cell>
          <cell r="U2981" t="str">
            <v>Iron</v>
          </cell>
          <cell r="V2981" t="str">
            <v>CIronYTier 1N</v>
          </cell>
        </row>
        <row r="2982">
          <cell r="D2982">
            <v>306</v>
          </cell>
          <cell r="P2982">
            <v>7.6193999999999997</v>
          </cell>
          <cell r="U2982" t="str">
            <v>Iron</v>
          </cell>
          <cell r="V2982" t="str">
            <v>BIronYTier 1N</v>
          </cell>
        </row>
        <row r="2983">
          <cell r="D2983">
            <v>392</v>
          </cell>
          <cell r="P2983">
            <v>11.603200000000001</v>
          </cell>
          <cell r="U2983" t="str">
            <v>Iron</v>
          </cell>
          <cell r="V2983" t="str">
            <v>BIronYTier 1N</v>
          </cell>
        </row>
        <row r="2984">
          <cell r="D2984">
            <v>324</v>
          </cell>
          <cell r="P2984">
            <v>8.3267999999999986</v>
          </cell>
          <cell r="U2984" t="str">
            <v>Iron</v>
          </cell>
          <cell r="V2984" t="str">
            <v>BIronYTier 1N</v>
          </cell>
        </row>
        <row r="2985">
          <cell r="D2985">
            <v>9</v>
          </cell>
          <cell r="P2985">
            <v>0.24299999999999999</v>
          </cell>
          <cell r="U2985" t="str">
            <v>Iron</v>
          </cell>
          <cell r="V2985" t="str">
            <v>BIronYTier 1N</v>
          </cell>
        </row>
        <row r="2986">
          <cell r="D2986">
            <v>67</v>
          </cell>
          <cell r="P2986">
            <v>9.9695999999999998</v>
          </cell>
          <cell r="U2986" t="str">
            <v>Iron</v>
          </cell>
          <cell r="V2986" t="str">
            <v>BIronYTier 1N</v>
          </cell>
        </row>
        <row r="2987">
          <cell r="D2987">
            <v>8.5</v>
          </cell>
          <cell r="P2987">
            <v>1.2648000000000001</v>
          </cell>
          <cell r="U2987" t="str">
            <v>Iron</v>
          </cell>
          <cell r="V2987" t="str">
            <v>BIronYTier 1N</v>
          </cell>
        </row>
        <row r="2988">
          <cell r="D2988">
            <v>523</v>
          </cell>
          <cell r="P2988">
            <v>13.2319</v>
          </cell>
          <cell r="U2988" t="str">
            <v>Iron</v>
          </cell>
          <cell r="V2988" t="str">
            <v>BIronYTier 1N</v>
          </cell>
        </row>
        <row r="2989">
          <cell r="D2989">
            <v>170</v>
          </cell>
          <cell r="P2989">
            <v>5.3890000000000002</v>
          </cell>
          <cell r="U2989" t="str">
            <v>Iron</v>
          </cell>
          <cell r="V2989" t="str">
            <v>BIronYTier 1N</v>
          </cell>
        </row>
        <row r="2990">
          <cell r="D2990">
            <v>102</v>
          </cell>
          <cell r="P2990">
            <v>2.2235999999999998</v>
          </cell>
          <cell r="U2990" t="str">
            <v>Iron</v>
          </cell>
          <cell r="V2990" t="str">
            <v>BIronYTier 1N</v>
          </cell>
        </row>
        <row r="2991">
          <cell r="D2991">
            <v>97</v>
          </cell>
          <cell r="P2991">
            <v>14.4336</v>
          </cell>
          <cell r="U2991" t="str">
            <v>Iron</v>
          </cell>
          <cell r="V2991" t="str">
            <v>BIronYTier 1N</v>
          </cell>
        </row>
        <row r="2992">
          <cell r="D2992">
            <v>18</v>
          </cell>
          <cell r="P2992">
            <v>1.6739999999999999</v>
          </cell>
          <cell r="U2992" t="str">
            <v>Iron</v>
          </cell>
          <cell r="V2992" t="str">
            <v>BIronYTier 1N</v>
          </cell>
        </row>
        <row r="2993">
          <cell r="D2993">
            <v>221</v>
          </cell>
          <cell r="P2993">
            <v>28.442699999999999</v>
          </cell>
          <cell r="U2993" t="str">
            <v>Iron</v>
          </cell>
          <cell r="V2993" t="str">
            <v>BIronYTier 1N</v>
          </cell>
        </row>
        <row r="2994">
          <cell r="D2994">
            <v>87</v>
          </cell>
          <cell r="P2994">
            <v>2.1576</v>
          </cell>
          <cell r="U2994" t="str">
            <v>Iron</v>
          </cell>
          <cell r="V2994" t="str">
            <v>BIronYTier 1N</v>
          </cell>
        </row>
        <row r="2995">
          <cell r="D2995">
            <v>115</v>
          </cell>
          <cell r="P2995">
            <v>2.76</v>
          </cell>
          <cell r="U2995" t="str">
            <v>Iron</v>
          </cell>
          <cell r="V2995" t="str">
            <v>BIronYTier 1N</v>
          </cell>
        </row>
        <row r="2996">
          <cell r="D2996">
            <v>32</v>
          </cell>
          <cell r="P2996">
            <v>4.32</v>
          </cell>
          <cell r="U2996" t="str">
            <v>Iron</v>
          </cell>
          <cell r="V2996" t="str">
            <v>BIronYTier 1N</v>
          </cell>
        </row>
        <row r="2997">
          <cell r="D2997">
            <v>370</v>
          </cell>
          <cell r="P2997">
            <v>56.277000000000001</v>
          </cell>
          <cell r="U2997" t="str">
            <v>Iron</v>
          </cell>
          <cell r="V2997" t="str">
            <v>BIronYTier 1N</v>
          </cell>
        </row>
        <row r="2998">
          <cell r="D2998">
            <v>76</v>
          </cell>
          <cell r="P2998">
            <v>5.1984000000000004</v>
          </cell>
          <cell r="U2998" t="str">
            <v>Iron</v>
          </cell>
          <cell r="V2998" t="str">
            <v>CIronYTier 1N</v>
          </cell>
        </row>
        <row r="2999">
          <cell r="D2999">
            <v>38</v>
          </cell>
          <cell r="P2999">
            <v>4.5486000000000004</v>
          </cell>
          <cell r="U2999" t="str">
            <v>Iron</v>
          </cell>
          <cell r="V2999" t="str">
            <v>BIronYTier 1N</v>
          </cell>
        </row>
        <row r="3000">
          <cell r="D3000">
            <v>154</v>
          </cell>
          <cell r="P3000">
            <v>6.0830000000000002</v>
          </cell>
          <cell r="U3000" t="str">
            <v>Iron</v>
          </cell>
          <cell r="V3000" t="str">
            <v>BIronYTier 1N</v>
          </cell>
        </row>
        <row r="3001">
          <cell r="D3001">
            <v>141</v>
          </cell>
          <cell r="P3001">
            <v>5.64</v>
          </cell>
          <cell r="U3001" t="str">
            <v>Iron</v>
          </cell>
          <cell r="V3001" t="str">
            <v>BIronYTier 1N</v>
          </cell>
        </row>
        <row r="3002">
          <cell r="D3002">
            <v>32</v>
          </cell>
          <cell r="P3002">
            <v>4.4512</v>
          </cell>
          <cell r="U3002" t="str">
            <v>Iron</v>
          </cell>
          <cell r="V3002" t="str">
            <v>BIronYTier 1N</v>
          </cell>
        </row>
        <row r="3003">
          <cell r="D3003">
            <v>7</v>
          </cell>
          <cell r="P3003">
            <v>0.70350000000000001</v>
          </cell>
          <cell r="U3003" t="str">
            <v>Iron</v>
          </cell>
          <cell r="V3003" t="str">
            <v>BIronYTier 1N</v>
          </cell>
        </row>
        <row r="3004">
          <cell r="D3004">
            <v>212</v>
          </cell>
          <cell r="P3004">
            <v>5.4483999999999995</v>
          </cell>
          <cell r="U3004" t="str">
            <v>Iron</v>
          </cell>
          <cell r="V3004" t="str">
            <v>BIronYTier 1N</v>
          </cell>
        </row>
        <row r="3005">
          <cell r="D3005">
            <v>1</v>
          </cell>
          <cell r="P3005">
            <v>0.1575</v>
          </cell>
          <cell r="U3005" t="str">
            <v>Iron</v>
          </cell>
          <cell r="V3005" t="str">
            <v>BIronYTier 1N</v>
          </cell>
        </row>
        <row r="3006">
          <cell r="D3006">
            <v>125</v>
          </cell>
          <cell r="P3006">
            <v>3.0249999999999999</v>
          </cell>
          <cell r="U3006" t="str">
            <v>Iron</v>
          </cell>
          <cell r="V3006" t="str">
            <v>BIronYTier 1N</v>
          </cell>
        </row>
        <row r="3007">
          <cell r="D3007">
            <v>115</v>
          </cell>
          <cell r="P3007">
            <v>3.3464999999999998</v>
          </cell>
          <cell r="U3007" t="str">
            <v>Iron</v>
          </cell>
          <cell r="V3007" t="str">
            <v>BIronYTier 1N</v>
          </cell>
        </row>
        <row r="3008">
          <cell r="D3008">
            <v>116</v>
          </cell>
          <cell r="P3008">
            <v>2.6563999999999997</v>
          </cell>
          <cell r="U3008" t="str">
            <v>Iron</v>
          </cell>
          <cell r="V3008" t="str">
            <v>BIronYTier 1N</v>
          </cell>
        </row>
        <row r="3009">
          <cell r="D3009">
            <v>116</v>
          </cell>
          <cell r="P3009">
            <v>3.016</v>
          </cell>
          <cell r="U3009" t="str">
            <v>Iron</v>
          </cell>
          <cell r="V3009" t="str">
            <v>BIronYTier 1N</v>
          </cell>
        </row>
        <row r="3010">
          <cell r="D3010">
            <v>9</v>
          </cell>
          <cell r="P3010">
            <v>8.5500000000000007E-2</v>
          </cell>
          <cell r="U3010" t="str">
            <v>Iron</v>
          </cell>
          <cell r="V3010" t="str">
            <v>BIronYTier 1N</v>
          </cell>
        </row>
        <row r="3011">
          <cell r="D3011">
            <v>17.5</v>
          </cell>
          <cell r="P3011">
            <v>0</v>
          </cell>
          <cell r="U3011" t="str">
            <v>Steel</v>
          </cell>
          <cell r="V3011" t="str">
            <v>ASteelNTier 1Y</v>
          </cell>
        </row>
        <row r="3012">
          <cell r="D3012">
            <v>11</v>
          </cell>
          <cell r="P3012">
            <v>0</v>
          </cell>
          <cell r="U3012" t="str">
            <v>Steel</v>
          </cell>
          <cell r="V3012" t="str">
            <v>ASteelNTier 1Y</v>
          </cell>
        </row>
        <row r="3013">
          <cell r="D3013">
            <v>8.5</v>
          </cell>
          <cell r="P3013">
            <v>0.25839999999999996</v>
          </cell>
          <cell r="U3013" t="str">
            <v>Iron</v>
          </cell>
          <cell r="V3013" t="str">
            <v>BIronYTier 1N</v>
          </cell>
        </row>
        <row r="3014">
          <cell r="D3014">
            <v>186</v>
          </cell>
          <cell r="P3014">
            <v>16.814400000000003</v>
          </cell>
          <cell r="U3014" t="str">
            <v>Iron</v>
          </cell>
          <cell r="V3014" t="str">
            <v>BIronYTier 1N</v>
          </cell>
        </row>
        <row r="3015">
          <cell r="D3015">
            <v>78</v>
          </cell>
          <cell r="P3015">
            <v>0.81120000000000003</v>
          </cell>
          <cell r="U3015" t="str">
            <v>Iron</v>
          </cell>
          <cell r="V3015" t="str">
            <v>CIronYTier 1N</v>
          </cell>
        </row>
        <row r="3016">
          <cell r="D3016">
            <v>70</v>
          </cell>
          <cell r="P3016">
            <v>1.897</v>
          </cell>
          <cell r="U3016" t="str">
            <v>Iron</v>
          </cell>
          <cell r="V3016" t="str">
            <v>CIronYTier 1N</v>
          </cell>
        </row>
        <row r="3017">
          <cell r="D3017">
            <v>22</v>
          </cell>
          <cell r="P3017">
            <v>1.0999999999999999E-2</v>
          </cell>
          <cell r="U3017" t="str">
            <v>Iron</v>
          </cell>
          <cell r="V3017" t="str">
            <v>BIronYTier 1N</v>
          </cell>
        </row>
        <row r="3018">
          <cell r="D3018">
            <v>10</v>
          </cell>
          <cell r="P3018">
            <v>2E-3</v>
          </cell>
          <cell r="U3018" t="str">
            <v>Iron</v>
          </cell>
          <cell r="V3018" t="str">
            <v>BIronYTier 1N</v>
          </cell>
        </row>
        <row r="3019">
          <cell r="D3019">
            <v>148</v>
          </cell>
          <cell r="P3019">
            <v>2.9600000000000001E-2</v>
          </cell>
          <cell r="U3019" t="str">
            <v>Iron</v>
          </cell>
          <cell r="V3019" t="str">
            <v>BIronYTier 1N</v>
          </cell>
        </row>
        <row r="3020">
          <cell r="D3020">
            <v>80</v>
          </cell>
          <cell r="P3020">
            <v>2.4E-2</v>
          </cell>
          <cell r="U3020" t="str">
            <v>Iron</v>
          </cell>
          <cell r="V3020" t="str">
            <v>BIronYTier 1N</v>
          </cell>
        </row>
        <row r="3021">
          <cell r="D3021">
            <v>238</v>
          </cell>
          <cell r="P3021">
            <v>19.396999999999998</v>
          </cell>
          <cell r="U3021" t="str">
            <v>Iron</v>
          </cell>
          <cell r="V3021" t="str">
            <v>BIronYTier 1N</v>
          </cell>
        </row>
        <row r="3022">
          <cell r="D3022">
            <v>7.5</v>
          </cell>
          <cell r="P3022">
            <v>0.55672500000000003</v>
          </cell>
          <cell r="U3022" t="str">
            <v>Iron</v>
          </cell>
          <cell r="V3022" t="str">
            <v>BIronYTier 1N</v>
          </cell>
        </row>
        <row r="3023">
          <cell r="D3023">
            <v>206</v>
          </cell>
          <cell r="P3023">
            <v>6.2623999999999995</v>
          </cell>
          <cell r="U3023" t="str">
            <v>Iron</v>
          </cell>
          <cell r="V3023" t="str">
            <v>BIronYTier 1N</v>
          </cell>
        </row>
        <row r="3024">
          <cell r="D3024">
            <v>97</v>
          </cell>
          <cell r="P3024">
            <v>3.1040000000000001</v>
          </cell>
          <cell r="U3024" t="str">
            <v>Iron</v>
          </cell>
          <cell r="V3024" t="str">
            <v>BIronYTier 1N</v>
          </cell>
        </row>
        <row r="3025">
          <cell r="D3025">
            <v>98</v>
          </cell>
          <cell r="P3025">
            <v>2.6754000000000002</v>
          </cell>
          <cell r="U3025" t="str">
            <v>Iron</v>
          </cell>
          <cell r="V3025" t="str">
            <v>BIronYTier 1N</v>
          </cell>
        </row>
        <row r="3026">
          <cell r="D3026">
            <v>30</v>
          </cell>
          <cell r="P3026">
            <v>8.9999999999999993E-3</v>
          </cell>
          <cell r="U3026" t="str">
            <v>Iron</v>
          </cell>
          <cell r="V3026" t="str">
            <v>BIronYTier 1N</v>
          </cell>
        </row>
        <row r="3027">
          <cell r="D3027">
            <v>34</v>
          </cell>
          <cell r="P3027">
            <v>1.0199999999999999E-2</v>
          </cell>
          <cell r="U3027" t="str">
            <v>Iron</v>
          </cell>
          <cell r="V3027" t="str">
            <v>BIronYTier 1N</v>
          </cell>
        </row>
        <row r="3028">
          <cell r="D3028">
            <v>24</v>
          </cell>
          <cell r="P3028">
            <v>7.1999999999999989E-3</v>
          </cell>
          <cell r="U3028" t="str">
            <v>Iron</v>
          </cell>
          <cell r="V3028" t="str">
            <v>BIronYTier 1N</v>
          </cell>
        </row>
        <row r="3029">
          <cell r="D3029">
            <v>36</v>
          </cell>
          <cell r="P3029">
            <v>7.1999999999999998E-3</v>
          </cell>
          <cell r="U3029" t="str">
            <v>Iron</v>
          </cell>
          <cell r="V3029" t="str">
            <v>BIronYTier 1N</v>
          </cell>
        </row>
        <row r="3030">
          <cell r="D3030">
            <v>37</v>
          </cell>
          <cell r="P3030">
            <v>1.11E-2</v>
          </cell>
          <cell r="U3030" t="str">
            <v>Iron</v>
          </cell>
          <cell r="V3030" t="str">
            <v>BIronYTier 1N</v>
          </cell>
        </row>
        <row r="3031">
          <cell r="D3031">
            <v>19</v>
          </cell>
          <cell r="P3031">
            <v>0.39330000000000004</v>
          </cell>
          <cell r="U3031" t="str">
            <v>Iron</v>
          </cell>
          <cell r="V3031" t="str">
            <v>BIronYTier 1N</v>
          </cell>
        </row>
        <row r="3032">
          <cell r="D3032">
            <v>11</v>
          </cell>
          <cell r="P3032">
            <v>2.2000000000000001E-3</v>
          </cell>
          <cell r="U3032" t="str">
            <v>Iron</v>
          </cell>
          <cell r="V3032" t="str">
            <v>BIronYTier 1N</v>
          </cell>
        </row>
        <row r="3033">
          <cell r="D3033">
            <v>186</v>
          </cell>
          <cell r="P3033">
            <v>4.7430000000000003</v>
          </cell>
          <cell r="U3033" t="str">
            <v>Iron</v>
          </cell>
          <cell r="V3033" t="str">
            <v>BIronYTier 1N</v>
          </cell>
        </row>
        <row r="3034">
          <cell r="D3034">
            <v>185</v>
          </cell>
          <cell r="P3034">
            <v>4.3845000000000001</v>
          </cell>
          <cell r="U3034" t="str">
            <v>Iron</v>
          </cell>
          <cell r="V3034" t="str">
            <v>BIronYTier 1N</v>
          </cell>
        </row>
        <row r="3035">
          <cell r="D3035">
            <v>69</v>
          </cell>
          <cell r="P3035">
            <v>0.65549999999999997</v>
          </cell>
          <cell r="U3035" t="str">
            <v>Iron</v>
          </cell>
          <cell r="V3035" t="str">
            <v>BIronYTier 1N</v>
          </cell>
        </row>
        <row r="3036">
          <cell r="D3036">
            <v>18</v>
          </cell>
          <cell r="P3036">
            <v>0.1062</v>
          </cell>
          <cell r="U3036" t="str">
            <v>Iron</v>
          </cell>
          <cell r="V3036" t="str">
            <v>BIronYTier 1N</v>
          </cell>
        </row>
        <row r="3037">
          <cell r="D3037">
            <v>101</v>
          </cell>
          <cell r="P3037">
            <v>0.73729999999999996</v>
          </cell>
          <cell r="U3037" t="str">
            <v>Iron</v>
          </cell>
          <cell r="V3037" t="str">
            <v>BIronYTier 1N</v>
          </cell>
        </row>
        <row r="3038">
          <cell r="D3038">
            <v>37</v>
          </cell>
          <cell r="P3038">
            <v>0.85470000000000002</v>
          </cell>
          <cell r="U3038" t="str">
            <v>Iron</v>
          </cell>
          <cell r="V3038" t="str">
            <v>BIronYTier 1N</v>
          </cell>
        </row>
        <row r="3039">
          <cell r="D3039">
            <v>4.5</v>
          </cell>
          <cell r="P3039">
            <v>7.6499999999999999E-2</v>
          </cell>
          <cell r="U3039" t="str">
            <v>Iron</v>
          </cell>
          <cell r="V3039" t="str">
            <v>CIronYTier 1N</v>
          </cell>
        </row>
        <row r="3040">
          <cell r="D3040">
            <v>12</v>
          </cell>
          <cell r="P3040">
            <v>0.2616</v>
          </cell>
          <cell r="U3040" t="str">
            <v>Iron</v>
          </cell>
          <cell r="V3040" t="str">
            <v>CIronYTier 1N</v>
          </cell>
        </row>
        <row r="3041">
          <cell r="D3041">
            <v>2</v>
          </cell>
          <cell r="P3041">
            <v>5.3999999999999999E-2</v>
          </cell>
          <cell r="U3041" t="str">
            <v>Iron</v>
          </cell>
          <cell r="V3041" t="str">
            <v>BIronYTier 1N</v>
          </cell>
        </row>
        <row r="3042">
          <cell r="D3042">
            <v>442</v>
          </cell>
          <cell r="P3042">
            <v>15.337400000000001</v>
          </cell>
          <cell r="U3042" t="str">
            <v>Iron</v>
          </cell>
          <cell r="V3042" t="str">
            <v>BIronYTier 1N</v>
          </cell>
        </row>
        <row r="3043">
          <cell r="D3043">
            <v>500</v>
          </cell>
          <cell r="P3043">
            <v>8.5</v>
          </cell>
          <cell r="U3043" t="str">
            <v>Iron</v>
          </cell>
          <cell r="V3043" t="str">
            <v>CIronYTier 1N</v>
          </cell>
        </row>
        <row r="3044">
          <cell r="D3044">
            <v>3</v>
          </cell>
          <cell r="P3044">
            <v>8.3099999999999993E-2</v>
          </cell>
          <cell r="U3044" t="str">
            <v>Iron</v>
          </cell>
          <cell r="V3044" t="str">
            <v>BIronYTier 1N</v>
          </cell>
        </row>
        <row r="3045">
          <cell r="D3045">
            <v>157</v>
          </cell>
          <cell r="P3045">
            <v>4.3488999999999995</v>
          </cell>
          <cell r="U3045" t="str">
            <v>Iron</v>
          </cell>
          <cell r="V3045" t="str">
            <v>BIronYTier 1N</v>
          </cell>
        </row>
        <row r="3046">
          <cell r="D3046">
            <v>162</v>
          </cell>
          <cell r="P3046">
            <v>3.8555999999999999</v>
          </cell>
          <cell r="U3046" t="str">
            <v>Iron</v>
          </cell>
          <cell r="V3046" t="str">
            <v>BIronYTier 1N</v>
          </cell>
        </row>
        <row r="3047">
          <cell r="D3047">
            <v>50</v>
          </cell>
          <cell r="P3047">
            <v>1.2949999999999999</v>
          </cell>
          <cell r="U3047" t="str">
            <v>Iron</v>
          </cell>
          <cell r="V3047" t="str">
            <v>BIronYTier 1N</v>
          </cell>
        </row>
        <row r="3048">
          <cell r="D3048">
            <v>32</v>
          </cell>
          <cell r="P3048">
            <v>0.58240000000000003</v>
          </cell>
          <cell r="U3048" t="str">
            <v>Iron</v>
          </cell>
          <cell r="V3048" t="str">
            <v>CIronYTier 1N</v>
          </cell>
        </row>
        <row r="3049">
          <cell r="D3049">
            <v>43</v>
          </cell>
          <cell r="P3049">
            <v>1.0792999999999999</v>
          </cell>
          <cell r="U3049" t="str">
            <v>Iron</v>
          </cell>
          <cell r="V3049" t="str">
            <v>CIronYTier 1N</v>
          </cell>
        </row>
        <row r="3050">
          <cell r="D3050">
            <v>1.5</v>
          </cell>
          <cell r="P3050">
            <v>0.111345</v>
          </cell>
          <cell r="U3050" t="str">
            <v>Iron</v>
          </cell>
          <cell r="V3050" t="str">
            <v>CIronYTier 1N</v>
          </cell>
        </row>
        <row r="3051">
          <cell r="D3051">
            <v>197</v>
          </cell>
          <cell r="P3051">
            <v>5.4962999999999989</v>
          </cell>
          <cell r="U3051" t="str">
            <v>Iron</v>
          </cell>
          <cell r="V3051" t="str">
            <v>CIronYTier 1N</v>
          </cell>
        </row>
        <row r="3052">
          <cell r="D3052">
            <v>143</v>
          </cell>
          <cell r="P3052">
            <v>11.883299999999998</v>
          </cell>
          <cell r="U3052" t="str">
            <v>Iron</v>
          </cell>
          <cell r="V3052" t="str">
            <v>CIronYTier 1N</v>
          </cell>
        </row>
        <row r="3053">
          <cell r="D3053">
            <v>7</v>
          </cell>
          <cell r="P3053">
            <v>0.49980000000000008</v>
          </cell>
          <cell r="U3053" t="str">
            <v>Iron</v>
          </cell>
          <cell r="V3053" t="str">
            <v>CIronYTier 1N</v>
          </cell>
        </row>
        <row r="3054">
          <cell r="D3054">
            <v>46</v>
          </cell>
          <cell r="P3054">
            <v>3.2844000000000002</v>
          </cell>
          <cell r="U3054" t="str">
            <v>Iron</v>
          </cell>
          <cell r="V3054" t="str">
            <v>BIronYTier 1N</v>
          </cell>
        </row>
        <row r="3055">
          <cell r="D3055">
            <v>155</v>
          </cell>
          <cell r="P3055">
            <v>18.6465</v>
          </cell>
          <cell r="U3055" t="str">
            <v>Iron</v>
          </cell>
          <cell r="V3055" t="str">
            <v>BIronYTier 1N</v>
          </cell>
        </row>
        <row r="3056">
          <cell r="D3056">
            <v>79</v>
          </cell>
          <cell r="P3056">
            <v>7.5682</v>
          </cell>
          <cell r="U3056" t="str">
            <v>Iron</v>
          </cell>
          <cell r="V3056" t="str">
            <v>BIronYTier 1N</v>
          </cell>
        </row>
        <row r="3057">
          <cell r="D3057">
            <v>4.5</v>
          </cell>
          <cell r="P3057">
            <v>0.33403500000000003</v>
          </cell>
          <cell r="U3057" t="str">
            <v>Iron</v>
          </cell>
          <cell r="V3057" t="str">
            <v>BIronYTier 1N</v>
          </cell>
        </row>
        <row r="3058">
          <cell r="D3058">
            <v>210</v>
          </cell>
          <cell r="P3058">
            <v>26.123999999999999</v>
          </cell>
          <cell r="U3058" t="str">
            <v>Iron</v>
          </cell>
          <cell r="V3058" t="str">
            <v>BIronYTier 1N</v>
          </cell>
        </row>
        <row r="3059">
          <cell r="D3059">
            <v>439</v>
          </cell>
          <cell r="P3059">
            <v>13.652900000000001</v>
          </cell>
          <cell r="U3059" t="str">
            <v>Iron</v>
          </cell>
          <cell r="V3059" t="str">
            <v>BIronYTier 1N</v>
          </cell>
        </row>
        <row r="3060">
          <cell r="D3060">
            <v>134</v>
          </cell>
          <cell r="P3060">
            <v>14.163800000000002</v>
          </cell>
          <cell r="U3060" t="str">
            <v>Iron</v>
          </cell>
          <cell r="V3060" t="str">
            <v>BIronYTier 1N</v>
          </cell>
        </row>
        <row r="3061">
          <cell r="D3061">
            <v>75</v>
          </cell>
          <cell r="P3061">
            <v>7.2450000000000001</v>
          </cell>
          <cell r="U3061" t="str">
            <v>Iron</v>
          </cell>
          <cell r="V3061" t="str">
            <v>BIronYTier 1N</v>
          </cell>
        </row>
        <row r="3062">
          <cell r="D3062">
            <v>1.5</v>
          </cell>
          <cell r="P3062">
            <v>0.111345</v>
          </cell>
          <cell r="U3062" t="str">
            <v>Iron</v>
          </cell>
          <cell r="V3062" t="str">
            <v>BIronYTier 1N</v>
          </cell>
        </row>
        <row r="3063">
          <cell r="D3063">
            <v>98</v>
          </cell>
          <cell r="P3063">
            <v>11.652200000000001</v>
          </cell>
          <cell r="U3063" t="str">
            <v>Iron</v>
          </cell>
          <cell r="V3063" t="str">
            <v>BIronYTier 1N</v>
          </cell>
        </row>
        <row r="3064">
          <cell r="D3064">
            <v>26</v>
          </cell>
          <cell r="P3064">
            <v>3.0914000000000001</v>
          </cell>
          <cell r="U3064" t="str">
            <v>Iron</v>
          </cell>
          <cell r="V3064" t="str">
            <v>CIronYTier 1N</v>
          </cell>
        </row>
        <row r="3065">
          <cell r="D3065">
            <v>105</v>
          </cell>
          <cell r="P3065">
            <v>2.226</v>
          </cell>
          <cell r="U3065" t="str">
            <v>Iron</v>
          </cell>
          <cell r="V3065" t="str">
            <v>CIronYTier 1N</v>
          </cell>
        </row>
        <row r="3066">
          <cell r="D3066">
            <v>22</v>
          </cell>
          <cell r="P3066">
            <v>0.55879999999999996</v>
          </cell>
          <cell r="U3066" t="str">
            <v>Iron</v>
          </cell>
          <cell r="V3066" t="str">
            <v>CIronYTier 1N</v>
          </cell>
        </row>
        <row r="3067">
          <cell r="D3067">
            <v>212</v>
          </cell>
          <cell r="P3067">
            <v>25.206800000000001</v>
          </cell>
          <cell r="U3067" t="str">
            <v>Iron</v>
          </cell>
          <cell r="V3067" t="str">
            <v>CIronYTier 1N</v>
          </cell>
        </row>
        <row r="3068">
          <cell r="D3068">
            <v>346</v>
          </cell>
          <cell r="P3068">
            <v>39.028799999999997</v>
          </cell>
          <cell r="U3068" t="str">
            <v>Iron</v>
          </cell>
          <cell r="V3068" t="str">
            <v>BIronYTier 1N</v>
          </cell>
        </row>
        <row r="3069">
          <cell r="D3069">
            <v>6</v>
          </cell>
          <cell r="P3069">
            <v>0.44538</v>
          </cell>
          <cell r="U3069" t="str">
            <v>Iron</v>
          </cell>
          <cell r="V3069" t="str">
            <v>AIronYTier 1N</v>
          </cell>
        </row>
        <row r="3070">
          <cell r="D3070">
            <v>15</v>
          </cell>
          <cell r="P3070">
            <v>0.36899999999999999</v>
          </cell>
          <cell r="U3070" t="str">
            <v>Iron</v>
          </cell>
          <cell r="V3070" t="str">
            <v>AIronYTier 1N</v>
          </cell>
        </row>
        <row r="3071">
          <cell r="D3071">
            <v>1.5</v>
          </cell>
          <cell r="P3071">
            <v>0.15525</v>
          </cell>
          <cell r="U3071" t="str">
            <v>Iron</v>
          </cell>
          <cell r="V3071" t="str">
            <v>CIronYTier 1N</v>
          </cell>
        </row>
        <row r="3072">
          <cell r="D3072">
            <v>5</v>
          </cell>
          <cell r="P3072">
            <v>0.13950000000000001</v>
          </cell>
          <cell r="U3072" t="str">
            <v>Iron</v>
          </cell>
          <cell r="V3072" t="str">
            <v>BIronYTier 1N</v>
          </cell>
        </row>
        <row r="3073">
          <cell r="D3073">
            <v>250</v>
          </cell>
          <cell r="P3073">
            <v>25.875</v>
          </cell>
          <cell r="U3073" t="str">
            <v>Iron</v>
          </cell>
          <cell r="V3073" t="str">
            <v>CIronYTier 1N</v>
          </cell>
        </row>
        <row r="3074">
          <cell r="D3074">
            <v>5</v>
          </cell>
          <cell r="P3074">
            <v>0.37115000000000004</v>
          </cell>
          <cell r="U3074" t="str">
            <v>Iron</v>
          </cell>
          <cell r="V3074" t="str">
            <v>BIronYTier 1N</v>
          </cell>
        </row>
        <row r="3075">
          <cell r="D3075">
            <v>9</v>
          </cell>
          <cell r="P3075">
            <v>1.0151999999999999</v>
          </cell>
          <cell r="U3075" t="str">
            <v>Iron</v>
          </cell>
          <cell r="V3075" t="str">
            <v>BIronYTier 1N</v>
          </cell>
        </row>
        <row r="3076">
          <cell r="D3076">
            <v>7.5</v>
          </cell>
          <cell r="P3076">
            <v>0.192</v>
          </cell>
          <cell r="U3076" t="str">
            <v>Iron</v>
          </cell>
          <cell r="V3076" t="str">
            <v>BIronYTier 1N</v>
          </cell>
        </row>
        <row r="3077">
          <cell r="D3077">
            <v>44</v>
          </cell>
          <cell r="P3077">
            <v>1.2275999999999998</v>
          </cell>
          <cell r="U3077" t="str">
            <v>Iron</v>
          </cell>
          <cell r="V3077" t="str">
            <v>BIronYTier 1N</v>
          </cell>
        </row>
        <row r="3078">
          <cell r="D3078">
            <v>4.5</v>
          </cell>
          <cell r="P3078">
            <v>0.12554999999999999</v>
          </cell>
          <cell r="U3078" t="str">
            <v>Iron</v>
          </cell>
          <cell r="V3078" t="str">
            <v>BIronYTier 1N</v>
          </cell>
        </row>
        <row r="3079">
          <cell r="D3079">
            <v>15.5</v>
          </cell>
          <cell r="P3079">
            <v>0.43245</v>
          </cell>
          <cell r="U3079" t="str">
            <v>Iron</v>
          </cell>
          <cell r="V3079" t="str">
            <v>BIronYTier 1N</v>
          </cell>
        </row>
        <row r="3080">
          <cell r="D3080">
            <v>12</v>
          </cell>
          <cell r="P3080">
            <v>0.432</v>
          </cell>
          <cell r="U3080" t="str">
            <v>Iron</v>
          </cell>
          <cell r="V3080" t="str">
            <v>BIronYTier 1N</v>
          </cell>
        </row>
        <row r="3081">
          <cell r="D3081">
            <v>9</v>
          </cell>
          <cell r="P3081">
            <v>1.0151999999999999</v>
          </cell>
          <cell r="U3081" t="str">
            <v>Iron</v>
          </cell>
          <cell r="V3081" t="str">
            <v>BIronYTier 1N</v>
          </cell>
        </row>
        <row r="3082">
          <cell r="D3082">
            <v>378</v>
          </cell>
          <cell r="P3082">
            <v>9.6768000000000018</v>
          </cell>
          <cell r="U3082" t="str">
            <v>Iron</v>
          </cell>
          <cell r="V3082" t="str">
            <v>BIronYTier 1N</v>
          </cell>
        </row>
        <row r="3083">
          <cell r="D3083">
            <v>9</v>
          </cell>
          <cell r="P3083">
            <v>0.93959999999999999</v>
          </cell>
          <cell r="U3083" t="str">
            <v>Iron</v>
          </cell>
          <cell r="V3083" t="str">
            <v>BIronYTier 1N</v>
          </cell>
        </row>
        <row r="3084">
          <cell r="D3084">
            <v>190</v>
          </cell>
          <cell r="P3084">
            <v>19.835999999999999</v>
          </cell>
          <cell r="U3084" t="str">
            <v>Iron</v>
          </cell>
          <cell r="V3084" t="str">
            <v>BIronYTier 1N</v>
          </cell>
        </row>
        <row r="3085">
          <cell r="D3085">
            <v>11.5</v>
          </cell>
          <cell r="P3085">
            <v>1.2006000000000001</v>
          </cell>
          <cell r="U3085" t="str">
            <v>Iron</v>
          </cell>
          <cell r="V3085" t="str">
            <v>BIronYTier 1N</v>
          </cell>
        </row>
        <row r="3086">
          <cell r="D3086">
            <v>142</v>
          </cell>
          <cell r="P3086">
            <v>13.305399999999999</v>
          </cell>
          <cell r="U3086" t="str">
            <v>Iron</v>
          </cell>
          <cell r="V3086" t="str">
            <v>BIronYTier 1N</v>
          </cell>
        </row>
        <row r="3087">
          <cell r="D3087">
            <v>5.5</v>
          </cell>
          <cell r="P3087">
            <v>0.40826500000000004</v>
          </cell>
          <cell r="U3087" t="str">
            <v>Iron</v>
          </cell>
          <cell r="V3087" t="str">
            <v>BIronYTier 1N</v>
          </cell>
        </row>
        <row r="3088">
          <cell r="D3088">
            <v>56</v>
          </cell>
          <cell r="P3088">
            <v>4.032</v>
          </cell>
          <cell r="U3088" t="str">
            <v>Iron</v>
          </cell>
          <cell r="V3088" t="str">
            <v>BIronYTier 1N</v>
          </cell>
        </row>
        <row r="3089">
          <cell r="D3089">
            <v>10</v>
          </cell>
          <cell r="P3089">
            <v>0.23499999999999999</v>
          </cell>
          <cell r="U3089" t="str">
            <v>Iron</v>
          </cell>
          <cell r="V3089" t="str">
            <v>BIronYTier 1N</v>
          </cell>
        </row>
        <row r="3090">
          <cell r="D3090">
            <v>1</v>
          </cell>
          <cell r="P3090">
            <v>2.35E-2</v>
          </cell>
          <cell r="U3090" t="str">
            <v>Iron</v>
          </cell>
          <cell r="V3090" t="str">
            <v>BIronYTier 1N</v>
          </cell>
        </row>
        <row r="3091">
          <cell r="D3091">
            <v>156</v>
          </cell>
          <cell r="P3091">
            <v>25.989599999999999</v>
          </cell>
          <cell r="U3091" t="str">
            <v>Iron</v>
          </cell>
          <cell r="V3091" t="str">
            <v>BIronYTier 1N</v>
          </cell>
        </row>
        <row r="3092">
          <cell r="D3092">
            <v>13</v>
          </cell>
          <cell r="P3092">
            <v>0</v>
          </cell>
          <cell r="U3092" t="str">
            <v>Steel</v>
          </cell>
          <cell r="V3092" t="str">
            <v>ASteelNTier 1Y</v>
          </cell>
        </row>
        <row r="3093">
          <cell r="D3093">
            <v>16.5</v>
          </cell>
          <cell r="P3093">
            <v>0</v>
          </cell>
          <cell r="U3093" t="str">
            <v>Steel</v>
          </cell>
          <cell r="V3093" t="str">
            <v>ASteelNTier 1Y</v>
          </cell>
        </row>
        <row r="3094">
          <cell r="D3094">
            <v>100</v>
          </cell>
          <cell r="P3094">
            <v>6.14</v>
          </cell>
          <cell r="U3094" t="str">
            <v>Iron</v>
          </cell>
          <cell r="V3094" t="str">
            <v>FIronYCBAN</v>
          </cell>
        </row>
        <row r="3095">
          <cell r="D3095">
            <v>39</v>
          </cell>
          <cell r="P3095">
            <v>2.4297</v>
          </cell>
          <cell r="U3095" t="str">
            <v>Iron</v>
          </cell>
          <cell r="V3095" t="str">
            <v>FIronYCBAN</v>
          </cell>
        </row>
        <row r="3096">
          <cell r="D3096">
            <v>70</v>
          </cell>
          <cell r="P3096">
            <v>1.645</v>
          </cell>
          <cell r="U3096" t="str">
            <v>Iron</v>
          </cell>
          <cell r="V3096" t="str">
            <v>BIronYTier 1N</v>
          </cell>
        </row>
        <row r="3097">
          <cell r="D3097">
            <v>10</v>
          </cell>
          <cell r="P3097">
            <v>1.0640000000000001</v>
          </cell>
          <cell r="U3097" t="str">
            <v>Iron</v>
          </cell>
          <cell r="V3097" t="str">
            <v>BIronYTier 1N</v>
          </cell>
        </row>
        <row r="3098">
          <cell r="D3098">
            <v>13</v>
          </cell>
          <cell r="P3098">
            <v>0.29509999999999997</v>
          </cell>
          <cell r="U3098" t="str">
            <v>Iron</v>
          </cell>
          <cell r="V3098" t="str">
            <v>BIronYTier 1N</v>
          </cell>
        </row>
        <row r="3099">
          <cell r="D3099">
            <v>120</v>
          </cell>
          <cell r="P3099">
            <v>2.7240000000000002</v>
          </cell>
          <cell r="U3099" t="str">
            <v>Iron</v>
          </cell>
          <cell r="V3099" t="str">
            <v>BIronYTier 1N</v>
          </cell>
        </row>
        <row r="3100">
          <cell r="D3100">
            <v>111</v>
          </cell>
          <cell r="P3100">
            <v>9.7680000000000007</v>
          </cell>
          <cell r="U3100" t="str">
            <v>Iron</v>
          </cell>
          <cell r="V3100" t="str">
            <v>BIronYTier 1N</v>
          </cell>
        </row>
        <row r="3101">
          <cell r="D3101">
            <v>241</v>
          </cell>
          <cell r="P3101">
            <v>25.642400000000002</v>
          </cell>
          <cell r="U3101" t="str">
            <v>Iron</v>
          </cell>
          <cell r="V3101" t="str">
            <v>BIronYTier 1N</v>
          </cell>
        </row>
        <row r="3102">
          <cell r="D3102">
            <v>34</v>
          </cell>
          <cell r="P3102">
            <v>0.81940000000000013</v>
          </cell>
          <cell r="U3102" t="str">
            <v>Iron</v>
          </cell>
          <cell r="V3102" t="str">
            <v>BIronYTier 1N</v>
          </cell>
        </row>
        <row r="3103">
          <cell r="D3103">
            <v>56</v>
          </cell>
          <cell r="P3103">
            <v>1.3496000000000001</v>
          </cell>
          <cell r="U3103" t="str">
            <v>Iron</v>
          </cell>
          <cell r="V3103" t="str">
            <v>BIronYTier 1N</v>
          </cell>
        </row>
        <row r="3104">
          <cell r="D3104">
            <v>61</v>
          </cell>
          <cell r="P3104">
            <v>1.4701000000000002</v>
          </cell>
          <cell r="U3104" t="str">
            <v>Iron</v>
          </cell>
          <cell r="V3104" t="str">
            <v>BIronYTier 1N</v>
          </cell>
        </row>
        <row r="3105">
          <cell r="D3105">
            <v>42</v>
          </cell>
          <cell r="P3105">
            <v>0.91559999999999997</v>
          </cell>
          <cell r="U3105" t="str">
            <v>Iron</v>
          </cell>
          <cell r="V3105" t="str">
            <v>CIronYTier 1N</v>
          </cell>
        </row>
        <row r="3106">
          <cell r="D3106">
            <v>5</v>
          </cell>
          <cell r="P3106">
            <v>0.3075</v>
          </cell>
          <cell r="U3106" t="str">
            <v>Iron</v>
          </cell>
          <cell r="V3106" t="str">
            <v>CIronYTier 1N</v>
          </cell>
        </row>
        <row r="3107">
          <cell r="D3107">
            <v>66</v>
          </cell>
          <cell r="P3107">
            <v>4.0590000000000002</v>
          </cell>
          <cell r="U3107" t="str">
            <v>Iron</v>
          </cell>
          <cell r="V3107" t="str">
            <v>CIronYTier 1N</v>
          </cell>
        </row>
        <row r="3108">
          <cell r="D3108">
            <v>295</v>
          </cell>
          <cell r="P3108">
            <v>20.472999999999999</v>
          </cell>
          <cell r="U3108" t="str">
            <v>Iron</v>
          </cell>
          <cell r="V3108" t="str">
            <v>CIronYTier 1N</v>
          </cell>
        </row>
        <row r="3109">
          <cell r="D3109">
            <v>17</v>
          </cell>
          <cell r="P3109">
            <v>0.21249999999999999</v>
          </cell>
          <cell r="U3109" t="str">
            <v>Steel</v>
          </cell>
          <cell r="V3109" t="str">
            <v>CSteelNCBAN</v>
          </cell>
        </row>
        <row r="3110">
          <cell r="D3110">
            <v>33</v>
          </cell>
          <cell r="P3110">
            <v>0.74250000000000005</v>
          </cell>
          <cell r="U3110" t="str">
            <v>Iron</v>
          </cell>
          <cell r="V3110" t="str">
            <v>CIronYTier 1N</v>
          </cell>
        </row>
        <row r="3111">
          <cell r="D3111">
            <v>7.5</v>
          </cell>
          <cell r="P3111">
            <v>0.16350000000000001</v>
          </cell>
          <cell r="U3111" t="str">
            <v>Iron</v>
          </cell>
          <cell r="V3111" t="str">
            <v>CIronYTier 1N</v>
          </cell>
        </row>
        <row r="3112">
          <cell r="D3112">
            <v>42</v>
          </cell>
          <cell r="P3112">
            <v>2.5830000000000002</v>
          </cell>
          <cell r="U3112" t="str">
            <v>Iron</v>
          </cell>
          <cell r="V3112" t="str">
            <v>CIronYTier 1N</v>
          </cell>
        </row>
        <row r="3113">
          <cell r="D3113">
            <v>126</v>
          </cell>
          <cell r="P3113">
            <v>8.7569999999999997</v>
          </cell>
          <cell r="U3113" t="str">
            <v>Iron</v>
          </cell>
          <cell r="V3113" t="str">
            <v>CIronYTier 1N</v>
          </cell>
        </row>
        <row r="3114">
          <cell r="D3114">
            <v>11</v>
          </cell>
          <cell r="P3114">
            <v>1.0615000000000001</v>
          </cell>
          <cell r="U3114" t="str">
            <v>Iron</v>
          </cell>
          <cell r="V3114" t="str">
            <v>BIronYTier 1N</v>
          </cell>
        </row>
        <row r="3115">
          <cell r="D3115">
            <v>152</v>
          </cell>
          <cell r="P3115">
            <v>14.4552</v>
          </cell>
          <cell r="U3115" t="str">
            <v>Iron</v>
          </cell>
          <cell r="V3115" t="str">
            <v>BIronYTier 1N</v>
          </cell>
        </row>
        <row r="3116">
          <cell r="D3116">
            <v>211</v>
          </cell>
          <cell r="P3116">
            <v>13.440700000000001</v>
          </cell>
          <cell r="U3116" t="str">
            <v>Iron</v>
          </cell>
          <cell r="V3116" t="str">
            <v>CIronYTier 1N</v>
          </cell>
        </row>
        <row r="3117">
          <cell r="D3117">
            <v>110</v>
          </cell>
          <cell r="P3117">
            <v>9.24</v>
          </cell>
          <cell r="U3117" t="str">
            <v>Iron</v>
          </cell>
          <cell r="V3117" t="str">
            <v>BIronYTier 1N</v>
          </cell>
        </row>
        <row r="3118">
          <cell r="D3118">
            <v>36</v>
          </cell>
          <cell r="P3118">
            <v>3.4127999999999998</v>
          </cell>
          <cell r="U3118" t="str">
            <v>Iron</v>
          </cell>
          <cell r="V3118" t="str">
            <v>BIronYTier 1N</v>
          </cell>
        </row>
        <row r="3119">
          <cell r="D3119">
            <v>239</v>
          </cell>
          <cell r="P3119">
            <v>23.063500000000001</v>
          </cell>
          <cell r="U3119" t="str">
            <v>Iron</v>
          </cell>
          <cell r="V3119" t="str">
            <v>BIronYTier 1N</v>
          </cell>
        </row>
        <row r="3120">
          <cell r="D3120">
            <v>33</v>
          </cell>
          <cell r="P3120">
            <v>3.1284000000000001</v>
          </cell>
          <cell r="U3120" t="str">
            <v>Iron</v>
          </cell>
          <cell r="V3120" t="str">
            <v>BIronYTier 1N</v>
          </cell>
        </row>
        <row r="3121">
          <cell r="D3121">
            <v>92</v>
          </cell>
          <cell r="P3121">
            <v>8.7216000000000005</v>
          </cell>
          <cell r="U3121" t="str">
            <v>Iron</v>
          </cell>
          <cell r="V3121" t="str">
            <v>BIronYTier 1N</v>
          </cell>
        </row>
        <row r="3122">
          <cell r="D3122">
            <v>237</v>
          </cell>
          <cell r="P3122">
            <v>21.590699999999998</v>
          </cell>
          <cell r="U3122" t="str">
            <v>Iron</v>
          </cell>
          <cell r="V3122" t="str">
            <v>BIronYTier 1N</v>
          </cell>
        </row>
        <row r="3123">
          <cell r="D3123">
            <v>10</v>
          </cell>
          <cell r="P3123">
            <v>1.575</v>
          </cell>
          <cell r="U3123" t="str">
            <v>Iron</v>
          </cell>
          <cell r="V3123" t="str">
            <v>BIronYTier 1N</v>
          </cell>
        </row>
        <row r="3124">
          <cell r="D3124">
            <v>2</v>
          </cell>
          <cell r="P3124">
            <v>0.315</v>
          </cell>
          <cell r="U3124" t="str">
            <v>Iron</v>
          </cell>
          <cell r="V3124" t="str">
            <v>BIronYTier 1N</v>
          </cell>
        </row>
        <row r="3125">
          <cell r="D3125">
            <v>171</v>
          </cell>
          <cell r="P3125">
            <v>17.407799999999998</v>
          </cell>
          <cell r="U3125" t="str">
            <v>Iron</v>
          </cell>
          <cell r="V3125" t="str">
            <v>CIronYTier 1N</v>
          </cell>
        </row>
        <row r="3126">
          <cell r="D3126">
            <v>266</v>
          </cell>
          <cell r="P3126">
            <v>23.408000000000001</v>
          </cell>
          <cell r="U3126" t="str">
            <v>Iron</v>
          </cell>
          <cell r="V3126" t="str">
            <v>BIronYTier 1N</v>
          </cell>
        </row>
        <row r="3127">
          <cell r="D3127">
            <v>5.5</v>
          </cell>
          <cell r="P3127">
            <v>0.47960000000000003</v>
          </cell>
          <cell r="U3127" t="str">
            <v>Iron</v>
          </cell>
          <cell r="V3127" t="str">
            <v>BIronYTier 1N</v>
          </cell>
        </row>
        <row r="3128">
          <cell r="D3128">
            <v>7</v>
          </cell>
          <cell r="P3128">
            <v>4.6199999999999998E-2</v>
          </cell>
          <cell r="U3128" t="str">
            <v>Iron</v>
          </cell>
          <cell r="V3128" t="str">
            <v>CIronYTier 1N</v>
          </cell>
        </row>
        <row r="3129">
          <cell r="D3129">
            <v>173</v>
          </cell>
          <cell r="P3129">
            <v>15.085600000000001</v>
          </cell>
          <cell r="U3129" t="str">
            <v>Iron</v>
          </cell>
          <cell r="V3129" t="str">
            <v>BIronYTier 1N</v>
          </cell>
        </row>
        <row r="3130">
          <cell r="D3130">
            <v>72</v>
          </cell>
          <cell r="P3130">
            <v>2.1312000000000002</v>
          </cell>
          <cell r="U3130" t="str">
            <v>Iron</v>
          </cell>
          <cell r="V3130" t="str">
            <v>BIronYTier 1N</v>
          </cell>
        </row>
        <row r="3131">
          <cell r="D3131">
            <v>80</v>
          </cell>
          <cell r="P3131">
            <v>10.336</v>
          </cell>
          <cell r="U3131" t="str">
            <v>Iron</v>
          </cell>
          <cell r="V3131" t="str">
            <v>BIronYTier 1N</v>
          </cell>
        </row>
        <row r="3132">
          <cell r="D3132">
            <v>226</v>
          </cell>
          <cell r="P3132">
            <v>5.8082000000000003</v>
          </cell>
          <cell r="U3132" t="str">
            <v>Iron</v>
          </cell>
          <cell r="V3132" t="str">
            <v>BIronYTier 1N</v>
          </cell>
        </row>
        <row r="3133">
          <cell r="D3133">
            <v>8</v>
          </cell>
          <cell r="P3133">
            <v>0.152</v>
          </cell>
          <cell r="U3133" t="str">
            <v>Iron</v>
          </cell>
          <cell r="V3133" t="str">
            <v>CIronYTier 1N</v>
          </cell>
        </row>
        <row r="3134">
          <cell r="D3134">
            <v>168</v>
          </cell>
          <cell r="P3134">
            <v>3.1920000000000002</v>
          </cell>
          <cell r="U3134" t="str">
            <v>Iron</v>
          </cell>
          <cell r="V3134" t="str">
            <v>CIronYTier 1N</v>
          </cell>
        </row>
        <row r="3135">
          <cell r="D3135">
            <v>147</v>
          </cell>
          <cell r="P3135">
            <v>2.2785000000000002</v>
          </cell>
          <cell r="U3135" t="str">
            <v>Iron</v>
          </cell>
          <cell r="V3135" t="str">
            <v>CIronYTier 1N</v>
          </cell>
        </row>
        <row r="3136">
          <cell r="D3136">
            <v>9</v>
          </cell>
          <cell r="P3136">
            <v>0.79200000000000004</v>
          </cell>
          <cell r="U3136" t="str">
            <v>Iron</v>
          </cell>
          <cell r="V3136" t="str">
            <v>BIronYTier 1N</v>
          </cell>
        </row>
        <row r="3137">
          <cell r="D3137">
            <v>6</v>
          </cell>
          <cell r="P3137">
            <v>9.7800000000000012E-2</v>
          </cell>
          <cell r="U3137" t="str">
            <v>Iron</v>
          </cell>
          <cell r="V3137" t="str">
            <v>CIronYTier 1N</v>
          </cell>
        </row>
        <row r="3138">
          <cell r="D3138">
            <v>76</v>
          </cell>
          <cell r="P3138">
            <v>1.6492</v>
          </cell>
          <cell r="U3138" t="str">
            <v>Iron</v>
          </cell>
          <cell r="V3138" t="str">
            <v>BIronYTier 1N</v>
          </cell>
        </row>
        <row r="3139">
          <cell r="D3139">
            <v>181</v>
          </cell>
          <cell r="P3139">
            <v>2.9503000000000004</v>
          </cell>
          <cell r="U3139" t="str">
            <v>Iron</v>
          </cell>
          <cell r="V3139" t="str">
            <v>CIronYTier 1N</v>
          </cell>
        </row>
        <row r="3140">
          <cell r="D3140">
            <v>16</v>
          </cell>
          <cell r="P3140">
            <v>0.2752</v>
          </cell>
          <cell r="U3140" t="str">
            <v>Iron</v>
          </cell>
          <cell r="V3140" t="str">
            <v>CIronYTier 1N</v>
          </cell>
        </row>
        <row r="3141">
          <cell r="D3141">
            <v>88</v>
          </cell>
          <cell r="P3141">
            <v>1.6368000000000003</v>
          </cell>
          <cell r="U3141" t="str">
            <v>Iron</v>
          </cell>
          <cell r="V3141" t="str">
            <v>BIronYTier 1N</v>
          </cell>
        </row>
        <row r="3142">
          <cell r="D3142">
            <v>20</v>
          </cell>
          <cell r="P3142">
            <v>0.53400000000000003</v>
          </cell>
          <cell r="U3142" t="str">
            <v>Iron</v>
          </cell>
          <cell r="V3142" t="str">
            <v>BIronYTier 1N</v>
          </cell>
        </row>
        <row r="3143">
          <cell r="D3143">
            <v>182</v>
          </cell>
          <cell r="P3143">
            <v>6.3335999999999997</v>
          </cell>
          <cell r="U3143" t="str">
            <v>Iron</v>
          </cell>
          <cell r="V3143" t="str">
            <v>BIronYTier 1N</v>
          </cell>
        </row>
        <row r="3144">
          <cell r="D3144">
            <v>50</v>
          </cell>
          <cell r="P3144">
            <v>0.02</v>
          </cell>
          <cell r="U3144" t="str">
            <v>Iron</v>
          </cell>
          <cell r="V3144" t="str">
            <v>BIronYTier 1N</v>
          </cell>
        </row>
        <row r="3145">
          <cell r="D3145">
            <v>169</v>
          </cell>
          <cell r="P3145">
            <v>5.8980999999999995</v>
          </cell>
          <cell r="U3145" t="str">
            <v>Iron</v>
          </cell>
          <cell r="V3145" t="str">
            <v>BIronYTier 1N</v>
          </cell>
        </row>
        <row r="3146">
          <cell r="D3146">
            <v>3</v>
          </cell>
          <cell r="P3146">
            <v>3.27E-2</v>
          </cell>
          <cell r="U3146" t="str">
            <v>Iron</v>
          </cell>
          <cell r="V3146" t="str">
            <v>CIronYTier 1N</v>
          </cell>
        </row>
        <row r="3147">
          <cell r="D3147">
            <v>202</v>
          </cell>
          <cell r="P3147">
            <v>12.059400000000002</v>
          </cell>
          <cell r="U3147" t="str">
            <v>Iron</v>
          </cell>
          <cell r="V3147" t="str">
            <v>CIronYTier 1N</v>
          </cell>
        </row>
        <row r="3148">
          <cell r="D3148">
            <v>4</v>
          </cell>
          <cell r="P3148">
            <v>8.72E-2</v>
          </cell>
          <cell r="U3148" t="str">
            <v>Iron</v>
          </cell>
          <cell r="V3148" t="str">
            <v>CIronYTier 1N</v>
          </cell>
        </row>
        <row r="3149">
          <cell r="D3149">
            <v>188</v>
          </cell>
          <cell r="P3149">
            <v>11.656000000000001</v>
          </cell>
          <cell r="U3149" t="str">
            <v>Iron</v>
          </cell>
          <cell r="V3149" t="str">
            <v>CIronYTier 1N</v>
          </cell>
        </row>
        <row r="3150">
          <cell r="D3150">
            <v>12</v>
          </cell>
          <cell r="P3150">
            <v>0.2616</v>
          </cell>
          <cell r="U3150" t="str">
            <v>Iron</v>
          </cell>
          <cell r="V3150" t="str">
            <v>CIronYTier 1N</v>
          </cell>
        </row>
        <row r="3151">
          <cell r="D3151">
            <v>11</v>
          </cell>
          <cell r="P3151">
            <v>0.23980000000000001</v>
          </cell>
          <cell r="U3151" t="str">
            <v>Iron</v>
          </cell>
          <cell r="V3151" t="str">
            <v>BIronYTier 1N</v>
          </cell>
        </row>
        <row r="3152">
          <cell r="D3152">
            <v>5</v>
          </cell>
          <cell r="P3152">
            <v>0.109</v>
          </cell>
          <cell r="U3152" t="str">
            <v>Iron</v>
          </cell>
          <cell r="V3152" t="str">
            <v>CIronYTier 1N</v>
          </cell>
        </row>
        <row r="3153">
          <cell r="D3153">
            <v>2</v>
          </cell>
          <cell r="P3153">
            <v>0.25340000000000001</v>
          </cell>
          <cell r="U3153" t="str">
            <v>Iron</v>
          </cell>
          <cell r="V3153" t="str">
            <v>CIronYTier 1N</v>
          </cell>
        </row>
        <row r="3154">
          <cell r="D3154">
            <v>12</v>
          </cell>
          <cell r="P3154">
            <v>0.74399999999999999</v>
          </cell>
          <cell r="U3154" t="str">
            <v>Iron</v>
          </cell>
          <cell r="V3154" t="str">
            <v>CIronYTier 1N</v>
          </cell>
        </row>
        <row r="3155">
          <cell r="D3155">
            <v>16</v>
          </cell>
          <cell r="P3155">
            <v>6.4000000000000003E-3</v>
          </cell>
          <cell r="U3155" t="str">
            <v>Iron</v>
          </cell>
          <cell r="V3155" t="str">
            <v>BIronYTier 1N</v>
          </cell>
        </row>
        <row r="3156">
          <cell r="D3156">
            <v>24.5</v>
          </cell>
          <cell r="P3156">
            <v>0.14699999999999999</v>
          </cell>
          <cell r="U3156" t="str">
            <v>Iron</v>
          </cell>
          <cell r="V3156" t="str">
            <v>CIronYTier 1N</v>
          </cell>
        </row>
        <row r="3157">
          <cell r="D3157">
            <v>11.5</v>
          </cell>
          <cell r="P3157">
            <v>2.05965</v>
          </cell>
          <cell r="U3157" t="str">
            <v>Iron</v>
          </cell>
          <cell r="V3157" t="str">
            <v>CIronYTier 1N</v>
          </cell>
        </row>
        <row r="3158">
          <cell r="D3158">
            <v>81</v>
          </cell>
          <cell r="P3158">
            <v>14.507100000000001</v>
          </cell>
          <cell r="U3158" t="str">
            <v>Iron</v>
          </cell>
          <cell r="V3158" t="str">
            <v>CIronYTier 1N</v>
          </cell>
        </row>
        <row r="3159">
          <cell r="D3159">
            <v>58</v>
          </cell>
          <cell r="P3159">
            <v>0.34799999999999998</v>
          </cell>
          <cell r="U3159" t="str">
            <v>Iron</v>
          </cell>
          <cell r="V3159" t="str">
            <v>CIronYTier 1N</v>
          </cell>
        </row>
        <row r="3160">
          <cell r="D3160">
            <v>24</v>
          </cell>
          <cell r="P3160">
            <v>0.14399999999999999</v>
          </cell>
          <cell r="U3160" t="str">
            <v>Iron</v>
          </cell>
          <cell r="V3160" t="str">
            <v>CIronYTier 1N</v>
          </cell>
        </row>
        <row r="3161">
          <cell r="D3161">
            <v>14</v>
          </cell>
          <cell r="P3161">
            <v>1.5400000000000002E-2</v>
          </cell>
          <cell r="U3161" t="str">
            <v>Iron</v>
          </cell>
          <cell r="V3161" t="str">
            <v>CIronYTier 1N</v>
          </cell>
        </row>
        <row r="3162">
          <cell r="D3162">
            <v>14.5</v>
          </cell>
          <cell r="P3162">
            <v>1.5950000000000002E-2</v>
          </cell>
          <cell r="U3162" t="str">
            <v>Iron</v>
          </cell>
          <cell r="V3162" t="str">
            <v>CIronYTier 1N</v>
          </cell>
        </row>
        <row r="3163">
          <cell r="D3163">
            <v>91</v>
          </cell>
          <cell r="P3163">
            <v>0.54600000000000004</v>
          </cell>
          <cell r="U3163" t="str">
            <v>Iron</v>
          </cell>
          <cell r="V3163" t="str">
            <v>CIronYTier 1N</v>
          </cell>
        </row>
        <row r="3164">
          <cell r="D3164">
            <v>8</v>
          </cell>
          <cell r="P3164">
            <v>1.4327999999999999</v>
          </cell>
          <cell r="U3164" t="str">
            <v>Iron</v>
          </cell>
          <cell r="V3164" t="str">
            <v>CIronYTier 1N</v>
          </cell>
        </row>
        <row r="3165">
          <cell r="D3165">
            <v>52</v>
          </cell>
          <cell r="P3165">
            <v>5.7200000000000001E-2</v>
          </cell>
          <cell r="U3165" t="str">
            <v>Iron</v>
          </cell>
          <cell r="V3165" t="str">
            <v>CIronYTier 1N</v>
          </cell>
        </row>
        <row r="3166">
          <cell r="D3166">
            <v>7</v>
          </cell>
          <cell r="P3166">
            <v>1.4700000000000001E-2</v>
          </cell>
          <cell r="U3166" t="str">
            <v>Iron</v>
          </cell>
          <cell r="V3166" t="str">
            <v>DIronYTier 1N</v>
          </cell>
        </row>
        <row r="3167">
          <cell r="D3167">
            <v>14</v>
          </cell>
          <cell r="P3167">
            <v>1.3720000000000001</v>
          </cell>
          <cell r="U3167" t="str">
            <v>Iron</v>
          </cell>
          <cell r="V3167" t="str">
            <v>DIronYTier 1N</v>
          </cell>
        </row>
        <row r="3168">
          <cell r="D3168">
            <v>146</v>
          </cell>
          <cell r="P3168">
            <v>4.0004</v>
          </cell>
          <cell r="U3168" t="str">
            <v>Iron</v>
          </cell>
          <cell r="V3168" t="str">
            <v>CIronYTier 1N</v>
          </cell>
        </row>
        <row r="3169">
          <cell r="D3169">
            <v>330</v>
          </cell>
          <cell r="P3169">
            <v>50.754000000000005</v>
          </cell>
          <cell r="U3169" t="str">
            <v>Iron</v>
          </cell>
          <cell r="V3169" t="str">
            <v>BIronYTier 1N</v>
          </cell>
        </row>
        <row r="3170">
          <cell r="D3170">
            <v>8</v>
          </cell>
          <cell r="P3170">
            <v>1.0367999999999999</v>
          </cell>
          <cell r="U3170" t="str">
            <v>Iron</v>
          </cell>
          <cell r="V3170" t="str">
            <v>BIronYTier 1N</v>
          </cell>
        </row>
        <row r="3171">
          <cell r="D3171">
            <v>136.6</v>
          </cell>
          <cell r="P3171">
            <v>17.703359999999996</v>
          </cell>
          <cell r="U3171" t="str">
            <v>Iron</v>
          </cell>
          <cell r="V3171" t="str">
            <v>BIronYTier 1N</v>
          </cell>
        </row>
        <row r="3172">
          <cell r="D3172">
            <v>4.3</v>
          </cell>
          <cell r="P3172">
            <v>0.67725000000000002</v>
          </cell>
          <cell r="U3172" t="str">
            <v>Iron</v>
          </cell>
          <cell r="V3172" t="str">
            <v>BIronYTier 1N</v>
          </cell>
        </row>
        <row r="3173">
          <cell r="D3173">
            <v>8</v>
          </cell>
          <cell r="P3173">
            <v>0.17599999999999999</v>
          </cell>
          <cell r="U3173" t="str">
            <v>Iron</v>
          </cell>
          <cell r="V3173" t="str">
            <v>BIronYTier 1N</v>
          </cell>
        </row>
        <row r="3174">
          <cell r="D3174">
            <v>6.5</v>
          </cell>
          <cell r="P3174">
            <v>7.6700000000000004E-2</v>
          </cell>
          <cell r="U3174" t="str">
            <v>Iron</v>
          </cell>
          <cell r="V3174" t="str">
            <v>BIronYTier 1N</v>
          </cell>
        </row>
        <row r="3175">
          <cell r="D3175">
            <v>39</v>
          </cell>
          <cell r="P3175">
            <v>1.6653000000000002</v>
          </cell>
          <cell r="U3175" t="str">
            <v>Iron</v>
          </cell>
          <cell r="V3175" t="str">
            <v>BIronYTier 1N</v>
          </cell>
        </row>
        <row r="3176">
          <cell r="D3176">
            <v>409</v>
          </cell>
          <cell r="P3176">
            <v>17.464300000000001</v>
          </cell>
          <cell r="U3176" t="str">
            <v>Iron</v>
          </cell>
          <cell r="V3176" t="str">
            <v>BIronYTier 1N</v>
          </cell>
        </row>
        <row r="3177">
          <cell r="D3177">
            <v>10</v>
          </cell>
          <cell r="P3177">
            <v>0.42699999999999999</v>
          </cell>
          <cell r="U3177" t="str">
            <v>Iron</v>
          </cell>
          <cell r="V3177" t="str">
            <v>BIronYTier 1N</v>
          </cell>
        </row>
        <row r="3178">
          <cell r="D3178">
            <v>1.4</v>
          </cell>
          <cell r="P3178">
            <v>0.2205</v>
          </cell>
          <cell r="U3178" t="str">
            <v>Iron</v>
          </cell>
          <cell r="V3178" t="str">
            <v>BIronYTier 1N</v>
          </cell>
        </row>
        <row r="3179">
          <cell r="D3179">
            <v>1.7</v>
          </cell>
          <cell r="P3179">
            <v>0.26774999999999999</v>
          </cell>
          <cell r="U3179" t="str">
            <v>Iron</v>
          </cell>
          <cell r="V3179" t="str">
            <v>BIronYTier 1N</v>
          </cell>
        </row>
        <row r="3180">
          <cell r="D3180">
            <v>177</v>
          </cell>
          <cell r="P3180">
            <v>16.3902</v>
          </cell>
          <cell r="U3180" t="str">
            <v>Iron</v>
          </cell>
          <cell r="V3180" t="str">
            <v>BIronYTier 1N</v>
          </cell>
        </row>
        <row r="3181">
          <cell r="D3181">
            <v>87</v>
          </cell>
          <cell r="P3181">
            <v>7.6908000000000003</v>
          </cell>
          <cell r="U3181" t="str">
            <v>Iron</v>
          </cell>
          <cell r="V3181" t="str">
            <v>BIronYTier 1N</v>
          </cell>
        </row>
        <row r="3182">
          <cell r="D3182">
            <v>459</v>
          </cell>
          <cell r="P3182">
            <v>39.015000000000001</v>
          </cell>
          <cell r="U3182" t="str">
            <v>Iron</v>
          </cell>
          <cell r="V3182" t="str">
            <v>BIronYTier 1N</v>
          </cell>
        </row>
        <row r="3183">
          <cell r="D3183">
            <v>50</v>
          </cell>
          <cell r="P3183">
            <v>4.7149999999999999</v>
          </cell>
          <cell r="U3183" t="str">
            <v>Iron</v>
          </cell>
          <cell r="V3183" t="str">
            <v>BIronYTier 1N</v>
          </cell>
        </row>
        <row r="3184">
          <cell r="D3184">
            <v>169</v>
          </cell>
          <cell r="P3184">
            <v>12.337</v>
          </cell>
          <cell r="U3184" t="str">
            <v>Iron</v>
          </cell>
          <cell r="V3184" t="str">
            <v>BIronYTier 1N</v>
          </cell>
        </row>
        <row r="3185">
          <cell r="D3185">
            <v>95</v>
          </cell>
          <cell r="P3185">
            <v>3.5529999999999999</v>
          </cell>
          <cell r="U3185" t="str">
            <v>Iron</v>
          </cell>
          <cell r="V3185" t="str">
            <v>BIronYTier 1N</v>
          </cell>
        </row>
        <row r="3186">
          <cell r="D3186">
            <v>9</v>
          </cell>
          <cell r="P3186">
            <v>0.51930000000000009</v>
          </cell>
          <cell r="U3186" t="str">
            <v>Iron</v>
          </cell>
          <cell r="V3186" t="str">
            <v>BIronYTier 1N</v>
          </cell>
        </row>
        <row r="3187">
          <cell r="D3187">
            <v>16</v>
          </cell>
          <cell r="P3187">
            <v>2.4368000000000003</v>
          </cell>
          <cell r="U3187" t="str">
            <v>Iron</v>
          </cell>
          <cell r="V3187" t="str">
            <v>BIronYTier 1N</v>
          </cell>
        </row>
        <row r="3188">
          <cell r="D3188">
            <v>139</v>
          </cell>
          <cell r="P3188">
            <v>21.169700000000002</v>
          </cell>
          <cell r="U3188" t="str">
            <v>Iron</v>
          </cell>
          <cell r="V3188" t="str">
            <v>BIronYTier 1N</v>
          </cell>
        </row>
        <row r="3189">
          <cell r="D3189">
            <v>121</v>
          </cell>
          <cell r="P3189">
            <v>8.5547000000000004</v>
          </cell>
          <cell r="U3189" t="str">
            <v>Iron</v>
          </cell>
          <cell r="V3189" t="str">
            <v>BIronYTier 1N</v>
          </cell>
        </row>
        <row r="3190">
          <cell r="D3190">
            <v>28</v>
          </cell>
          <cell r="P3190">
            <v>0.79519999999999991</v>
          </cell>
          <cell r="U3190" t="str">
            <v>Iron</v>
          </cell>
          <cell r="V3190" t="str">
            <v>BIronYTier 1N</v>
          </cell>
        </row>
        <row r="3191">
          <cell r="D3191">
            <v>7</v>
          </cell>
          <cell r="P3191">
            <v>1.9417999999999997</v>
          </cell>
          <cell r="U3191" t="str">
            <v>Iron</v>
          </cell>
          <cell r="V3191" t="str">
            <v>BIronYTier 1N</v>
          </cell>
        </row>
        <row r="3192">
          <cell r="D3192">
            <v>11</v>
          </cell>
          <cell r="P3192">
            <v>1.5246</v>
          </cell>
          <cell r="U3192" t="str">
            <v>Iron</v>
          </cell>
          <cell r="V3192" t="str">
            <v>BIronYTier 1N</v>
          </cell>
        </row>
        <row r="3193">
          <cell r="D3193">
            <v>346</v>
          </cell>
          <cell r="P3193">
            <v>47.955599999999997</v>
          </cell>
          <cell r="U3193" t="str">
            <v>Iron</v>
          </cell>
          <cell r="V3193" t="str">
            <v>BIronYTier 1N</v>
          </cell>
        </row>
        <row r="3194">
          <cell r="D3194">
            <v>44</v>
          </cell>
          <cell r="P3194">
            <v>2.5388000000000002</v>
          </cell>
          <cell r="U3194" t="str">
            <v>Iron</v>
          </cell>
          <cell r="V3194" t="str">
            <v>BIronYTier 1N</v>
          </cell>
        </row>
        <row r="3195">
          <cell r="D3195">
            <v>65</v>
          </cell>
          <cell r="P3195">
            <v>9.048</v>
          </cell>
          <cell r="U3195" t="str">
            <v>Iron</v>
          </cell>
          <cell r="V3195" t="str">
            <v>BIronYTier 1N</v>
          </cell>
        </row>
        <row r="3196">
          <cell r="D3196">
            <v>28</v>
          </cell>
          <cell r="P3196">
            <v>3.8975999999999993</v>
          </cell>
          <cell r="U3196" t="str">
            <v>Iron</v>
          </cell>
          <cell r="V3196" t="str">
            <v>BIronYTier 1N</v>
          </cell>
        </row>
        <row r="3197">
          <cell r="D3197">
            <v>76</v>
          </cell>
          <cell r="P3197">
            <v>10.579199999999998</v>
          </cell>
          <cell r="U3197" t="str">
            <v>Iron</v>
          </cell>
          <cell r="V3197" t="str">
            <v>BIronYTier 1N</v>
          </cell>
        </row>
        <row r="3198">
          <cell r="D3198">
            <v>6.5</v>
          </cell>
          <cell r="P3198">
            <v>0.90479999999999994</v>
          </cell>
          <cell r="U3198" t="str">
            <v>Iron</v>
          </cell>
          <cell r="V3198" t="str">
            <v>BIronYTier 1N</v>
          </cell>
        </row>
        <row r="3199">
          <cell r="D3199">
            <v>38</v>
          </cell>
          <cell r="P3199">
            <v>5.2895999999999992</v>
          </cell>
          <cell r="U3199" t="str">
            <v>Iron</v>
          </cell>
          <cell r="V3199" t="str">
            <v>BIronYTier 1N</v>
          </cell>
        </row>
        <row r="3200">
          <cell r="D3200">
            <v>16</v>
          </cell>
          <cell r="P3200">
            <v>0.88800000000000001</v>
          </cell>
          <cell r="U3200" t="str">
            <v>Iron</v>
          </cell>
          <cell r="V3200" t="str">
            <v>CIronYTier 1N</v>
          </cell>
        </row>
        <row r="3201">
          <cell r="D3201">
            <v>205.5</v>
          </cell>
          <cell r="P3201">
            <v>24.084600000000002</v>
          </cell>
          <cell r="U3201" t="str">
            <v>Iron</v>
          </cell>
          <cell r="V3201" t="str">
            <v>BIronYTier 1N</v>
          </cell>
        </row>
        <row r="3202">
          <cell r="D3202">
            <v>7</v>
          </cell>
          <cell r="P3202">
            <v>0.82040000000000002</v>
          </cell>
          <cell r="U3202" t="str">
            <v>Iron</v>
          </cell>
          <cell r="V3202" t="str">
            <v>BIronYTier 1N</v>
          </cell>
        </row>
        <row r="3203">
          <cell r="D3203">
            <v>22.5</v>
          </cell>
          <cell r="P3203">
            <v>1.6701750000000002</v>
          </cell>
          <cell r="U3203" t="str">
            <v>Iron</v>
          </cell>
          <cell r="V3203" t="str">
            <v>CIronYTier 1N</v>
          </cell>
        </row>
        <row r="3204">
          <cell r="D3204">
            <v>92</v>
          </cell>
          <cell r="P3204">
            <v>6.8291600000000008</v>
          </cell>
          <cell r="U3204" t="str">
            <v>Iron</v>
          </cell>
          <cell r="V3204" t="str">
            <v>CIronYTier 1N</v>
          </cell>
        </row>
        <row r="3205">
          <cell r="D3205">
            <v>2</v>
          </cell>
          <cell r="P3205">
            <v>0.14846000000000001</v>
          </cell>
          <cell r="U3205" t="str">
            <v>Iron</v>
          </cell>
          <cell r="V3205" t="str">
            <v>BIronYTier 1N</v>
          </cell>
        </row>
        <row r="3206">
          <cell r="D3206">
            <v>7.6</v>
          </cell>
          <cell r="P3206">
            <v>0.1482</v>
          </cell>
          <cell r="U3206" t="str">
            <v>Iron</v>
          </cell>
          <cell r="V3206" t="str">
            <v>CIronYTier 1N</v>
          </cell>
        </row>
        <row r="3207">
          <cell r="D3207">
            <v>23</v>
          </cell>
          <cell r="P3207">
            <v>0.82110000000000005</v>
          </cell>
          <cell r="U3207" t="str">
            <v>Iron</v>
          </cell>
          <cell r="V3207" t="str">
            <v>BIronYTier 1N</v>
          </cell>
        </row>
        <row r="3208">
          <cell r="D3208">
            <v>11.6</v>
          </cell>
          <cell r="P3208">
            <v>0.81200000000000006</v>
          </cell>
          <cell r="U3208" t="str">
            <v>Iron</v>
          </cell>
          <cell r="V3208" t="str">
            <v>BIronYTier 1N</v>
          </cell>
        </row>
        <row r="3209">
          <cell r="D3209">
            <v>22</v>
          </cell>
          <cell r="P3209">
            <v>0.66879999999999995</v>
          </cell>
          <cell r="U3209" t="str">
            <v>Iron</v>
          </cell>
          <cell r="V3209" t="str">
            <v>AIronYTier 1N</v>
          </cell>
        </row>
        <row r="3210">
          <cell r="D3210">
            <v>7.4</v>
          </cell>
          <cell r="P3210">
            <v>0.51800000000000002</v>
          </cell>
          <cell r="U3210" t="str">
            <v>Iron</v>
          </cell>
          <cell r="V3210" t="str">
            <v>BIronYTier 1N</v>
          </cell>
        </row>
        <row r="3211">
          <cell r="D3211">
            <v>23</v>
          </cell>
          <cell r="P3211">
            <v>0.69919999999999993</v>
          </cell>
          <cell r="U3211" t="str">
            <v>Iron</v>
          </cell>
          <cell r="V3211" t="str">
            <v>AIronYTier 1N</v>
          </cell>
        </row>
        <row r="3212">
          <cell r="D3212">
            <v>328</v>
          </cell>
          <cell r="P3212">
            <v>25.3872</v>
          </cell>
          <cell r="U3212" t="str">
            <v>Iron</v>
          </cell>
          <cell r="V3212" t="str">
            <v>BIronYTier 1N</v>
          </cell>
        </row>
        <row r="3213">
          <cell r="D3213">
            <v>3</v>
          </cell>
          <cell r="P3213">
            <v>0.22269</v>
          </cell>
          <cell r="U3213" t="str">
            <v>Iron</v>
          </cell>
          <cell r="V3213" t="str">
            <v>BIronYTier 1N</v>
          </cell>
        </row>
        <row r="3214">
          <cell r="D3214">
            <v>194</v>
          </cell>
          <cell r="P3214">
            <v>13.58</v>
          </cell>
          <cell r="U3214" t="str">
            <v>Iron</v>
          </cell>
          <cell r="V3214" t="str">
            <v>BIronYTier 1N</v>
          </cell>
        </row>
        <row r="3215">
          <cell r="D3215">
            <v>83</v>
          </cell>
          <cell r="P3215">
            <v>14.450299999999999</v>
          </cell>
          <cell r="U3215" t="str">
            <v>Iron</v>
          </cell>
          <cell r="V3215" t="str">
            <v>BIronYTier 1N</v>
          </cell>
        </row>
        <row r="3216">
          <cell r="D3216">
            <v>154</v>
          </cell>
          <cell r="P3216">
            <v>18.002600000000001</v>
          </cell>
          <cell r="U3216" t="str">
            <v>Iron</v>
          </cell>
          <cell r="V3216" t="str">
            <v>BIronYTier 1N</v>
          </cell>
        </row>
        <row r="3217">
          <cell r="D3217">
            <v>57</v>
          </cell>
          <cell r="P3217">
            <v>7.3016999999999994</v>
          </cell>
          <cell r="U3217" t="str">
            <v>Iron</v>
          </cell>
          <cell r="V3217" t="str">
            <v>BIronYTier 1N</v>
          </cell>
        </row>
        <row r="3218">
          <cell r="D3218">
            <v>8.4</v>
          </cell>
          <cell r="P3218">
            <v>1.0760399999999999</v>
          </cell>
          <cell r="U3218" t="str">
            <v>Iron</v>
          </cell>
          <cell r="V3218" t="str">
            <v>BIronYTier 1N</v>
          </cell>
        </row>
        <row r="3219">
          <cell r="D3219">
            <v>6.6</v>
          </cell>
          <cell r="P3219">
            <v>0.84545999999999988</v>
          </cell>
          <cell r="U3219" t="str">
            <v>Iron</v>
          </cell>
          <cell r="V3219" t="str">
            <v>BIronYTier 1N</v>
          </cell>
        </row>
        <row r="3220">
          <cell r="D3220">
            <v>143</v>
          </cell>
          <cell r="P3220">
            <v>14.6432</v>
          </cell>
          <cell r="U3220" t="str">
            <v>Iron</v>
          </cell>
          <cell r="V3220" t="str">
            <v>CIronYTier 1N</v>
          </cell>
        </row>
        <row r="3221">
          <cell r="D3221">
            <v>54</v>
          </cell>
          <cell r="P3221">
            <v>4.8384</v>
          </cell>
          <cell r="U3221" t="str">
            <v>Iron</v>
          </cell>
          <cell r="V3221" t="str">
            <v>BIronYTier 1N</v>
          </cell>
        </row>
        <row r="3222">
          <cell r="D3222">
            <v>128</v>
          </cell>
          <cell r="P3222">
            <v>10.9824</v>
          </cell>
          <cell r="U3222" t="str">
            <v>Iron</v>
          </cell>
          <cell r="V3222" t="str">
            <v>BIronYTier 1N</v>
          </cell>
        </row>
        <row r="3223">
          <cell r="D3223">
            <v>9</v>
          </cell>
          <cell r="P3223">
            <v>0.77219999999999989</v>
          </cell>
          <cell r="U3223" t="str">
            <v>Iron</v>
          </cell>
          <cell r="V3223" t="str">
            <v>BIronYTier 1N</v>
          </cell>
        </row>
        <row r="3224">
          <cell r="D3224">
            <v>11</v>
          </cell>
          <cell r="P3224">
            <v>1.6511</v>
          </cell>
          <cell r="U3224" t="str">
            <v>Iron</v>
          </cell>
          <cell r="V3224" t="str">
            <v>CIronYTier 1N</v>
          </cell>
        </row>
        <row r="3225">
          <cell r="D3225">
            <v>36.5</v>
          </cell>
          <cell r="P3225">
            <v>5.47865</v>
          </cell>
          <cell r="U3225" t="str">
            <v>Iron</v>
          </cell>
          <cell r="V3225" t="str">
            <v>AIronYTier 1N</v>
          </cell>
        </row>
        <row r="3226">
          <cell r="D3226">
            <v>7</v>
          </cell>
          <cell r="P3226">
            <v>0.36119999999999997</v>
          </cell>
          <cell r="U3226" t="str">
            <v>Iron</v>
          </cell>
          <cell r="V3226" t="str">
            <v>CIronYTier 1N</v>
          </cell>
        </row>
        <row r="3227">
          <cell r="D3227">
            <v>3.5</v>
          </cell>
          <cell r="P3227">
            <v>0.12179999999999998</v>
          </cell>
          <cell r="U3227" t="str">
            <v>Iron</v>
          </cell>
          <cell r="V3227" t="str">
            <v>CIronYTier 1N</v>
          </cell>
        </row>
        <row r="3228">
          <cell r="D3228">
            <v>18</v>
          </cell>
          <cell r="P3228">
            <v>2.1042000000000001</v>
          </cell>
          <cell r="U3228" t="str">
            <v>Iron</v>
          </cell>
          <cell r="V3228" t="str">
            <v>BIronYTier 1N</v>
          </cell>
        </row>
        <row r="3229">
          <cell r="D3229">
            <v>6</v>
          </cell>
          <cell r="P3229">
            <v>0.44538</v>
          </cell>
          <cell r="U3229" t="str">
            <v>Iron</v>
          </cell>
          <cell r="V3229" t="str">
            <v>BIronYTier 1N</v>
          </cell>
        </row>
        <row r="3230">
          <cell r="D3230">
            <v>10</v>
          </cell>
          <cell r="P3230">
            <v>1.5169999999999999</v>
          </cell>
          <cell r="U3230" t="str">
            <v>Iron</v>
          </cell>
          <cell r="V3230" t="str">
            <v>BIronYTier 1N</v>
          </cell>
        </row>
        <row r="3231">
          <cell r="D3231">
            <v>3</v>
          </cell>
          <cell r="P3231">
            <v>0.45509999999999995</v>
          </cell>
          <cell r="U3231" t="str">
            <v>Iron</v>
          </cell>
          <cell r="V3231" t="str">
            <v>BIronYTier 1N</v>
          </cell>
        </row>
        <row r="3232">
          <cell r="D3232">
            <v>180</v>
          </cell>
          <cell r="P3232">
            <v>14.562000000000001</v>
          </cell>
          <cell r="U3232" t="str">
            <v>Iron</v>
          </cell>
          <cell r="V3232" t="str">
            <v>CIronYTier 1N</v>
          </cell>
        </row>
        <row r="3233">
          <cell r="D3233">
            <v>64</v>
          </cell>
          <cell r="P3233">
            <v>9.4207999999999998</v>
          </cell>
          <cell r="U3233" t="str">
            <v>Iron</v>
          </cell>
          <cell r="V3233" t="str">
            <v>BIronYTier 1N</v>
          </cell>
        </row>
        <row r="3234">
          <cell r="D3234">
            <v>151</v>
          </cell>
          <cell r="P3234">
            <v>22.906699999999997</v>
          </cell>
          <cell r="U3234" t="str">
            <v>Iron</v>
          </cell>
          <cell r="V3234" t="str">
            <v>BIronYTier 1N</v>
          </cell>
        </row>
        <row r="3235">
          <cell r="D3235">
            <v>74</v>
          </cell>
          <cell r="P3235">
            <v>6.1568000000000005</v>
          </cell>
          <cell r="U3235" t="str">
            <v>Iron</v>
          </cell>
          <cell r="V3235" t="str">
            <v>AIronYTier 1N</v>
          </cell>
        </row>
        <row r="3236">
          <cell r="D3236">
            <v>8</v>
          </cell>
          <cell r="P3236">
            <v>0.6472</v>
          </cell>
          <cell r="U3236" t="str">
            <v>Iron</v>
          </cell>
          <cell r="V3236" t="str">
            <v>CIronYTier 1N</v>
          </cell>
        </row>
        <row r="3237">
          <cell r="D3237">
            <v>7</v>
          </cell>
          <cell r="P3237">
            <v>0.77349999999999997</v>
          </cell>
          <cell r="U3237" t="str">
            <v>Iron</v>
          </cell>
          <cell r="V3237" t="str">
            <v>CIronYTier 1N</v>
          </cell>
        </row>
        <row r="3238">
          <cell r="D3238">
            <v>6.8</v>
          </cell>
          <cell r="P3238">
            <v>0.50252000000000008</v>
          </cell>
          <cell r="U3238" t="str">
            <v>Iron</v>
          </cell>
          <cell r="V3238" t="str">
            <v>BIronYTier 1N</v>
          </cell>
        </row>
        <row r="3239">
          <cell r="D3239">
            <v>15</v>
          </cell>
          <cell r="P3239">
            <v>1.3214999999999999</v>
          </cell>
          <cell r="U3239" t="str">
            <v>Iron</v>
          </cell>
          <cell r="V3239" t="str">
            <v>AIronYTier 1N</v>
          </cell>
        </row>
        <row r="3240">
          <cell r="D3240">
            <v>34</v>
          </cell>
          <cell r="P3240">
            <v>2.9953999999999996</v>
          </cell>
          <cell r="U3240" t="str">
            <v>Iron</v>
          </cell>
          <cell r="V3240" t="str">
            <v>AIronYTier 1N</v>
          </cell>
        </row>
        <row r="3241">
          <cell r="D3241">
            <v>2</v>
          </cell>
          <cell r="P3241">
            <v>6.7799999999999999E-2</v>
          </cell>
          <cell r="U3241" t="str">
            <v>Iron</v>
          </cell>
          <cell r="V3241" t="str">
            <v>BIronYTier 1N</v>
          </cell>
        </row>
        <row r="3242">
          <cell r="D3242">
            <v>206</v>
          </cell>
          <cell r="P3242">
            <v>10.258799999999999</v>
          </cell>
          <cell r="U3242" t="str">
            <v>Iron</v>
          </cell>
          <cell r="V3242" t="str">
            <v>BIronYTier 1N</v>
          </cell>
        </row>
        <row r="3243">
          <cell r="D3243">
            <v>70</v>
          </cell>
          <cell r="P3243">
            <v>4.1159999999999997</v>
          </cell>
          <cell r="U3243" t="str">
            <v>Iron</v>
          </cell>
          <cell r="V3243" t="str">
            <v>BIronYTier 1N</v>
          </cell>
        </row>
        <row r="3244">
          <cell r="D3244">
            <v>275</v>
          </cell>
          <cell r="P3244">
            <v>28.627500000000001</v>
          </cell>
          <cell r="U3244" t="str">
            <v>Iron</v>
          </cell>
          <cell r="V3244" t="str">
            <v>BIronYTier 1N</v>
          </cell>
        </row>
        <row r="3245">
          <cell r="D3245">
            <v>69</v>
          </cell>
          <cell r="P3245">
            <v>14.269200000000001</v>
          </cell>
          <cell r="U3245" t="str">
            <v>Iron</v>
          </cell>
          <cell r="V3245" t="str">
            <v>BIronYTier 1N</v>
          </cell>
        </row>
        <row r="3246">
          <cell r="D3246">
            <v>7</v>
          </cell>
          <cell r="P3246">
            <v>0.51730000000000009</v>
          </cell>
          <cell r="U3246" t="str">
            <v>Iron</v>
          </cell>
          <cell r="V3246" t="str">
            <v>BIronYTier 1N</v>
          </cell>
        </row>
        <row r="3247">
          <cell r="D3247">
            <v>18</v>
          </cell>
          <cell r="P3247">
            <v>1.4832000000000001</v>
          </cell>
          <cell r="U3247" t="str">
            <v>Iron</v>
          </cell>
          <cell r="V3247" t="str">
            <v>BIronYTier 1N</v>
          </cell>
        </row>
        <row r="3248">
          <cell r="D3248">
            <v>191</v>
          </cell>
          <cell r="P3248">
            <v>14.095799999999999</v>
          </cell>
          <cell r="U3248" t="str">
            <v>Iron</v>
          </cell>
          <cell r="V3248" t="str">
            <v>BIronYTier 1N</v>
          </cell>
        </row>
        <row r="3249">
          <cell r="D3249">
            <v>5</v>
          </cell>
          <cell r="P3249">
            <v>1E-3</v>
          </cell>
          <cell r="U3249" t="str">
            <v>Iron</v>
          </cell>
          <cell r="V3249" t="str">
            <v>BIronYTier 1N</v>
          </cell>
        </row>
        <row r="3250">
          <cell r="D3250">
            <v>3</v>
          </cell>
          <cell r="P3250">
            <v>0.25170000000000003</v>
          </cell>
          <cell r="U3250" t="str">
            <v>Iron</v>
          </cell>
          <cell r="V3250" t="str">
            <v>BIronYTier 1N</v>
          </cell>
        </row>
        <row r="3251">
          <cell r="D3251">
            <v>14</v>
          </cell>
          <cell r="P3251">
            <v>1.1746000000000001</v>
          </cell>
          <cell r="U3251" t="str">
            <v>Iron</v>
          </cell>
          <cell r="V3251" t="str">
            <v>BIronYTier 1N</v>
          </cell>
        </row>
        <row r="3252">
          <cell r="D3252">
            <v>3</v>
          </cell>
          <cell r="P3252">
            <v>0.22269</v>
          </cell>
          <cell r="U3252" t="str">
            <v>Iron</v>
          </cell>
          <cell r="V3252" t="str">
            <v>BIronYTier 1N</v>
          </cell>
        </row>
        <row r="3253">
          <cell r="D3253">
            <v>7</v>
          </cell>
          <cell r="P3253">
            <v>0.51961000000000002</v>
          </cell>
          <cell r="U3253" t="str">
            <v>Iron</v>
          </cell>
          <cell r="V3253" t="str">
            <v>BIronYTier 1N</v>
          </cell>
        </row>
        <row r="3254">
          <cell r="D3254">
            <v>3</v>
          </cell>
          <cell r="P3254">
            <v>0.25170000000000003</v>
          </cell>
          <cell r="U3254" t="str">
            <v>Iron</v>
          </cell>
          <cell r="V3254" t="str">
            <v>BIronYTier 1N</v>
          </cell>
        </row>
        <row r="3255">
          <cell r="D3255">
            <v>203</v>
          </cell>
          <cell r="P3255">
            <v>63.295400000000001</v>
          </cell>
          <cell r="U3255" t="str">
            <v>Iron</v>
          </cell>
          <cell r="V3255" t="str">
            <v>BIronYTier 1N</v>
          </cell>
        </row>
        <row r="3256">
          <cell r="D3256">
            <v>7</v>
          </cell>
          <cell r="P3256">
            <v>0.51730000000000009</v>
          </cell>
          <cell r="U3256" t="str">
            <v>Iron</v>
          </cell>
          <cell r="V3256" t="str">
            <v>BIronYTier 1N</v>
          </cell>
        </row>
        <row r="3257">
          <cell r="D3257">
            <v>11</v>
          </cell>
          <cell r="P3257">
            <v>0.98009999999999986</v>
          </cell>
          <cell r="U3257" t="str">
            <v>Iron</v>
          </cell>
          <cell r="V3257" t="str">
            <v>BIronYTier 1N</v>
          </cell>
        </row>
        <row r="3258">
          <cell r="D3258">
            <v>87</v>
          </cell>
          <cell r="P3258">
            <v>1.0091999999999999</v>
          </cell>
          <cell r="U3258" t="str">
            <v>Iron</v>
          </cell>
          <cell r="V3258" t="str">
            <v>BIronYTier 1N</v>
          </cell>
        </row>
        <row r="3259">
          <cell r="D3259">
            <v>60.5</v>
          </cell>
          <cell r="P3259">
            <v>4.7432000000000007</v>
          </cell>
          <cell r="U3259" t="str">
            <v>Iron</v>
          </cell>
          <cell r="V3259" t="str">
            <v>BIronYTier 1N</v>
          </cell>
        </row>
        <row r="3260">
          <cell r="D3260">
            <v>2</v>
          </cell>
          <cell r="P3260">
            <v>0.20100000000000001</v>
          </cell>
          <cell r="U3260" t="str">
            <v>Iron</v>
          </cell>
          <cell r="V3260" t="str">
            <v>BIronYTier 1N</v>
          </cell>
        </row>
        <row r="3261">
          <cell r="D3261">
            <v>3</v>
          </cell>
          <cell r="P3261">
            <v>3.4799999999999998E-2</v>
          </cell>
          <cell r="U3261" t="str">
            <v>Iron</v>
          </cell>
          <cell r="V3261" t="str">
            <v>BIronYTier 1N</v>
          </cell>
        </row>
        <row r="3262">
          <cell r="D3262">
            <v>92</v>
          </cell>
          <cell r="P3262">
            <v>7.2128000000000005</v>
          </cell>
          <cell r="U3262" t="str">
            <v>Iron</v>
          </cell>
          <cell r="V3262" t="str">
            <v>BIronYTier 1N</v>
          </cell>
        </row>
        <row r="3263">
          <cell r="D3263">
            <v>14</v>
          </cell>
          <cell r="P3263">
            <v>0.2492</v>
          </cell>
          <cell r="U3263" t="str">
            <v>Iron</v>
          </cell>
          <cell r="V3263" t="str">
            <v>CIronYTier 1N</v>
          </cell>
        </row>
        <row r="3264">
          <cell r="D3264">
            <v>7</v>
          </cell>
          <cell r="P3264">
            <v>0</v>
          </cell>
          <cell r="U3264" t="str">
            <v>Steel</v>
          </cell>
          <cell r="V3264" t="str">
            <v>ASteelNTier 1Y</v>
          </cell>
        </row>
        <row r="3265">
          <cell r="D3265">
            <v>2.5</v>
          </cell>
          <cell r="P3265">
            <v>0.27300000000000002</v>
          </cell>
          <cell r="U3265" t="str">
            <v>Iron</v>
          </cell>
          <cell r="V3265" t="str">
            <v>BIronYTier 1N</v>
          </cell>
        </row>
        <row r="3266">
          <cell r="D3266">
            <v>231</v>
          </cell>
          <cell r="P3266">
            <v>25.225200000000001</v>
          </cell>
          <cell r="U3266" t="str">
            <v>Iron</v>
          </cell>
          <cell r="V3266" t="str">
            <v>BIronYTier 1N</v>
          </cell>
        </row>
        <row r="3267">
          <cell r="D3267">
            <v>96</v>
          </cell>
          <cell r="P3267">
            <v>9.6959999999999997</v>
          </cell>
          <cell r="U3267" t="str">
            <v>Iron</v>
          </cell>
          <cell r="V3267" t="str">
            <v>BIronYTier 1N</v>
          </cell>
        </row>
        <row r="3268">
          <cell r="D3268">
            <v>29</v>
          </cell>
          <cell r="P3268">
            <v>2.2040000000000002</v>
          </cell>
          <cell r="U3268" t="str">
            <v>Iron</v>
          </cell>
          <cell r="V3268" t="str">
            <v>BIronYTier 1N</v>
          </cell>
        </row>
        <row r="3269">
          <cell r="D3269">
            <v>49</v>
          </cell>
          <cell r="P3269">
            <v>7.9673999999999996</v>
          </cell>
          <cell r="U3269" t="str">
            <v>Iron</v>
          </cell>
          <cell r="V3269" t="str">
            <v>BIronYTier 1N</v>
          </cell>
        </row>
        <row r="3270">
          <cell r="D3270">
            <v>6.5</v>
          </cell>
          <cell r="P3270">
            <v>0.8931</v>
          </cell>
          <cell r="U3270" t="str">
            <v>Iron</v>
          </cell>
          <cell r="V3270" t="str">
            <v>BIronYTier 1N</v>
          </cell>
        </row>
        <row r="3271">
          <cell r="D3271">
            <v>44.6</v>
          </cell>
          <cell r="P3271">
            <v>8.8753999999999991</v>
          </cell>
          <cell r="U3271" t="str">
            <v>Iron</v>
          </cell>
          <cell r="V3271" t="str">
            <v>BIronYTier 1N</v>
          </cell>
        </row>
        <row r="3272">
          <cell r="D3272">
            <v>11</v>
          </cell>
          <cell r="P3272">
            <v>2.1890000000000001</v>
          </cell>
          <cell r="U3272" t="str">
            <v>Iron</v>
          </cell>
          <cell r="V3272" t="str">
            <v>BIronYTier 1N</v>
          </cell>
        </row>
        <row r="3273">
          <cell r="D3273">
            <v>7</v>
          </cell>
          <cell r="P3273">
            <v>0.63560000000000005</v>
          </cell>
          <cell r="U3273" t="str">
            <v>Iron</v>
          </cell>
          <cell r="V3273" t="str">
            <v>BIronYTier 1N</v>
          </cell>
        </row>
        <row r="3274">
          <cell r="D3274">
            <v>20</v>
          </cell>
          <cell r="P3274">
            <v>1.94</v>
          </cell>
          <cell r="U3274" t="str">
            <v>Iron</v>
          </cell>
          <cell r="V3274" t="str">
            <v>BIronYTier 1N</v>
          </cell>
        </row>
        <row r="3275">
          <cell r="D3275">
            <v>122</v>
          </cell>
          <cell r="P3275">
            <v>23.814399999999999</v>
          </cell>
          <cell r="U3275" t="str">
            <v>Iron</v>
          </cell>
          <cell r="V3275" t="str">
            <v>BIronYTier 1N</v>
          </cell>
        </row>
        <row r="3276">
          <cell r="D3276">
            <v>45</v>
          </cell>
          <cell r="P3276">
            <v>4.0094999999999992</v>
          </cell>
          <cell r="U3276" t="str">
            <v>Iron</v>
          </cell>
          <cell r="V3276" t="str">
            <v>BIronYTier 1N</v>
          </cell>
        </row>
        <row r="3277">
          <cell r="D3277">
            <v>55</v>
          </cell>
          <cell r="P3277">
            <v>4.9939999999999998</v>
          </cell>
          <cell r="U3277" t="str">
            <v>Iron</v>
          </cell>
          <cell r="V3277" t="str">
            <v>BIronYTier 1N</v>
          </cell>
        </row>
        <row r="3278">
          <cell r="D3278">
            <v>96</v>
          </cell>
          <cell r="P3278">
            <v>8.7167999999999992</v>
          </cell>
          <cell r="U3278" t="str">
            <v>Iron</v>
          </cell>
          <cell r="V3278" t="str">
            <v>BIronYTier 1N</v>
          </cell>
        </row>
        <row r="3279">
          <cell r="D3279">
            <v>63</v>
          </cell>
          <cell r="P3279">
            <v>10.243799999999998</v>
          </cell>
          <cell r="U3279" t="str">
            <v>Iron</v>
          </cell>
          <cell r="V3279" t="str">
            <v>BIronYTier 1N</v>
          </cell>
        </row>
        <row r="3280">
          <cell r="D3280">
            <v>7</v>
          </cell>
          <cell r="P3280">
            <v>0.55089999999999995</v>
          </cell>
          <cell r="U3280" t="str">
            <v>Iron</v>
          </cell>
          <cell r="V3280" t="str">
            <v>CIronYTier 1N</v>
          </cell>
        </row>
        <row r="3281">
          <cell r="D3281">
            <v>7.5</v>
          </cell>
          <cell r="P3281">
            <v>0.37724999999999997</v>
          </cell>
          <cell r="U3281" t="str">
            <v>Iron</v>
          </cell>
          <cell r="V3281" t="str">
            <v>CIronYTier 1N</v>
          </cell>
        </row>
        <row r="3282">
          <cell r="D3282">
            <v>6</v>
          </cell>
          <cell r="P3282">
            <v>0.3246</v>
          </cell>
          <cell r="U3282" t="str">
            <v>Iron</v>
          </cell>
          <cell r="V3282" t="str">
            <v>BIronYTier 1N</v>
          </cell>
        </row>
        <row r="3283">
          <cell r="D3283">
            <v>156</v>
          </cell>
          <cell r="P3283">
            <v>13.587599999999998</v>
          </cell>
          <cell r="U3283" t="str">
            <v>Iron</v>
          </cell>
          <cell r="V3283" t="str">
            <v>CIronYTier 1N</v>
          </cell>
        </row>
        <row r="3284">
          <cell r="D3284">
            <v>125</v>
          </cell>
          <cell r="P3284">
            <v>9.8125</v>
          </cell>
          <cell r="U3284" t="str">
            <v>Iron</v>
          </cell>
          <cell r="V3284" t="str">
            <v>BIronYTier 1N</v>
          </cell>
        </row>
        <row r="3285">
          <cell r="D3285">
            <v>73.5</v>
          </cell>
          <cell r="P3285">
            <v>7.2324000000000002</v>
          </cell>
          <cell r="U3285" t="str">
            <v>Iron</v>
          </cell>
          <cell r="V3285" t="str">
            <v>BIronYTier 1N</v>
          </cell>
        </row>
        <row r="3286">
          <cell r="D3286">
            <v>60</v>
          </cell>
          <cell r="P3286">
            <v>4.1760000000000002</v>
          </cell>
          <cell r="U3286" t="str">
            <v>Iron</v>
          </cell>
          <cell r="V3286" t="str">
            <v>CIronYTier 1N</v>
          </cell>
        </row>
        <row r="3287">
          <cell r="D3287">
            <v>67</v>
          </cell>
          <cell r="P3287">
            <v>8.2074999999999996</v>
          </cell>
          <cell r="U3287" t="str">
            <v>Iron</v>
          </cell>
          <cell r="V3287" t="str">
            <v>BIronYTier 1N</v>
          </cell>
        </row>
        <row r="3288">
          <cell r="D3288">
            <v>10</v>
          </cell>
          <cell r="P3288">
            <v>0.90600000000000003</v>
          </cell>
          <cell r="U3288" t="str">
            <v>Iron</v>
          </cell>
          <cell r="V3288" t="str">
            <v>AIronYTier 1N</v>
          </cell>
        </row>
        <row r="3289">
          <cell r="D3289">
            <v>12</v>
          </cell>
          <cell r="P3289">
            <v>1.5275999999999998</v>
          </cell>
          <cell r="U3289" t="str">
            <v>Iron</v>
          </cell>
          <cell r="V3289" t="str">
            <v>BIronYTier 1N</v>
          </cell>
        </row>
        <row r="3290">
          <cell r="D3290">
            <v>24</v>
          </cell>
          <cell r="P3290">
            <v>2.6088</v>
          </cell>
          <cell r="U3290" t="str">
            <v>Iron</v>
          </cell>
          <cell r="V3290" t="str">
            <v>BIronYTier 1N</v>
          </cell>
        </row>
        <row r="3291">
          <cell r="D3291">
            <v>87</v>
          </cell>
          <cell r="P3291">
            <v>20.662500000000001</v>
          </cell>
          <cell r="U3291" t="str">
            <v>Iron</v>
          </cell>
          <cell r="V3291" t="str">
            <v>BIronYTier 1N</v>
          </cell>
        </row>
        <row r="3292">
          <cell r="D3292">
            <v>24</v>
          </cell>
          <cell r="P3292">
            <v>3.0551999999999997</v>
          </cell>
          <cell r="U3292" t="str">
            <v>Iron</v>
          </cell>
          <cell r="V3292" t="str">
            <v>BIronYTier 1N</v>
          </cell>
        </row>
        <row r="3293">
          <cell r="D3293">
            <v>95</v>
          </cell>
          <cell r="P3293">
            <v>10.326499999999999</v>
          </cell>
          <cell r="U3293" t="str">
            <v>Iron</v>
          </cell>
          <cell r="V3293" t="str">
            <v>BIronYTier 1N</v>
          </cell>
        </row>
        <row r="3294">
          <cell r="D3294">
            <v>110</v>
          </cell>
          <cell r="P3294">
            <v>19.579999999999998</v>
          </cell>
          <cell r="U3294" t="str">
            <v>Iron</v>
          </cell>
          <cell r="V3294" t="str">
            <v>BIronYTier 1N</v>
          </cell>
        </row>
        <row r="3295">
          <cell r="D3295">
            <v>47</v>
          </cell>
          <cell r="P3295">
            <v>2.6320000000000001</v>
          </cell>
          <cell r="U3295" t="str">
            <v>Iron</v>
          </cell>
          <cell r="V3295" t="str">
            <v>BIronYTier 1N</v>
          </cell>
        </row>
        <row r="3296">
          <cell r="D3296">
            <v>63</v>
          </cell>
          <cell r="P3296">
            <v>3.1688999999999998</v>
          </cell>
          <cell r="U3296" t="str">
            <v>Iron</v>
          </cell>
          <cell r="V3296" t="str">
            <v>BIronYTier 1N</v>
          </cell>
        </row>
        <row r="3297">
          <cell r="D3297">
            <v>2</v>
          </cell>
          <cell r="P3297">
            <v>0.112</v>
          </cell>
          <cell r="U3297" t="str">
            <v>Iron</v>
          </cell>
          <cell r="V3297" t="str">
            <v>BIronYTier 1N</v>
          </cell>
        </row>
        <row r="3298">
          <cell r="D3298">
            <v>11</v>
          </cell>
          <cell r="P3298">
            <v>0.61599999999999999</v>
          </cell>
          <cell r="U3298" t="str">
            <v>Iron</v>
          </cell>
          <cell r="V3298" t="str">
            <v>BIronYTier 1N</v>
          </cell>
        </row>
        <row r="3299">
          <cell r="D3299">
            <v>8</v>
          </cell>
          <cell r="P3299">
            <v>0.40239999999999998</v>
          </cell>
          <cell r="U3299" t="str">
            <v>Iron</v>
          </cell>
          <cell r="V3299" t="str">
            <v>CIronYTier 1N</v>
          </cell>
        </row>
        <row r="3300">
          <cell r="D3300">
            <v>305.5</v>
          </cell>
          <cell r="P3300">
            <v>15.36665</v>
          </cell>
          <cell r="U3300" t="str">
            <v>Iron</v>
          </cell>
          <cell r="V3300" t="str">
            <v>CIronYTier 1N</v>
          </cell>
        </row>
        <row r="3301">
          <cell r="D3301">
            <v>6</v>
          </cell>
          <cell r="P3301">
            <v>0.67440000000000011</v>
          </cell>
          <cell r="U3301" t="str">
            <v>Iron</v>
          </cell>
          <cell r="V3301" t="str">
            <v>CIronYTier 1N</v>
          </cell>
        </row>
        <row r="3302">
          <cell r="D3302">
            <v>10</v>
          </cell>
          <cell r="P3302">
            <v>0.74230000000000007</v>
          </cell>
          <cell r="U3302" t="str">
            <v>Iron</v>
          </cell>
          <cell r="V3302" t="str">
            <v>BIronYTier 1N</v>
          </cell>
        </row>
        <row r="3303">
          <cell r="D3303">
            <v>179</v>
          </cell>
          <cell r="P3303">
            <v>14.087300000000001</v>
          </cell>
          <cell r="U3303" t="str">
            <v>Iron</v>
          </cell>
          <cell r="V3303" t="str">
            <v>CIronYTier 1N</v>
          </cell>
        </row>
        <row r="3304">
          <cell r="D3304">
            <v>18</v>
          </cell>
          <cell r="P3304">
            <v>1.0025999999999999</v>
          </cell>
          <cell r="U3304" t="str">
            <v>Iron</v>
          </cell>
          <cell r="V3304" t="str">
            <v>BIronYTier 1N</v>
          </cell>
        </row>
        <row r="3305">
          <cell r="D3305">
            <v>55</v>
          </cell>
          <cell r="P3305">
            <v>3.0634999999999999</v>
          </cell>
          <cell r="U3305" t="str">
            <v>Iron</v>
          </cell>
          <cell r="V3305" t="str">
            <v>CIronYTier 1N</v>
          </cell>
        </row>
        <row r="3306">
          <cell r="D3306">
            <v>7</v>
          </cell>
          <cell r="P3306">
            <v>0.51730000000000009</v>
          </cell>
          <cell r="U3306" t="str">
            <v>Iron</v>
          </cell>
          <cell r="V3306" t="str">
            <v>BIronYTier 1N</v>
          </cell>
        </row>
        <row r="3307">
          <cell r="D3307">
            <v>28</v>
          </cell>
          <cell r="P3307">
            <v>1.6912</v>
          </cell>
          <cell r="U3307" t="str">
            <v>Iron</v>
          </cell>
          <cell r="V3307" t="str">
            <v>CIronYTier 1N</v>
          </cell>
        </row>
        <row r="3308">
          <cell r="D3308">
            <v>120</v>
          </cell>
          <cell r="P3308">
            <v>18.204000000000001</v>
          </cell>
          <cell r="U3308" t="str">
            <v>Iron</v>
          </cell>
          <cell r="V3308" t="str">
            <v>BIronYTier 1N</v>
          </cell>
        </row>
        <row r="3309">
          <cell r="D3309">
            <v>69</v>
          </cell>
          <cell r="P3309">
            <v>6.3479999999999999</v>
          </cell>
          <cell r="U3309" t="str">
            <v>Iron</v>
          </cell>
          <cell r="V3309" t="str">
            <v>CIronYTier 1N</v>
          </cell>
        </row>
        <row r="3310">
          <cell r="D3310">
            <v>13</v>
          </cell>
          <cell r="P3310">
            <v>1.196</v>
          </cell>
          <cell r="U3310" t="str">
            <v>Iron</v>
          </cell>
          <cell r="V3310" t="str">
            <v>BIronYTier 1N</v>
          </cell>
        </row>
        <row r="3311">
          <cell r="D3311">
            <v>2</v>
          </cell>
          <cell r="P3311">
            <v>0.24880000000000002</v>
          </cell>
          <cell r="U3311" t="str">
            <v>Iron</v>
          </cell>
          <cell r="V3311" t="str">
            <v>BIronYTier 1N</v>
          </cell>
        </row>
        <row r="3312">
          <cell r="D3312">
            <v>229</v>
          </cell>
          <cell r="P3312">
            <v>5.7020999999999997</v>
          </cell>
          <cell r="U3312" t="str">
            <v>Iron</v>
          </cell>
          <cell r="V3312" t="str">
            <v>BIronYTier 1N</v>
          </cell>
        </row>
        <row r="3313">
          <cell r="D3313">
            <v>4.7</v>
          </cell>
          <cell r="P3313">
            <v>0.11703</v>
          </cell>
          <cell r="U3313" t="str">
            <v>Iron</v>
          </cell>
          <cell r="V3313" t="str">
            <v>BIronYTier 1N</v>
          </cell>
        </row>
        <row r="3314">
          <cell r="D3314">
            <v>139</v>
          </cell>
          <cell r="P3314">
            <v>17.291600000000003</v>
          </cell>
          <cell r="U3314" t="str">
            <v>Iron</v>
          </cell>
          <cell r="V3314" t="str">
            <v>BIronYTier 1N</v>
          </cell>
        </row>
        <row r="3315">
          <cell r="D3315">
            <v>2</v>
          </cell>
          <cell r="P3315">
            <v>0.1144</v>
          </cell>
          <cell r="U3315" t="str">
            <v>Iron</v>
          </cell>
          <cell r="V3315" t="str">
            <v>BIronYTier 1N</v>
          </cell>
        </row>
        <row r="3316">
          <cell r="D3316">
            <v>2</v>
          </cell>
          <cell r="P3316">
            <v>4.9799999999999997E-2</v>
          </cell>
          <cell r="U3316" t="str">
            <v>Iron</v>
          </cell>
          <cell r="V3316" t="str">
            <v>BIronYTier 1N</v>
          </cell>
        </row>
        <row r="3317">
          <cell r="D3317">
            <v>8.3000000000000007</v>
          </cell>
          <cell r="P3317">
            <v>0.83415000000000006</v>
          </cell>
          <cell r="U3317" t="str">
            <v>Iron</v>
          </cell>
          <cell r="V3317" t="str">
            <v>BIronYTier 1N</v>
          </cell>
        </row>
        <row r="3318">
          <cell r="D3318">
            <v>128</v>
          </cell>
          <cell r="P3318">
            <v>11.904</v>
          </cell>
          <cell r="U3318" t="str">
            <v>Iron</v>
          </cell>
          <cell r="V3318" t="str">
            <v>BIronYTier 1N</v>
          </cell>
        </row>
        <row r="3319">
          <cell r="D3319">
            <v>50</v>
          </cell>
          <cell r="P3319">
            <v>4.4850000000000003</v>
          </cell>
          <cell r="U3319" t="str">
            <v>Iron</v>
          </cell>
          <cell r="V3319" t="str">
            <v>BIronYTier 1N</v>
          </cell>
        </row>
        <row r="3320">
          <cell r="D3320">
            <v>11</v>
          </cell>
          <cell r="P3320">
            <v>0.98670000000000002</v>
          </cell>
          <cell r="U3320" t="str">
            <v>Iron</v>
          </cell>
          <cell r="V3320" t="str">
            <v>BIronYTier 1N</v>
          </cell>
        </row>
        <row r="3321">
          <cell r="D3321">
            <v>66</v>
          </cell>
          <cell r="P3321">
            <v>3.7157999999999998</v>
          </cell>
          <cell r="U3321" t="str">
            <v>Iron</v>
          </cell>
          <cell r="V3321" t="str">
            <v>BIronYTier 1N</v>
          </cell>
        </row>
        <row r="3322">
          <cell r="D3322">
            <v>62</v>
          </cell>
          <cell r="P3322">
            <v>3.8130000000000002</v>
          </cell>
          <cell r="U3322" t="str">
            <v>Iron</v>
          </cell>
          <cell r="V3322" t="str">
            <v>BIronYTier 1N</v>
          </cell>
        </row>
        <row r="3323">
          <cell r="D3323">
            <v>82</v>
          </cell>
          <cell r="P3323">
            <v>7.0355999999999996</v>
          </cell>
          <cell r="U3323" t="str">
            <v>Iron</v>
          </cell>
          <cell r="V3323" t="str">
            <v>BIronYTier 1N</v>
          </cell>
        </row>
        <row r="3324">
          <cell r="D3324">
            <v>10</v>
          </cell>
          <cell r="P3324">
            <v>0.92</v>
          </cell>
          <cell r="U3324" t="str">
            <v>Iron</v>
          </cell>
          <cell r="V3324" t="str">
            <v>CIronYTier 1N</v>
          </cell>
        </row>
        <row r="3325">
          <cell r="D3325">
            <v>174</v>
          </cell>
          <cell r="P3325">
            <v>12.1104</v>
          </cell>
          <cell r="U3325" t="str">
            <v>Iron</v>
          </cell>
          <cell r="V3325" t="str">
            <v>CIronYTier 1N</v>
          </cell>
        </row>
        <row r="3326">
          <cell r="D3326">
            <v>8</v>
          </cell>
          <cell r="P3326">
            <v>0.6472</v>
          </cell>
          <cell r="U3326" t="str">
            <v>Iron</v>
          </cell>
          <cell r="V3326" t="str">
            <v>CIronYTier 1N</v>
          </cell>
        </row>
        <row r="3327">
          <cell r="D3327">
            <v>80</v>
          </cell>
          <cell r="P3327">
            <v>6.8639999999999999</v>
          </cell>
          <cell r="U3327" t="str">
            <v>Iron</v>
          </cell>
          <cell r="V3327" t="str">
            <v>BIronYTier 1N</v>
          </cell>
        </row>
        <row r="3328">
          <cell r="D3328">
            <v>95</v>
          </cell>
          <cell r="P3328">
            <v>9.3574999999999999</v>
          </cell>
          <cell r="U3328" t="str">
            <v>Iron</v>
          </cell>
          <cell r="V3328" t="str">
            <v>CIronYTier 1N</v>
          </cell>
        </row>
        <row r="3329">
          <cell r="D3329">
            <v>21</v>
          </cell>
          <cell r="P3329">
            <v>2.0684999999999998</v>
          </cell>
          <cell r="U3329" t="str">
            <v>Iron</v>
          </cell>
          <cell r="V3329" t="str">
            <v>DIronYTier 1N</v>
          </cell>
        </row>
        <row r="3330">
          <cell r="D3330">
            <v>4</v>
          </cell>
          <cell r="P3330">
            <v>0.372</v>
          </cell>
          <cell r="U3330" t="str">
            <v>Iron</v>
          </cell>
          <cell r="V3330" t="str">
            <v>BIronYTier 1N</v>
          </cell>
        </row>
        <row r="3331">
          <cell r="D3331">
            <v>6.7</v>
          </cell>
          <cell r="P3331">
            <v>0.46632000000000001</v>
          </cell>
          <cell r="U3331" t="str">
            <v>Iron</v>
          </cell>
          <cell r="V3331" t="str">
            <v>CIronYTier 1N</v>
          </cell>
        </row>
        <row r="3332">
          <cell r="D3332">
            <v>1.9</v>
          </cell>
          <cell r="P3332">
            <v>0.141037</v>
          </cell>
          <cell r="U3332" t="str">
            <v>Iron</v>
          </cell>
          <cell r="V3332" t="str">
            <v>DIronYTier 1N</v>
          </cell>
        </row>
        <row r="3333">
          <cell r="D3333">
            <v>15.8</v>
          </cell>
          <cell r="P3333">
            <v>1.1518200000000001</v>
          </cell>
          <cell r="U3333" t="str">
            <v>Iron</v>
          </cell>
          <cell r="V3333" t="str">
            <v>DIronYTier 1N</v>
          </cell>
        </row>
        <row r="3334">
          <cell r="D3334">
            <v>29</v>
          </cell>
          <cell r="P3334">
            <v>2.1141000000000005</v>
          </cell>
          <cell r="U3334" t="str">
            <v>Iron</v>
          </cell>
          <cell r="V3334" t="str">
            <v>DIronYTier 1N</v>
          </cell>
        </row>
        <row r="3335">
          <cell r="D3335">
            <v>15</v>
          </cell>
          <cell r="P3335">
            <v>1.0934999999999999</v>
          </cell>
          <cell r="U3335" t="str">
            <v>Iron</v>
          </cell>
          <cell r="V3335" t="str">
            <v>DIronYTier 1N</v>
          </cell>
        </row>
        <row r="3336">
          <cell r="D3336">
            <v>19.5</v>
          </cell>
          <cell r="P3336">
            <v>1.4215500000000001</v>
          </cell>
          <cell r="U3336" t="str">
            <v>Iron</v>
          </cell>
          <cell r="V3336" t="str">
            <v>DIronYTier 1N</v>
          </cell>
        </row>
        <row r="3337">
          <cell r="D3337">
            <v>8.1999999999999993</v>
          </cell>
          <cell r="P3337">
            <v>0.47887999999999992</v>
          </cell>
          <cell r="U3337" t="str">
            <v>Iron</v>
          </cell>
          <cell r="V3337" t="str">
            <v>FIronYCBAN</v>
          </cell>
        </row>
        <row r="3338">
          <cell r="D3338">
            <v>4</v>
          </cell>
          <cell r="P3338">
            <v>8.8800000000000004E-2</v>
          </cell>
          <cell r="U3338" t="str">
            <v>Iron</v>
          </cell>
          <cell r="V3338" t="str">
            <v>DIronYTier 1N</v>
          </cell>
        </row>
        <row r="3339">
          <cell r="D3339">
            <v>21.2</v>
          </cell>
          <cell r="P3339">
            <v>1.54548</v>
          </cell>
          <cell r="U3339" t="str">
            <v>Iron</v>
          </cell>
          <cell r="V3339" t="str">
            <v>DIronYTier 1N</v>
          </cell>
        </row>
        <row r="3340">
          <cell r="D3340">
            <v>207</v>
          </cell>
          <cell r="P3340">
            <v>19.0854</v>
          </cell>
          <cell r="U3340" t="str">
            <v>Iron</v>
          </cell>
          <cell r="V3340" t="str">
            <v>BIronYTier 1N</v>
          </cell>
        </row>
        <row r="3341">
          <cell r="D3341">
            <v>3</v>
          </cell>
          <cell r="P3341">
            <v>6.1670999999999996</v>
          </cell>
          <cell r="U3341" t="str">
            <v>Iron</v>
          </cell>
          <cell r="V3341" t="str">
            <v>BIronYTier 1N</v>
          </cell>
        </row>
        <row r="3342">
          <cell r="D3342">
            <v>3</v>
          </cell>
          <cell r="P3342">
            <v>0.47249999999999998</v>
          </cell>
          <cell r="U3342" t="str">
            <v>Iron</v>
          </cell>
          <cell r="V3342" t="str">
            <v>BIronYTier 1N</v>
          </cell>
        </row>
        <row r="3343">
          <cell r="D3343">
            <v>68</v>
          </cell>
          <cell r="P3343">
            <v>6.024799999999999</v>
          </cell>
          <cell r="U3343" t="str">
            <v>Iron</v>
          </cell>
          <cell r="V3343" t="str">
            <v>BIronYTier 1N</v>
          </cell>
        </row>
        <row r="3344">
          <cell r="D3344">
            <v>35</v>
          </cell>
          <cell r="P3344">
            <v>4.3925000000000001</v>
          </cell>
          <cell r="U3344" t="str">
            <v>Iron</v>
          </cell>
          <cell r="V3344" t="str">
            <v>BIronYTier 1N</v>
          </cell>
        </row>
        <row r="3345">
          <cell r="D3345">
            <v>46</v>
          </cell>
          <cell r="P3345">
            <v>5.0554000000000006</v>
          </cell>
          <cell r="U3345" t="str">
            <v>Iron</v>
          </cell>
          <cell r="V3345" t="str">
            <v>BIronYTier 1N</v>
          </cell>
        </row>
        <row r="3346">
          <cell r="D3346">
            <v>34</v>
          </cell>
          <cell r="P3346">
            <v>3.9133999999999998</v>
          </cell>
          <cell r="U3346" t="str">
            <v>Iron</v>
          </cell>
          <cell r="V3346" t="str">
            <v>BIronYTier 1N</v>
          </cell>
        </row>
        <row r="3347">
          <cell r="D3347">
            <v>69</v>
          </cell>
          <cell r="P3347">
            <v>7.4036999999999997</v>
          </cell>
          <cell r="U3347" t="str">
            <v>Iron</v>
          </cell>
          <cell r="V3347" t="str">
            <v>BIronYTier 1N</v>
          </cell>
        </row>
        <row r="3348">
          <cell r="D3348">
            <v>110</v>
          </cell>
          <cell r="P3348">
            <v>7.270999999999999</v>
          </cell>
          <cell r="U3348" t="str">
            <v>Iron</v>
          </cell>
          <cell r="V3348" t="str">
            <v>BIronYTier 1N</v>
          </cell>
        </row>
        <row r="3349">
          <cell r="D3349">
            <v>289</v>
          </cell>
          <cell r="P3349">
            <v>19.102899999999998</v>
          </cell>
          <cell r="U3349" t="str">
            <v>Iron</v>
          </cell>
          <cell r="V3349" t="str">
            <v>BIronYTier 1N</v>
          </cell>
        </row>
        <row r="3350">
          <cell r="D3350">
            <v>8</v>
          </cell>
          <cell r="P3350">
            <v>0.59384000000000003</v>
          </cell>
          <cell r="U3350" t="str">
            <v>Iron</v>
          </cell>
          <cell r="V3350" t="str">
            <v>BIronYTier 1N</v>
          </cell>
        </row>
        <row r="3351">
          <cell r="D3351">
            <v>106</v>
          </cell>
          <cell r="P3351">
            <v>7.0065999999999997</v>
          </cell>
          <cell r="U3351" t="str">
            <v>Iron</v>
          </cell>
          <cell r="V3351" t="str">
            <v>BIronYTier 1N</v>
          </cell>
        </row>
        <row r="3352">
          <cell r="D3352">
            <v>10</v>
          </cell>
          <cell r="P3352">
            <v>0.74230000000000007</v>
          </cell>
          <cell r="U3352" t="str">
            <v>Iron</v>
          </cell>
          <cell r="V3352" t="str">
            <v>CIronYTier 1N</v>
          </cell>
        </row>
        <row r="3353">
          <cell r="D3353">
            <v>217</v>
          </cell>
          <cell r="P3353">
            <v>12.7813</v>
          </cell>
          <cell r="U3353" t="str">
            <v>Iron</v>
          </cell>
          <cell r="V3353" t="str">
            <v>CIronYTier 1N</v>
          </cell>
        </row>
        <row r="3354">
          <cell r="D3354">
            <v>14.6</v>
          </cell>
          <cell r="P3354">
            <v>0.85993999999999993</v>
          </cell>
          <cell r="U3354" t="str">
            <v>Iron</v>
          </cell>
          <cell r="V3354" t="str">
            <v>CIronYTier 1N</v>
          </cell>
        </row>
        <row r="3355">
          <cell r="D3355">
            <v>9.6</v>
          </cell>
          <cell r="P3355">
            <v>0.56543999999999994</v>
          </cell>
          <cell r="U3355" t="str">
            <v>Iron</v>
          </cell>
          <cell r="V3355" t="str">
            <v>CIronYTier 1N</v>
          </cell>
        </row>
        <row r="3356">
          <cell r="D3356">
            <v>1.6</v>
          </cell>
          <cell r="P3356">
            <v>0.14752000000000001</v>
          </cell>
          <cell r="U3356" t="str">
            <v>Iron</v>
          </cell>
          <cell r="V3356" t="str">
            <v>BIronYTier 1N</v>
          </cell>
        </row>
        <row r="3357">
          <cell r="D3357">
            <v>71.400000000000006</v>
          </cell>
          <cell r="P3357">
            <v>2.8774199999999999</v>
          </cell>
          <cell r="U3357" t="str">
            <v>Iron</v>
          </cell>
          <cell r="V3357" t="str">
            <v>CIronYTier 1N</v>
          </cell>
        </row>
        <row r="3358">
          <cell r="D3358">
            <v>7.5</v>
          </cell>
          <cell r="P3358">
            <v>0.44174999999999998</v>
          </cell>
          <cell r="U3358" t="str">
            <v>Iron</v>
          </cell>
          <cell r="V3358" t="str">
            <v>CIronYTier 1N</v>
          </cell>
        </row>
        <row r="3359">
          <cell r="D3359">
            <v>90</v>
          </cell>
          <cell r="P3359">
            <v>4.6260000000000003</v>
          </cell>
          <cell r="U3359" t="str">
            <v>Iron</v>
          </cell>
          <cell r="V3359" t="str">
            <v>CIronYTier 1N</v>
          </cell>
        </row>
        <row r="3360">
          <cell r="D3360">
            <v>14</v>
          </cell>
          <cell r="P3360">
            <v>1.2586000000000002</v>
          </cell>
          <cell r="U3360" t="str">
            <v>Iron</v>
          </cell>
          <cell r="V3360" t="str">
            <v>BIronYTier 1N</v>
          </cell>
        </row>
        <row r="3361">
          <cell r="D3361">
            <v>110</v>
          </cell>
          <cell r="P3361">
            <v>16.126000000000001</v>
          </cell>
          <cell r="U3361" t="str">
            <v>Iron</v>
          </cell>
          <cell r="V3361" t="str">
            <v>BIronYTier 1N</v>
          </cell>
        </row>
        <row r="3362">
          <cell r="D3362">
            <v>5</v>
          </cell>
          <cell r="P3362">
            <v>0.42249999999999999</v>
          </cell>
          <cell r="U3362" t="str">
            <v>Iron</v>
          </cell>
          <cell r="V3362" t="str">
            <v>BIronYTier 1N</v>
          </cell>
        </row>
        <row r="3363">
          <cell r="D3363">
            <v>9.6</v>
          </cell>
          <cell r="P3363">
            <v>1.07904</v>
          </cell>
          <cell r="U3363" t="str">
            <v>Iron</v>
          </cell>
          <cell r="V3363" t="str">
            <v>CIronYTier 1N</v>
          </cell>
        </row>
        <row r="3364">
          <cell r="D3364">
            <v>36</v>
          </cell>
          <cell r="P3364">
            <v>3.2327999999999997</v>
          </cell>
          <cell r="U3364" t="str">
            <v>Iron</v>
          </cell>
          <cell r="V3364" t="str">
            <v>BIronYTier 1N</v>
          </cell>
        </row>
        <row r="3365">
          <cell r="D3365">
            <v>62</v>
          </cell>
          <cell r="P3365">
            <v>5.5738000000000003</v>
          </cell>
          <cell r="U3365" t="str">
            <v>Iron</v>
          </cell>
          <cell r="V3365" t="str">
            <v>BIronYTier 1N</v>
          </cell>
        </row>
        <row r="3366">
          <cell r="D3366">
            <v>374</v>
          </cell>
          <cell r="P3366">
            <v>37.736599999999996</v>
          </cell>
          <cell r="U3366" t="str">
            <v>Iron</v>
          </cell>
          <cell r="V3366" t="str">
            <v>BIronYTier 1N</v>
          </cell>
        </row>
        <row r="3367">
          <cell r="D3367">
            <v>90</v>
          </cell>
          <cell r="P3367">
            <v>10.962</v>
          </cell>
          <cell r="U3367" t="str">
            <v>Iron</v>
          </cell>
          <cell r="V3367" t="str">
            <v>BIronYTier 1N</v>
          </cell>
        </row>
        <row r="3368">
          <cell r="D3368">
            <v>238</v>
          </cell>
          <cell r="P3368">
            <v>26.751200000000001</v>
          </cell>
          <cell r="U3368" t="str">
            <v>Iron</v>
          </cell>
          <cell r="V3368" t="str">
            <v>CIronYTier 1N</v>
          </cell>
        </row>
        <row r="3369">
          <cell r="D3369">
            <v>121</v>
          </cell>
          <cell r="P3369">
            <v>11.966900000000001</v>
          </cell>
          <cell r="U3369" t="str">
            <v>Iron</v>
          </cell>
          <cell r="V3369" t="str">
            <v>BIronYTier 1N</v>
          </cell>
        </row>
        <row r="3370">
          <cell r="D3370">
            <v>6</v>
          </cell>
          <cell r="P3370">
            <v>0.87959999999999994</v>
          </cell>
          <cell r="U3370" t="str">
            <v>Iron</v>
          </cell>
          <cell r="V3370" t="str">
            <v>BIronYTier 1N</v>
          </cell>
        </row>
        <row r="3371">
          <cell r="D3371">
            <v>16</v>
          </cell>
          <cell r="P3371">
            <v>1.7984</v>
          </cell>
          <cell r="U3371" t="str">
            <v>Iron</v>
          </cell>
          <cell r="V3371" t="str">
            <v>CIronYTier 1N</v>
          </cell>
        </row>
        <row r="3372">
          <cell r="D3372">
            <v>10</v>
          </cell>
          <cell r="P3372">
            <v>1.3740000000000001</v>
          </cell>
          <cell r="U3372" t="str">
            <v>Iron</v>
          </cell>
          <cell r="V3372" t="str">
            <v>BIronYTier 1N</v>
          </cell>
        </row>
        <row r="3373">
          <cell r="D3373">
            <v>302</v>
          </cell>
          <cell r="P3373">
            <v>30.501999999999999</v>
          </cell>
          <cell r="U3373" t="str">
            <v>Iron</v>
          </cell>
          <cell r="V3373" t="str">
            <v>BIronYTier 1N</v>
          </cell>
        </row>
        <row r="3374">
          <cell r="D3374">
            <v>118</v>
          </cell>
          <cell r="P3374">
            <v>17.4404</v>
          </cell>
          <cell r="U3374" t="str">
            <v>Iron</v>
          </cell>
          <cell r="V3374" t="str">
            <v>BIronYTier 1N</v>
          </cell>
        </row>
        <row r="3375">
          <cell r="D3375">
            <v>100</v>
          </cell>
          <cell r="P3375">
            <v>14.16</v>
          </cell>
          <cell r="U3375" t="str">
            <v>Iron</v>
          </cell>
          <cell r="V3375" t="str">
            <v>BIronYTier 1N</v>
          </cell>
        </row>
        <row r="3376">
          <cell r="D3376">
            <v>3</v>
          </cell>
          <cell r="P3376">
            <v>0.22269</v>
          </cell>
          <cell r="U3376" t="str">
            <v>Iron</v>
          </cell>
          <cell r="V3376" t="str">
            <v>BIronYTier 1N</v>
          </cell>
        </row>
        <row r="3377">
          <cell r="D3377">
            <v>286</v>
          </cell>
          <cell r="P3377">
            <v>27.398799999999998</v>
          </cell>
          <cell r="U3377" t="str">
            <v>Iron</v>
          </cell>
          <cell r="V3377" t="str">
            <v>CIronYTier 1N</v>
          </cell>
        </row>
        <row r="3378">
          <cell r="D3378">
            <v>71</v>
          </cell>
          <cell r="P3378">
            <v>4.8564000000000007</v>
          </cell>
          <cell r="U3378" t="str">
            <v>Iron</v>
          </cell>
          <cell r="V3378" t="str">
            <v>CIronYTier 1N</v>
          </cell>
        </row>
        <row r="3379">
          <cell r="D3379">
            <v>9</v>
          </cell>
          <cell r="P3379">
            <v>0.61560000000000004</v>
          </cell>
          <cell r="U3379" t="str">
            <v>Iron</v>
          </cell>
          <cell r="V3379" t="str">
            <v>CIronYTier 1N</v>
          </cell>
        </row>
        <row r="3380">
          <cell r="D3380">
            <v>82</v>
          </cell>
          <cell r="P3380">
            <v>4.8544000000000009</v>
          </cell>
          <cell r="U3380" t="str">
            <v>Iron</v>
          </cell>
          <cell r="V3380" t="str">
            <v>CIronYTier 1N</v>
          </cell>
        </row>
        <row r="3381">
          <cell r="D3381">
            <v>41.5</v>
          </cell>
          <cell r="P3381">
            <v>2.4568000000000003</v>
          </cell>
          <cell r="U3381" t="str">
            <v>Iron</v>
          </cell>
          <cell r="V3381" t="str">
            <v>CIronYTier 1N</v>
          </cell>
        </row>
        <row r="3382">
          <cell r="D3382">
            <v>41</v>
          </cell>
          <cell r="P3382">
            <v>3.8580999999999999</v>
          </cell>
          <cell r="U3382" t="str">
            <v>Iron</v>
          </cell>
          <cell r="V3382" t="str">
            <v>AIronYTier 1N</v>
          </cell>
        </row>
        <row r="3383">
          <cell r="D3383">
            <v>1</v>
          </cell>
          <cell r="P3383">
            <v>0</v>
          </cell>
          <cell r="U3383" t="str">
            <v>Iron</v>
          </cell>
          <cell r="V3383" t="str">
            <v>BIronYTier 1N</v>
          </cell>
        </row>
        <row r="3384">
          <cell r="D3384">
            <v>56</v>
          </cell>
          <cell r="P3384">
            <v>3.3152000000000004</v>
          </cell>
          <cell r="U3384" t="str">
            <v>Iron</v>
          </cell>
          <cell r="V3384" t="str">
            <v>CIronYTier 1N</v>
          </cell>
        </row>
        <row r="3385">
          <cell r="D3385">
            <v>9</v>
          </cell>
          <cell r="P3385">
            <v>0.2286</v>
          </cell>
          <cell r="U3385" t="str">
            <v>Iron</v>
          </cell>
          <cell r="V3385" t="str">
            <v>CIronYTier 1N</v>
          </cell>
        </row>
        <row r="3386">
          <cell r="D3386">
            <v>224.4</v>
          </cell>
          <cell r="P3386">
            <v>11.399520000000001</v>
          </cell>
          <cell r="U3386" t="str">
            <v>Iron</v>
          </cell>
          <cell r="V3386" t="str">
            <v>BIronYTier 1N</v>
          </cell>
        </row>
        <row r="3387">
          <cell r="D3387">
            <v>68</v>
          </cell>
          <cell r="P3387">
            <v>6.3987999999999996</v>
          </cell>
          <cell r="U3387" t="str">
            <v>Iron</v>
          </cell>
          <cell r="V3387" t="str">
            <v>AIronYTier 1N</v>
          </cell>
        </row>
        <row r="3388">
          <cell r="D3388">
            <v>82</v>
          </cell>
          <cell r="P3388">
            <v>4.9938000000000002</v>
          </cell>
          <cell r="U3388" t="str">
            <v>Iron</v>
          </cell>
          <cell r="V3388" t="str">
            <v>BIronYTier 1N</v>
          </cell>
        </row>
        <row r="3389">
          <cell r="D3389">
            <v>71.599999999999994</v>
          </cell>
          <cell r="P3389">
            <v>4.7900400000000003</v>
          </cell>
          <cell r="U3389" t="str">
            <v>Iron</v>
          </cell>
          <cell r="V3389" t="str">
            <v>BIronYTier 1N</v>
          </cell>
        </row>
        <row r="3390">
          <cell r="D3390">
            <v>7</v>
          </cell>
          <cell r="P3390">
            <v>0</v>
          </cell>
          <cell r="U3390" t="str">
            <v>Iron</v>
          </cell>
          <cell r="V3390" t="str">
            <v>BIronYTier 1N</v>
          </cell>
        </row>
        <row r="3391">
          <cell r="D3391">
            <v>46</v>
          </cell>
          <cell r="P3391">
            <v>5.4325999999999999</v>
          </cell>
          <cell r="U3391" t="str">
            <v>Iron</v>
          </cell>
          <cell r="V3391" t="str">
            <v>AIronYTier 1N</v>
          </cell>
        </row>
        <row r="3392">
          <cell r="D3392">
            <v>19</v>
          </cell>
          <cell r="P3392">
            <v>1.1248</v>
          </cell>
          <cell r="U3392" t="str">
            <v>Iron</v>
          </cell>
          <cell r="V3392" t="str">
            <v>CIronYTier 1N</v>
          </cell>
        </row>
        <row r="3393">
          <cell r="D3393">
            <v>7</v>
          </cell>
          <cell r="P3393">
            <v>0.41440000000000005</v>
          </cell>
          <cell r="U3393" t="str">
            <v>Iron</v>
          </cell>
          <cell r="V3393" t="str">
            <v>CIronYTier 1N</v>
          </cell>
        </row>
        <row r="3394">
          <cell r="D3394">
            <v>75</v>
          </cell>
          <cell r="P3394">
            <v>8.8574999999999999</v>
          </cell>
          <cell r="U3394" t="str">
            <v>Iron</v>
          </cell>
          <cell r="V3394" t="str">
            <v>AIronYTier 1N</v>
          </cell>
        </row>
        <row r="3395">
          <cell r="D3395">
            <v>4.5</v>
          </cell>
          <cell r="P3395">
            <v>0.33403500000000003</v>
          </cell>
          <cell r="U3395" t="str">
            <v>Iron</v>
          </cell>
          <cell r="V3395" t="str">
            <v>CIronYTier 1N</v>
          </cell>
        </row>
        <row r="3396">
          <cell r="D3396">
            <v>6</v>
          </cell>
          <cell r="P3396">
            <v>0.7085999999999999</v>
          </cell>
          <cell r="U3396" t="str">
            <v>Iron</v>
          </cell>
          <cell r="V3396" t="str">
            <v>AIronYTier 1N</v>
          </cell>
        </row>
        <row r="3397">
          <cell r="D3397">
            <v>5</v>
          </cell>
          <cell r="P3397">
            <v>0.28050000000000003</v>
          </cell>
          <cell r="U3397" t="str">
            <v>Iron</v>
          </cell>
          <cell r="V3397" t="str">
            <v>BIronYTier 1N</v>
          </cell>
        </row>
        <row r="3398">
          <cell r="D3398">
            <v>2</v>
          </cell>
          <cell r="P3398">
            <v>0.1832</v>
          </cell>
          <cell r="U3398" t="str">
            <v>Iron</v>
          </cell>
          <cell r="V3398" t="str">
            <v>BIronYTier 1N</v>
          </cell>
        </row>
        <row r="3399">
          <cell r="D3399">
            <v>188</v>
          </cell>
          <cell r="P3399">
            <v>17.220800000000001</v>
          </cell>
          <cell r="U3399" t="str">
            <v>Iron</v>
          </cell>
          <cell r="V3399" t="str">
            <v>BIronYTier 1N</v>
          </cell>
        </row>
        <row r="3400">
          <cell r="D3400">
            <v>187</v>
          </cell>
          <cell r="P3400">
            <v>10.4907</v>
          </cell>
          <cell r="U3400" t="str">
            <v>Iron</v>
          </cell>
          <cell r="V3400" t="str">
            <v>CIronYTier 1N</v>
          </cell>
        </row>
        <row r="3401">
          <cell r="D3401">
            <v>1</v>
          </cell>
          <cell r="P3401">
            <v>6.2200000000000005E-2</v>
          </cell>
          <cell r="U3401" t="str">
            <v>Iron</v>
          </cell>
          <cell r="V3401" t="str">
            <v>AIronYTier 1N</v>
          </cell>
        </row>
        <row r="3402">
          <cell r="D3402">
            <v>136</v>
          </cell>
          <cell r="P3402">
            <v>8.4592000000000009</v>
          </cell>
          <cell r="U3402" t="str">
            <v>Iron</v>
          </cell>
          <cell r="V3402" t="str">
            <v>AIronYTier 1N</v>
          </cell>
        </row>
        <row r="3403">
          <cell r="D3403">
            <v>3</v>
          </cell>
          <cell r="P3403">
            <v>0.47249999999999998</v>
          </cell>
          <cell r="U3403" t="str">
            <v>Iron</v>
          </cell>
          <cell r="V3403" t="str">
            <v>BIronYTier 1N</v>
          </cell>
        </row>
        <row r="3404">
          <cell r="D3404">
            <v>195</v>
          </cell>
          <cell r="P3404">
            <v>16.438500000000001</v>
          </cell>
          <cell r="U3404" t="str">
            <v>Iron</v>
          </cell>
          <cell r="V3404" t="str">
            <v>CIronYTier 1N</v>
          </cell>
        </row>
        <row r="3405">
          <cell r="D3405">
            <v>97</v>
          </cell>
          <cell r="P3405">
            <v>9.6029999999999998</v>
          </cell>
          <cell r="U3405" t="str">
            <v>Iron</v>
          </cell>
          <cell r="V3405" t="str">
            <v>BIronYTier 1N</v>
          </cell>
        </row>
        <row r="3406">
          <cell r="D3406">
            <v>84</v>
          </cell>
          <cell r="P3406">
            <v>5.9051999999999998</v>
          </cell>
          <cell r="U3406" t="str">
            <v>Iron</v>
          </cell>
          <cell r="V3406" t="str">
            <v>CIronYTier 1N</v>
          </cell>
        </row>
        <row r="3407">
          <cell r="D3407">
            <v>11</v>
          </cell>
          <cell r="P3407">
            <v>1.5873000000000002</v>
          </cell>
          <cell r="U3407" t="str">
            <v>Steel</v>
          </cell>
          <cell r="V3407" t="str">
            <v>BSteelNCBAN</v>
          </cell>
        </row>
        <row r="3408">
          <cell r="D3408">
            <v>90</v>
          </cell>
          <cell r="P3408">
            <v>15.173999999999999</v>
          </cell>
          <cell r="U3408" t="str">
            <v>Iron</v>
          </cell>
          <cell r="V3408" t="str">
            <v>CIronYTier 1N</v>
          </cell>
        </row>
        <row r="3409">
          <cell r="D3409">
            <v>54</v>
          </cell>
          <cell r="P3409">
            <v>2.2355999999999998</v>
          </cell>
          <cell r="U3409" t="str">
            <v>Iron</v>
          </cell>
          <cell r="V3409" t="str">
            <v>BIronYTier 1N</v>
          </cell>
        </row>
        <row r="3410">
          <cell r="D3410">
            <v>28</v>
          </cell>
          <cell r="P3410">
            <v>0.81200000000000006</v>
          </cell>
          <cell r="U3410" t="str">
            <v>Iron</v>
          </cell>
          <cell r="V3410" t="str">
            <v>BIronYTier 1N</v>
          </cell>
        </row>
        <row r="3411">
          <cell r="D3411">
            <v>98</v>
          </cell>
          <cell r="P3411">
            <v>8.8200000000000001E-2</v>
          </cell>
          <cell r="U3411" t="str">
            <v>Iron</v>
          </cell>
          <cell r="V3411" t="str">
            <v>BIronYTier 1N</v>
          </cell>
        </row>
        <row r="3412">
          <cell r="D3412">
            <v>82</v>
          </cell>
          <cell r="P3412">
            <v>3.3947999999999996</v>
          </cell>
          <cell r="U3412" t="str">
            <v>Iron</v>
          </cell>
          <cell r="V3412" t="str">
            <v>BIronYTier 1N</v>
          </cell>
        </row>
        <row r="3413">
          <cell r="D3413">
            <v>27</v>
          </cell>
          <cell r="P3413">
            <v>1.6199999999999999E-2</v>
          </cell>
          <cell r="U3413" t="str">
            <v>Iron</v>
          </cell>
          <cell r="V3413" t="str">
            <v>BIronYTier 1N</v>
          </cell>
        </row>
        <row r="3414">
          <cell r="D3414">
            <v>84</v>
          </cell>
          <cell r="P3414">
            <v>6.9971999999999994</v>
          </cell>
          <cell r="U3414" t="str">
            <v>Iron</v>
          </cell>
          <cell r="V3414" t="str">
            <v>BIronYTier 1N</v>
          </cell>
        </row>
        <row r="3415">
          <cell r="D3415">
            <v>8.9</v>
          </cell>
          <cell r="P3415">
            <v>0.82058000000000009</v>
          </cell>
          <cell r="U3415" t="str">
            <v>Iron</v>
          </cell>
          <cell r="V3415" t="str">
            <v>BIronYTier 1N</v>
          </cell>
        </row>
        <row r="3416">
          <cell r="D3416">
            <v>410</v>
          </cell>
          <cell r="P3416">
            <v>69.453999999999994</v>
          </cell>
          <cell r="U3416" t="str">
            <v>Iron</v>
          </cell>
          <cell r="V3416" t="str">
            <v>BIronYTier 1N</v>
          </cell>
        </row>
        <row r="3417">
          <cell r="D3417">
            <v>180.4</v>
          </cell>
          <cell r="P3417">
            <v>16.63288</v>
          </cell>
          <cell r="U3417" t="str">
            <v>Iron</v>
          </cell>
          <cell r="V3417" t="str">
            <v>BIronYTier 1N</v>
          </cell>
        </row>
        <row r="3418">
          <cell r="D3418">
            <v>142</v>
          </cell>
          <cell r="P3418">
            <v>10.4086</v>
          </cell>
          <cell r="U3418" t="str">
            <v>Iron</v>
          </cell>
          <cell r="V3418" t="str">
            <v>BIronYTier 1N</v>
          </cell>
        </row>
        <row r="3419">
          <cell r="D3419">
            <v>7</v>
          </cell>
          <cell r="P3419">
            <v>0.5131</v>
          </cell>
          <cell r="U3419" t="str">
            <v>Iron</v>
          </cell>
          <cell r="V3419" t="str">
            <v>BIronYTier 1N</v>
          </cell>
        </row>
        <row r="3420">
          <cell r="D3420">
            <v>8</v>
          </cell>
          <cell r="P3420">
            <v>1.3552</v>
          </cell>
          <cell r="U3420" t="str">
            <v>Iron</v>
          </cell>
          <cell r="V3420" t="str">
            <v>BIronYTier 1N</v>
          </cell>
        </row>
        <row r="3421">
          <cell r="D3421">
            <v>1.1000000000000001</v>
          </cell>
          <cell r="P3421">
            <v>0.18634000000000003</v>
          </cell>
          <cell r="U3421" t="str">
            <v>Iron</v>
          </cell>
          <cell r="V3421" t="str">
            <v>BIronYTier 1N</v>
          </cell>
        </row>
        <row r="3422">
          <cell r="D3422">
            <v>7</v>
          </cell>
          <cell r="P3422">
            <v>0.5131</v>
          </cell>
          <cell r="U3422" t="str">
            <v>Iron</v>
          </cell>
          <cell r="V3422" t="str">
            <v>BIronYTier 1N</v>
          </cell>
        </row>
        <row r="3423">
          <cell r="D3423">
            <v>237</v>
          </cell>
          <cell r="P3423">
            <v>36.497999999999998</v>
          </cell>
          <cell r="U3423" t="str">
            <v>Iron</v>
          </cell>
          <cell r="V3423" t="str">
            <v>BIronYTier 1N</v>
          </cell>
        </row>
        <row r="3424">
          <cell r="D3424">
            <v>1</v>
          </cell>
          <cell r="P3424">
            <v>0</v>
          </cell>
          <cell r="U3424" t="str">
            <v>Steel</v>
          </cell>
          <cell r="V3424" t="str">
            <v>ASteelNTier 1Y</v>
          </cell>
        </row>
        <row r="3425">
          <cell r="D3425">
            <v>90</v>
          </cell>
          <cell r="P3425">
            <v>0</v>
          </cell>
          <cell r="U3425" t="str">
            <v>Steel</v>
          </cell>
          <cell r="V3425" t="str">
            <v>ASteelNTier 1Y</v>
          </cell>
        </row>
        <row r="3426">
          <cell r="D3426">
            <v>350</v>
          </cell>
          <cell r="P3426">
            <v>26.740000000000002</v>
          </cell>
          <cell r="U3426" t="str">
            <v>Iron</v>
          </cell>
          <cell r="V3426" t="str">
            <v>BIronYTier 1N</v>
          </cell>
        </row>
        <row r="3427">
          <cell r="D3427">
            <v>2.2000000000000002</v>
          </cell>
          <cell r="P3427">
            <v>4.7300000000000002E-2</v>
          </cell>
          <cell r="U3427" t="str">
            <v>Iron</v>
          </cell>
          <cell r="V3427" t="str">
            <v>BIronYTier 1N</v>
          </cell>
        </row>
        <row r="3428">
          <cell r="D3428">
            <v>3.3</v>
          </cell>
          <cell r="P3428">
            <v>8.9099999999999999E-2</v>
          </cell>
          <cell r="U3428" t="str">
            <v>Iron</v>
          </cell>
          <cell r="V3428" t="str">
            <v>BIronYTier 1N</v>
          </cell>
        </row>
        <row r="3429">
          <cell r="D3429">
            <v>91</v>
          </cell>
          <cell r="P3429">
            <v>1.9564999999999999</v>
          </cell>
          <cell r="U3429" t="str">
            <v>Iron</v>
          </cell>
          <cell r="V3429" t="str">
            <v>BIronYTier 1N</v>
          </cell>
        </row>
        <row r="3430">
          <cell r="D3430">
            <v>7</v>
          </cell>
          <cell r="P3430">
            <v>0.54389999999999994</v>
          </cell>
          <cell r="U3430" t="str">
            <v>Iron</v>
          </cell>
          <cell r="V3430" t="str">
            <v>BIronYTier 1N</v>
          </cell>
        </row>
        <row r="3431">
          <cell r="D3431">
            <v>47</v>
          </cell>
          <cell r="P3431">
            <v>6.9466000000000001</v>
          </cell>
          <cell r="U3431" t="str">
            <v>Iron</v>
          </cell>
          <cell r="V3431" t="str">
            <v>BIronYTier 1N</v>
          </cell>
        </row>
        <row r="3432">
          <cell r="D3432">
            <v>46</v>
          </cell>
          <cell r="P3432">
            <v>3.5742000000000003</v>
          </cell>
          <cell r="U3432" t="str">
            <v>Iron</v>
          </cell>
          <cell r="V3432" t="str">
            <v>BIronYTier 1N</v>
          </cell>
        </row>
        <row r="3433">
          <cell r="D3433">
            <v>12</v>
          </cell>
          <cell r="P3433">
            <v>1.89</v>
          </cell>
          <cell r="U3433" t="str">
            <v>Iron</v>
          </cell>
          <cell r="V3433" t="str">
            <v>BIronYTier 1N</v>
          </cell>
        </row>
        <row r="3434">
          <cell r="D3434">
            <v>9</v>
          </cell>
          <cell r="P3434">
            <v>0.09</v>
          </cell>
          <cell r="U3434" t="str">
            <v>Iron</v>
          </cell>
          <cell r="V3434" t="str">
            <v>BIronYTier 1N</v>
          </cell>
        </row>
        <row r="3435">
          <cell r="D3435">
            <v>182</v>
          </cell>
          <cell r="P3435">
            <v>1.1465999999999998</v>
          </cell>
          <cell r="U3435" t="str">
            <v>Iron</v>
          </cell>
          <cell r="V3435" t="str">
            <v>BIronYTier 1N</v>
          </cell>
        </row>
        <row r="3436">
          <cell r="D3436">
            <v>187</v>
          </cell>
          <cell r="P3436">
            <v>18.494299999999999</v>
          </cell>
          <cell r="U3436" t="str">
            <v>Iron</v>
          </cell>
          <cell r="V3436" t="str">
            <v>BIronYTier 1N</v>
          </cell>
        </row>
        <row r="3437">
          <cell r="D3437">
            <v>36</v>
          </cell>
          <cell r="P3437">
            <v>3.5604</v>
          </cell>
          <cell r="U3437" t="str">
            <v>Iron</v>
          </cell>
          <cell r="V3437" t="str">
            <v>BIronYTier 1N</v>
          </cell>
        </row>
        <row r="3438">
          <cell r="D3438">
            <v>4</v>
          </cell>
          <cell r="P3438">
            <v>2.52E-2</v>
          </cell>
          <cell r="U3438" t="str">
            <v>Iron</v>
          </cell>
          <cell r="V3438" t="str">
            <v>BIronYTier 1N</v>
          </cell>
        </row>
        <row r="3439">
          <cell r="D3439">
            <v>2</v>
          </cell>
          <cell r="P3439">
            <v>0.1978</v>
          </cell>
          <cell r="U3439" t="str">
            <v>Iron</v>
          </cell>
          <cell r="V3439" t="str">
            <v>BIronYTier 1N</v>
          </cell>
        </row>
        <row r="3440">
          <cell r="D3440">
            <v>3</v>
          </cell>
          <cell r="P3440">
            <v>0.22269</v>
          </cell>
          <cell r="U3440" t="str">
            <v>Iron</v>
          </cell>
          <cell r="V3440" t="str">
            <v>BIronYTier 1N</v>
          </cell>
        </row>
        <row r="3441">
          <cell r="D3441">
            <v>105</v>
          </cell>
          <cell r="P3441">
            <v>10.647</v>
          </cell>
          <cell r="U3441" t="str">
            <v>Iron</v>
          </cell>
          <cell r="V3441" t="str">
            <v>BIronYTier 1N</v>
          </cell>
        </row>
        <row r="3442">
          <cell r="D3442">
            <v>7</v>
          </cell>
          <cell r="P3442">
            <v>0.51961000000000002</v>
          </cell>
          <cell r="U3442" t="str">
            <v>Iron</v>
          </cell>
          <cell r="V3442" t="str">
            <v>BIronYTier 1N</v>
          </cell>
        </row>
        <row r="3443">
          <cell r="D3443">
            <v>314</v>
          </cell>
          <cell r="P3443">
            <v>46.095200000000006</v>
          </cell>
          <cell r="U3443" t="str">
            <v>Iron</v>
          </cell>
          <cell r="V3443" t="str">
            <v>BIronYTier 1N</v>
          </cell>
        </row>
        <row r="3444">
          <cell r="D3444">
            <v>59</v>
          </cell>
          <cell r="P3444">
            <v>1.8349000000000002</v>
          </cell>
          <cell r="U3444" t="str">
            <v>Iron</v>
          </cell>
          <cell r="V3444" t="str">
            <v>BIronYTier 1N</v>
          </cell>
        </row>
        <row r="3445">
          <cell r="D3445">
            <v>16</v>
          </cell>
          <cell r="P3445">
            <v>0.49760000000000004</v>
          </cell>
          <cell r="U3445" t="str">
            <v>Iron</v>
          </cell>
          <cell r="V3445" t="str">
            <v>BIronYTier 1N</v>
          </cell>
        </row>
        <row r="3446">
          <cell r="D3446">
            <v>172</v>
          </cell>
          <cell r="P3446">
            <v>15.3596</v>
          </cell>
          <cell r="U3446" t="str">
            <v>Iron</v>
          </cell>
          <cell r="V3446" t="str">
            <v>BIronYTier 1N</v>
          </cell>
        </row>
        <row r="3447">
          <cell r="D3447">
            <v>85</v>
          </cell>
          <cell r="P3447">
            <v>0.85</v>
          </cell>
          <cell r="U3447" t="str">
            <v>Iron</v>
          </cell>
          <cell r="V3447" t="str">
            <v>BIronYTier 1N</v>
          </cell>
        </row>
        <row r="3448">
          <cell r="D3448">
            <v>10</v>
          </cell>
          <cell r="P3448">
            <v>0.74230000000000007</v>
          </cell>
          <cell r="U3448" t="str">
            <v>Iron</v>
          </cell>
          <cell r="V3448" t="str">
            <v>BIronYTier 1N</v>
          </cell>
        </row>
        <row r="3449">
          <cell r="D3449">
            <v>154</v>
          </cell>
          <cell r="P3449">
            <v>12.227600000000001</v>
          </cell>
          <cell r="U3449" t="str">
            <v>Iron</v>
          </cell>
          <cell r="V3449" t="str">
            <v>DIronYTier 1N</v>
          </cell>
        </row>
        <row r="3450">
          <cell r="D3450">
            <v>163</v>
          </cell>
          <cell r="P3450">
            <v>12.942200000000001</v>
          </cell>
          <cell r="U3450" t="str">
            <v>Iron</v>
          </cell>
          <cell r="V3450" t="str">
            <v>CIronYTier 1N</v>
          </cell>
        </row>
        <row r="3451">
          <cell r="D3451">
            <v>45</v>
          </cell>
          <cell r="P3451">
            <v>2.8980000000000006</v>
          </cell>
          <cell r="U3451" t="str">
            <v>Iron</v>
          </cell>
          <cell r="V3451" t="str">
            <v>AIronYTier 1N</v>
          </cell>
        </row>
        <row r="3452">
          <cell r="D3452">
            <v>194</v>
          </cell>
          <cell r="P3452">
            <v>15.403600000000001</v>
          </cell>
          <cell r="U3452" t="str">
            <v>Iron</v>
          </cell>
          <cell r="V3452" t="str">
            <v>BIronYTier 1N</v>
          </cell>
        </row>
        <row r="3453">
          <cell r="D3453">
            <v>7</v>
          </cell>
          <cell r="P3453">
            <v>0.36330000000000001</v>
          </cell>
          <cell r="U3453" t="str">
            <v>Iron</v>
          </cell>
          <cell r="V3453" t="str">
            <v>CIronYTier 1N</v>
          </cell>
        </row>
        <row r="3454">
          <cell r="D3454">
            <v>7</v>
          </cell>
          <cell r="P3454">
            <v>0.40740000000000004</v>
          </cell>
          <cell r="U3454" t="str">
            <v>Iron</v>
          </cell>
          <cell r="V3454" t="str">
            <v>BIronYTier 1N</v>
          </cell>
        </row>
        <row r="3455">
          <cell r="D3455">
            <v>3</v>
          </cell>
          <cell r="P3455">
            <v>0.17189999999999997</v>
          </cell>
          <cell r="U3455" t="str">
            <v>Iron</v>
          </cell>
          <cell r="V3455" t="str">
            <v>CIronYTier 1N</v>
          </cell>
        </row>
        <row r="3456">
          <cell r="D3456">
            <v>35</v>
          </cell>
          <cell r="P3456">
            <v>2.2084999999999999</v>
          </cell>
          <cell r="U3456" t="str">
            <v>Iron</v>
          </cell>
          <cell r="V3456" t="str">
            <v>BIronYTier 1N</v>
          </cell>
        </row>
        <row r="3457">
          <cell r="D3457">
            <v>115</v>
          </cell>
          <cell r="P3457">
            <v>7.4060000000000006</v>
          </cell>
          <cell r="U3457" t="str">
            <v>Iron</v>
          </cell>
          <cell r="V3457" t="str">
            <v>BIronYTier 1N</v>
          </cell>
        </row>
        <row r="3458">
          <cell r="D3458">
            <v>136</v>
          </cell>
          <cell r="P3458">
            <v>8.1463999999999999</v>
          </cell>
          <cell r="U3458" t="str">
            <v>Iron</v>
          </cell>
          <cell r="V3458" t="str">
            <v>BIronYTier 1N</v>
          </cell>
        </row>
        <row r="3459">
          <cell r="D3459">
            <v>14</v>
          </cell>
          <cell r="P3459">
            <v>0.97019999999999995</v>
          </cell>
          <cell r="U3459" t="str">
            <v>Iron</v>
          </cell>
          <cell r="V3459" t="str">
            <v>DIronYTier 1N</v>
          </cell>
        </row>
        <row r="3460">
          <cell r="D3460">
            <v>30</v>
          </cell>
          <cell r="P3460">
            <v>3.3239999999999998</v>
          </cell>
          <cell r="U3460" t="str">
            <v>Iron</v>
          </cell>
          <cell r="V3460" t="str">
            <v>DIronYTier 1N</v>
          </cell>
        </row>
        <row r="3461">
          <cell r="D3461">
            <v>213</v>
          </cell>
          <cell r="P3461">
            <v>13.759799999999998</v>
          </cell>
          <cell r="U3461" t="str">
            <v>Iron</v>
          </cell>
          <cell r="V3461" t="str">
            <v>CIronYTier 1N</v>
          </cell>
        </row>
        <row r="3462">
          <cell r="D3462">
            <v>17</v>
          </cell>
          <cell r="P3462">
            <v>0.49470000000000003</v>
          </cell>
          <cell r="U3462" t="str">
            <v>Iron</v>
          </cell>
          <cell r="V3462" t="str">
            <v>DIronYTier 1N</v>
          </cell>
        </row>
        <row r="3463">
          <cell r="D3463">
            <v>0.4</v>
          </cell>
          <cell r="P3463">
            <v>2.852E-2</v>
          </cell>
          <cell r="U3463" t="str">
            <v>Iron</v>
          </cell>
          <cell r="V3463" t="str">
            <v>CIronYTier 1N</v>
          </cell>
        </row>
        <row r="3464">
          <cell r="D3464">
            <v>5</v>
          </cell>
          <cell r="P3464">
            <v>0.3085</v>
          </cell>
          <cell r="U3464" t="str">
            <v>Iron</v>
          </cell>
          <cell r="V3464" t="str">
            <v>BIronYTier 1N</v>
          </cell>
        </row>
        <row r="3465">
          <cell r="D3465">
            <v>9</v>
          </cell>
          <cell r="P3465">
            <v>0.58140000000000003</v>
          </cell>
          <cell r="U3465" t="str">
            <v>Iron</v>
          </cell>
          <cell r="V3465" t="str">
            <v>CIronYTier 1N</v>
          </cell>
        </row>
        <row r="3466">
          <cell r="D3466">
            <v>39</v>
          </cell>
          <cell r="P3466">
            <v>2.7806999999999999</v>
          </cell>
          <cell r="U3466" t="str">
            <v>Iron</v>
          </cell>
          <cell r="V3466" t="str">
            <v>CIronYTier 1N</v>
          </cell>
        </row>
        <row r="3467">
          <cell r="D3467">
            <v>212</v>
          </cell>
          <cell r="P3467">
            <v>13.080400000000001</v>
          </cell>
          <cell r="U3467" t="str">
            <v>Iron</v>
          </cell>
          <cell r="V3467" t="str">
            <v>BIronYTier 1N</v>
          </cell>
        </row>
        <row r="3468">
          <cell r="D3468">
            <v>5</v>
          </cell>
          <cell r="P3468">
            <v>0.1045</v>
          </cell>
          <cell r="U3468" t="str">
            <v>Iron</v>
          </cell>
          <cell r="V3468" t="str">
            <v>BIronYTier 1N</v>
          </cell>
        </row>
        <row r="3469">
          <cell r="D3469">
            <v>3</v>
          </cell>
          <cell r="P3469">
            <v>4.9500000000000002E-2</v>
          </cell>
          <cell r="U3469" t="str">
            <v>Iron</v>
          </cell>
          <cell r="V3469" t="str">
            <v>CIronYTier 1N</v>
          </cell>
        </row>
        <row r="3470">
          <cell r="D3470">
            <v>9</v>
          </cell>
          <cell r="P3470">
            <v>0.66807000000000005</v>
          </cell>
          <cell r="U3470" t="str">
            <v>Iron</v>
          </cell>
          <cell r="V3470" t="str">
            <v>BIronYTier 1N</v>
          </cell>
        </row>
        <row r="3471">
          <cell r="D3471">
            <v>36</v>
          </cell>
          <cell r="P3471">
            <v>0</v>
          </cell>
          <cell r="U3471" t="str">
            <v>Steel</v>
          </cell>
          <cell r="V3471" t="str">
            <v>ASteelNTier 1Y</v>
          </cell>
        </row>
        <row r="3472">
          <cell r="D3472">
            <v>11</v>
          </cell>
          <cell r="P3472">
            <v>0.81653000000000009</v>
          </cell>
          <cell r="U3472" t="str">
            <v>Iron</v>
          </cell>
          <cell r="V3472" t="str">
            <v>BIronYTier 1N</v>
          </cell>
        </row>
        <row r="3473">
          <cell r="D3473">
            <v>12</v>
          </cell>
          <cell r="P3473">
            <v>0.89076</v>
          </cell>
          <cell r="U3473" t="str">
            <v>Iron</v>
          </cell>
          <cell r="V3473" t="str">
            <v>BIronYTier 1N</v>
          </cell>
        </row>
        <row r="3474">
          <cell r="D3474">
            <v>8</v>
          </cell>
          <cell r="P3474">
            <v>0.41520000000000001</v>
          </cell>
          <cell r="U3474" t="str">
            <v>Iron</v>
          </cell>
          <cell r="V3474" t="str">
            <v>CIronYTier 1N</v>
          </cell>
        </row>
        <row r="3475">
          <cell r="D3475">
            <v>105</v>
          </cell>
          <cell r="P3475">
            <v>5.4494999999999996</v>
          </cell>
          <cell r="U3475" t="str">
            <v>Iron</v>
          </cell>
          <cell r="V3475" t="str">
            <v>CIronYTier 1N</v>
          </cell>
        </row>
        <row r="3476">
          <cell r="D3476">
            <v>37</v>
          </cell>
          <cell r="P3476">
            <v>0</v>
          </cell>
          <cell r="U3476" t="str">
            <v>Steel</v>
          </cell>
          <cell r="V3476" t="str">
            <v>ASteelNTier 1Y</v>
          </cell>
        </row>
        <row r="3477">
          <cell r="D3477">
            <v>243</v>
          </cell>
          <cell r="P3477">
            <v>25.4907</v>
          </cell>
          <cell r="U3477" t="str">
            <v>Iron</v>
          </cell>
          <cell r="V3477" t="str">
            <v>BIronYTier 1N</v>
          </cell>
        </row>
        <row r="3478">
          <cell r="D3478">
            <v>37</v>
          </cell>
          <cell r="P3478">
            <v>0</v>
          </cell>
          <cell r="U3478" t="str">
            <v>Steel</v>
          </cell>
          <cell r="V3478" t="str">
            <v>ASteelNTier 1Y</v>
          </cell>
        </row>
        <row r="3479">
          <cell r="D3479">
            <v>36</v>
          </cell>
          <cell r="P3479">
            <v>0</v>
          </cell>
          <cell r="U3479" t="str">
            <v>Steel</v>
          </cell>
          <cell r="V3479" t="str">
            <v>ASteelNTier 1Y</v>
          </cell>
        </row>
        <row r="3480">
          <cell r="D3480">
            <v>36</v>
          </cell>
          <cell r="P3480">
            <v>0</v>
          </cell>
          <cell r="U3480" t="str">
            <v>Steel</v>
          </cell>
          <cell r="V3480" t="str">
            <v>ASteelNTier 1Y</v>
          </cell>
        </row>
        <row r="3481">
          <cell r="D3481">
            <v>234</v>
          </cell>
          <cell r="P3481">
            <v>4.2587999999999999</v>
          </cell>
          <cell r="U3481" t="str">
            <v>Iron</v>
          </cell>
          <cell r="V3481" t="str">
            <v>CIronYTier 1N</v>
          </cell>
        </row>
        <row r="3482">
          <cell r="D3482">
            <v>217</v>
          </cell>
          <cell r="P3482">
            <v>14.321999999999999</v>
          </cell>
          <cell r="U3482" t="str">
            <v>Iron</v>
          </cell>
          <cell r="V3482" t="str">
            <v>AIronYTier 1N</v>
          </cell>
        </row>
        <row r="3483">
          <cell r="D3483">
            <v>99</v>
          </cell>
          <cell r="P3483">
            <v>5.7915000000000001</v>
          </cell>
          <cell r="U3483" t="str">
            <v>Iron</v>
          </cell>
          <cell r="V3483" t="str">
            <v>CIronYTier 1N</v>
          </cell>
        </row>
        <row r="3484">
          <cell r="D3484">
            <v>154</v>
          </cell>
          <cell r="P3484">
            <v>19.450200000000002</v>
          </cell>
          <cell r="U3484" t="str">
            <v>Iron</v>
          </cell>
          <cell r="V3484" t="str">
            <v>CIronYTier 1N</v>
          </cell>
        </row>
        <row r="3485">
          <cell r="D3485">
            <v>85</v>
          </cell>
          <cell r="P3485">
            <v>4.4115000000000002</v>
          </cell>
          <cell r="U3485" t="str">
            <v>Iron</v>
          </cell>
          <cell r="V3485" t="str">
            <v>CIronYTier 1N</v>
          </cell>
        </row>
        <row r="3486">
          <cell r="D3486">
            <v>240</v>
          </cell>
          <cell r="P3486">
            <v>6.0720000000000001</v>
          </cell>
          <cell r="U3486" t="str">
            <v>Iron</v>
          </cell>
          <cell r="V3486" t="str">
            <v>BIronYTier 1N</v>
          </cell>
        </row>
        <row r="3487">
          <cell r="D3487">
            <v>10</v>
          </cell>
          <cell r="P3487">
            <v>0.80900000000000005</v>
          </cell>
          <cell r="U3487" t="str">
            <v>Iron</v>
          </cell>
          <cell r="V3487" t="str">
            <v>CIronYTier 1N</v>
          </cell>
        </row>
        <row r="3488">
          <cell r="D3488">
            <v>225</v>
          </cell>
          <cell r="P3488">
            <v>17.28</v>
          </cell>
          <cell r="U3488" t="str">
            <v>Iron</v>
          </cell>
          <cell r="V3488" t="str">
            <v>BIronYTier 1N</v>
          </cell>
        </row>
        <row r="3489">
          <cell r="D3489">
            <v>5</v>
          </cell>
          <cell r="P3489">
            <v>7.6999999999999999E-2</v>
          </cell>
          <cell r="U3489" t="str">
            <v>Iron</v>
          </cell>
          <cell r="V3489" t="str">
            <v>BIronYTier 1N</v>
          </cell>
        </row>
        <row r="3490">
          <cell r="D3490">
            <v>3</v>
          </cell>
          <cell r="P3490">
            <v>4.7099999999999996E-2</v>
          </cell>
          <cell r="U3490" t="str">
            <v>Iron</v>
          </cell>
          <cell r="V3490" t="str">
            <v>BIronYTier 1N</v>
          </cell>
        </row>
        <row r="3491">
          <cell r="D3491">
            <v>130</v>
          </cell>
          <cell r="P3491">
            <v>9.6498999999999988</v>
          </cell>
          <cell r="U3491" t="str">
            <v>Iron</v>
          </cell>
          <cell r="V3491" t="str">
            <v>BIronYTier 1N</v>
          </cell>
        </row>
        <row r="3492">
          <cell r="D3492">
            <v>365</v>
          </cell>
          <cell r="P3492">
            <v>19.71</v>
          </cell>
          <cell r="U3492" t="str">
            <v>Iron</v>
          </cell>
          <cell r="V3492" t="str">
            <v>CIronYTier 1N</v>
          </cell>
        </row>
        <row r="3493">
          <cell r="D3493">
            <v>142</v>
          </cell>
          <cell r="P3493">
            <v>2.1726000000000001</v>
          </cell>
          <cell r="U3493" t="str">
            <v>Iron</v>
          </cell>
          <cell r="V3493" t="str">
            <v>CIronYTier 1N</v>
          </cell>
        </row>
        <row r="3494">
          <cell r="D3494">
            <v>2</v>
          </cell>
          <cell r="P3494">
            <v>4.1799999999999997E-2</v>
          </cell>
          <cell r="U3494" t="str">
            <v>Iron</v>
          </cell>
          <cell r="V3494" t="str">
            <v>BIronYTier 1N</v>
          </cell>
        </row>
        <row r="3495">
          <cell r="D3495">
            <v>401</v>
          </cell>
          <cell r="P3495">
            <v>8.3809000000000005</v>
          </cell>
          <cell r="U3495" t="str">
            <v>Iron</v>
          </cell>
          <cell r="V3495" t="str">
            <v>BIronYTier 1N</v>
          </cell>
        </row>
        <row r="3496">
          <cell r="D3496">
            <v>2</v>
          </cell>
          <cell r="P3496">
            <v>1.6199999999999999E-2</v>
          </cell>
          <cell r="U3496" t="str">
            <v>Iron</v>
          </cell>
          <cell r="V3496" t="str">
            <v>CIronYTier 1N</v>
          </cell>
        </row>
        <row r="3497">
          <cell r="D3497">
            <v>443</v>
          </cell>
          <cell r="P3497">
            <v>7.3094999999999999</v>
          </cell>
          <cell r="U3497" t="str">
            <v>Iron</v>
          </cell>
          <cell r="V3497" t="str">
            <v>CIronYTier 1N</v>
          </cell>
        </row>
        <row r="3498">
          <cell r="D3498">
            <v>49</v>
          </cell>
          <cell r="P3498">
            <v>1.0241</v>
          </cell>
          <cell r="U3498" t="str">
            <v>Iron</v>
          </cell>
          <cell r="V3498" t="str">
            <v>BIronYTier 1N</v>
          </cell>
        </row>
        <row r="3499">
          <cell r="D3499">
            <v>42</v>
          </cell>
          <cell r="P3499">
            <v>1.2347999999999999</v>
          </cell>
          <cell r="U3499" t="str">
            <v>Iron</v>
          </cell>
          <cell r="V3499" t="str">
            <v>BIronYTier 1N</v>
          </cell>
        </row>
        <row r="3500">
          <cell r="D3500">
            <v>10</v>
          </cell>
          <cell r="P3500">
            <v>0.27</v>
          </cell>
          <cell r="U3500" t="str">
            <v>Iron</v>
          </cell>
          <cell r="V3500" t="str">
            <v>BIronYTier 1N</v>
          </cell>
        </row>
        <row r="3501">
          <cell r="D3501">
            <v>95</v>
          </cell>
          <cell r="P3501">
            <v>5.89</v>
          </cell>
          <cell r="U3501" t="str">
            <v>Iron</v>
          </cell>
          <cell r="V3501" t="str">
            <v>BIronYTier 1N</v>
          </cell>
        </row>
        <row r="3502">
          <cell r="D3502">
            <v>96</v>
          </cell>
          <cell r="P3502">
            <v>4.2432000000000007</v>
          </cell>
          <cell r="U3502" t="str">
            <v>Iron</v>
          </cell>
          <cell r="V3502" t="str">
            <v>CIronYTier 1N</v>
          </cell>
        </row>
        <row r="3503">
          <cell r="D3503">
            <v>34</v>
          </cell>
          <cell r="P3503">
            <v>1.0098</v>
          </cell>
          <cell r="U3503" t="str">
            <v>Iron</v>
          </cell>
          <cell r="V3503" t="str">
            <v>BIronYTier 1N</v>
          </cell>
        </row>
        <row r="3504">
          <cell r="D3504">
            <v>8</v>
          </cell>
          <cell r="P3504">
            <v>0.2112</v>
          </cell>
          <cell r="U3504" t="str">
            <v>Iron</v>
          </cell>
          <cell r="V3504" t="str">
            <v>BIronYTier 1N</v>
          </cell>
        </row>
        <row r="3505">
          <cell r="D3505">
            <v>87</v>
          </cell>
          <cell r="P3505">
            <v>1.3658999999999999</v>
          </cell>
          <cell r="U3505" t="str">
            <v>Iron</v>
          </cell>
          <cell r="V3505" t="str">
            <v>BIronYTier 1N</v>
          </cell>
        </row>
        <row r="3506">
          <cell r="D3506">
            <v>88</v>
          </cell>
          <cell r="P3506">
            <v>1.3552</v>
          </cell>
          <cell r="U3506" t="str">
            <v>Iron</v>
          </cell>
          <cell r="V3506" t="str">
            <v>BIronYTier 1N</v>
          </cell>
        </row>
        <row r="3507">
          <cell r="D3507">
            <v>10</v>
          </cell>
          <cell r="P3507">
            <v>0.74230000000000007</v>
          </cell>
          <cell r="U3507" t="str">
            <v>Iron</v>
          </cell>
          <cell r="V3507" t="str">
            <v>BIronYTier 1N</v>
          </cell>
        </row>
        <row r="3508">
          <cell r="D3508">
            <v>4</v>
          </cell>
          <cell r="P3508">
            <v>0.58879999999999999</v>
          </cell>
          <cell r="U3508" t="str">
            <v>Iron</v>
          </cell>
          <cell r="V3508" t="str">
            <v>BIronYTier 1N</v>
          </cell>
        </row>
        <row r="3509">
          <cell r="D3509">
            <v>382</v>
          </cell>
          <cell r="P3509">
            <v>6.5703999999999994</v>
          </cell>
          <cell r="U3509" t="str">
            <v>Iron</v>
          </cell>
          <cell r="V3509" t="str">
            <v>BIronYTier 1N</v>
          </cell>
        </row>
        <row r="3510">
          <cell r="D3510">
            <v>414</v>
          </cell>
          <cell r="P3510">
            <v>6.9137999999999993</v>
          </cell>
          <cell r="U3510" t="str">
            <v>Iron</v>
          </cell>
          <cell r="V3510" t="str">
            <v>BIronYTier 1N</v>
          </cell>
        </row>
        <row r="3511">
          <cell r="D3511">
            <v>21</v>
          </cell>
          <cell r="P3511">
            <v>0.14279999999999998</v>
          </cell>
          <cell r="U3511" t="str">
            <v>Iron</v>
          </cell>
          <cell r="V3511" t="str">
            <v>BIronYTier 1N</v>
          </cell>
        </row>
        <row r="3512">
          <cell r="D3512">
            <v>98</v>
          </cell>
          <cell r="P3512">
            <v>1.1172</v>
          </cell>
          <cell r="U3512" t="str">
            <v>Iron</v>
          </cell>
          <cell r="V3512" t="str">
            <v>BIronYTier 1N</v>
          </cell>
        </row>
        <row r="3513">
          <cell r="D3513">
            <v>24</v>
          </cell>
          <cell r="P3513">
            <v>0.33600000000000002</v>
          </cell>
          <cell r="U3513" t="str">
            <v>Iron</v>
          </cell>
          <cell r="V3513" t="str">
            <v>BIronYTier 1N</v>
          </cell>
        </row>
        <row r="3514">
          <cell r="D3514">
            <v>96</v>
          </cell>
          <cell r="P3514">
            <v>1.6703999999999999</v>
          </cell>
          <cell r="U3514" t="str">
            <v>Iron</v>
          </cell>
          <cell r="V3514" t="str">
            <v>BIronYTier 1N</v>
          </cell>
        </row>
        <row r="3515">
          <cell r="D3515">
            <v>2</v>
          </cell>
          <cell r="P3515">
            <v>0</v>
          </cell>
          <cell r="U3515" t="str">
            <v>Steel</v>
          </cell>
          <cell r="V3515" t="str">
            <v>ASteelNCBAN</v>
          </cell>
        </row>
        <row r="3516">
          <cell r="D3516">
            <v>9</v>
          </cell>
          <cell r="P3516">
            <v>0.1152</v>
          </cell>
          <cell r="U3516" t="str">
            <v>Iron</v>
          </cell>
          <cell r="V3516" t="str">
            <v>BIronYTier 1N</v>
          </cell>
        </row>
        <row r="3517">
          <cell r="D3517">
            <v>48</v>
          </cell>
          <cell r="P3517">
            <v>0.30720000000000003</v>
          </cell>
          <cell r="U3517" t="str">
            <v>Iron</v>
          </cell>
          <cell r="V3517" t="str">
            <v>CIronYTier 1N</v>
          </cell>
        </row>
        <row r="3518">
          <cell r="D3518">
            <v>13</v>
          </cell>
          <cell r="P3518">
            <v>0.2873</v>
          </cell>
          <cell r="U3518" t="str">
            <v>Iron</v>
          </cell>
          <cell r="V3518" t="str">
            <v>CIronYTier 1N</v>
          </cell>
        </row>
        <row r="3519">
          <cell r="D3519">
            <v>45</v>
          </cell>
          <cell r="P3519">
            <v>1.0079999999999998</v>
          </cell>
          <cell r="U3519" t="str">
            <v>Iron</v>
          </cell>
          <cell r="V3519" t="str">
            <v>BIronYTier 1N</v>
          </cell>
        </row>
        <row r="3520">
          <cell r="D3520">
            <v>4</v>
          </cell>
          <cell r="P3520">
            <v>5.1200000000000002E-2</v>
          </cell>
          <cell r="U3520" t="str">
            <v>Iron</v>
          </cell>
          <cell r="V3520" t="str">
            <v>BIronYTier 1N</v>
          </cell>
        </row>
        <row r="3521">
          <cell r="D3521">
            <v>22</v>
          </cell>
          <cell r="P3521">
            <v>0</v>
          </cell>
          <cell r="U3521" t="str">
            <v>Steel</v>
          </cell>
          <cell r="V3521" t="str">
            <v>ASteelNCBAN</v>
          </cell>
        </row>
        <row r="3522">
          <cell r="D3522">
            <v>80</v>
          </cell>
          <cell r="P3522">
            <v>0</v>
          </cell>
          <cell r="U3522" t="str">
            <v>Steel</v>
          </cell>
          <cell r="V3522" t="str">
            <v>ASteelNTier 1Y</v>
          </cell>
        </row>
        <row r="3523">
          <cell r="D3523">
            <v>21</v>
          </cell>
          <cell r="P3523">
            <v>1.5588300000000002</v>
          </cell>
          <cell r="U3523" t="str">
            <v>Iron</v>
          </cell>
          <cell r="V3523" t="str">
            <v>AIronYTier 1N</v>
          </cell>
        </row>
        <row r="3524">
          <cell r="D3524">
            <v>20</v>
          </cell>
          <cell r="P3524">
            <v>2.8439999999999999</v>
          </cell>
          <cell r="U3524" t="str">
            <v>Iron</v>
          </cell>
          <cell r="V3524" t="str">
            <v>AIronYTier 1N</v>
          </cell>
        </row>
        <row r="3525">
          <cell r="D3525">
            <v>9</v>
          </cell>
          <cell r="P3525">
            <v>1.2798</v>
          </cell>
          <cell r="U3525" t="str">
            <v>Iron</v>
          </cell>
          <cell r="V3525" t="str">
            <v>AIronYTier 1N</v>
          </cell>
        </row>
        <row r="3526">
          <cell r="D3526">
            <v>10</v>
          </cell>
          <cell r="P3526">
            <v>1.4219999999999999</v>
          </cell>
          <cell r="U3526" t="str">
            <v>Iron</v>
          </cell>
          <cell r="V3526" t="str">
            <v>AIronYTier 1N</v>
          </cell>
        </row>
        <row r="3527">
          <cell r="D3527">
            <v>11</v>
          </cell>
          <cell r="P3527">
            <v>1.5641999999999998</v>
          </cell>
          <cell r="U3527" t="str">
            <v>Iron</v>
          </cell>
          <cell r="V3527" t="str">
            <v>AIronYTier 1N</v>
          </cell>
        </row>
        <row r="3528">
          <cell r="D3528">
            <v>123</v>
          </cell>
          <cell r="P3528">
            <v>1.722</v>
          </cell>
          <cell r="U3528" t="str">
            <v>Iron</v>
          </cell>
          <cell r="V3528" t="str">
            <v>BIronYTier 1N</v>
          </cell>
        </row>
        <row r="3529">
          <cell r="D3529">
            <v>28</v>
          </cell>
          <cell r="P3529">
            <v>0</v>
          </cell>
          <cell r="U3529" t="str">
            <v>Steel</v>
          </cell>
          <cell r="V3529" t="str">
            <v>ASteelNTier 1Y</v>
          </cell>
        </row>
        <row r="3530">
          <cell r="D3530">
            <v>28</v>
          </cell>
          <cell r="P3530">
            <v>2.0784400000000001</v>
          </cell>
          <cell r="U3530" t="str">
            <v>Iron</v>
          </cell>
          <cell r="V3530" t="str">
            <v>AIronYTier 1N</v>
          </cell>
        </row>
        <row r="3531">
          <cell r="D3531">
            <v>5</v>
          </cell>
          <cell r="P3531">
            <v>7.0000000000000007E-2</v>
          </cell>
          <cell r="U3531" t="str">
            <v>Iron</v>
          </cell>
          <cell r="V3531" t="str">
            <v>BIronYTier 1N</v>
          </cell>
        </row>
        <row r="3532">
          <cell r="D3532">
            <v>5</v>
          </cell>
          <cell r="P3532">
            <v>3.4000000000000002E-2</v>
          </cell>
          <cell r="U3532" t="str">
            <v>Iron</v>
          </cell>
          <cell r="V3532" t="str">
            <v>BIronYTier 1N</v>
          </cell>
        </row>
        <row r="3533">
          <cell r="D3533">
            <v>2</v>
          </cell>
          <cell r="P3533">
            <v>3.3399999999999999E-2</v>
          </cell>
          <cell r="U3533" t="str">
            <v>Iron</v>
          </cell>
          <cell r="V3533" t="str">
            <v>BIronYTier 1N</v>
          </cell>
        </row>
        <row r="3534">
          <cell r="D3534">
            <v>8</v>
          </cell>
          <cell r="P3534">
            <v>0.1376</v>
          </cell>
          <cell r="U3534" t="str">
            <v>Iron</v>
          </cell>
          <cell r="V3534" t="str">
            <v>BIronYTier 1N</v>
          </cell>
        </row>
        <row r="3535">
          <cell r="D3535">
            <v>12</v>
          </cell>
          <cell r="P3535">
            <v>0.20639999999999997</v>
          </cell>
          <cell r="U3535" t="str">
            <v>Iron</v>
          </cell>
          <cell r="V3535" t="str">
            <v>BIronYTier 1N</v>
          </cell>
        </row>
        <row r="3536">
          <cell r="D3536">
            <v>13</v>
          </cell>
          <cell r="P3536">
            <v>0.21709999999999999</v>
          </cell>
          <cell r="U3536" t="str">
            <v>Iron</v>
          </cell>
          <cell r="V3536" t="str">
            <v>BIronYTier 1N</v>
          </cell>
        </row>
        <row r="3537">
          <cell r="D3537">
            <v>100</v>
          </cell>
          <cell r="P3537">
            <v>1.8600000000000003</v>
          </cell>
          <cell r="U3537" t="str">
            <v>Iron</v>
          </cell>
          <cell r="V3537" t="str">
            <v>BIronYTier 1N</v>
          </cell>
        </row>
        <row r="3538">
          <cell r="D3538">
            <v>100</v>
          </cell>
          <cell r="P3538">
            <v>1.01</v>
          </cell>
          <cell r="U3538" t="str">
            <v>Iron</v>
          </cell>
          <cell r="V3538" t="str">
            <v>CIronYTier 1N</v>
          </cell>
        </row>
        <row r="3539">
          <cell r="D3539">
            <v>9</v>
          </cell>
          <cell r="P3539">
            <v>0.66807000000000005</v>
          </cell>
          <cell r="U3539" t="str">
            <v>Iron</v>
          </cell>
          <cell r="V3539" t="str">
            <v>BIronYTier 1N</v>
          </cell>
        </row>
        <row r="3540">
          <cell r="D3540">
            <v>3</v>
          </cell>
          <cell r="P3540">
            <v>4.2000000000000003E-2</v>
          </cell>
          <cell r="U3540" t="str">
            <v>Iron</v>
          </cell>
          <cell r="V3540" t="str">
            <v>BIronYTier 1N</v>
          </cell>
        </row>
        <row r="3541">
          <cell r="D3541">
            <v>326</v>
          </cell>
          <cell r="P3541">
            <v>6.0636000000000001</v>
          </cell>
          <cell r="U3541" t="str">
            <v>Iron</v>
          </cell>
          <cell r="V3541" t="str">
            <v>BIronYTier 1N</v>
          </cell>
        </row>
        <row r="3542">
          <cell r="D3542">
            <v>398</v>
          </cell>
          <cell r="P3542">
            <v>4.0198</v>
          </cell>
          <cell r="U3542" t="str">
            <v>Iron</v>
          </cell>
          <cell r="V3542" t="str">
            <v>CIronYTier 1N</v>
          </cell>
        </row>
        <row r="3543">
          <cell r="D3543">
            <v>75</v>
          </cell>
          <cell r="P3543">
            <v>1.395</v>
          </cell>
          <cell r="U3543" t="str">
            <v>Iron</v>
          </cell>
          <cell r="V3543" t="str">
            <v>AIronYTier 1N</v>
          </cell>
        </row>
        <row r="3544">
          <cell r="D3544">
            <v>10</v>
          </cell>
          <cell r="P3544">
            <v>6.7000000000000004E-2</v>
          </cell>
          <cell r="U3544" t="str">
            <v>Iron</v>
          </cell>
          <cell r="V3544" t="str">
            <v>BIronYTier 1N</v>
          </cell>
        </row>
        <row r="3545">
          <cell r="D3545">
            <v>30</v>
          </cell>
          <cell r="P3545">
            <v>0.41399999999999998</v>
          </cell>
          <cell r="U3545" t="str">
            <v>Iron</v>
          </cell>
          <cell r="V3545" t="str">
            <v>BIronYTier 1N</v>
          </cell>
        </row>
        <row r="3546">
          <cell r="D3546">
            <v>174</v>
          </cell>
          <cell r="P3546">
            <v>2.0009999999999999</v>
          </cell>
          <cell r="U3546" t="str">
            <v>Iron</v>
          </cell>
          <cell r="V3546" t="str">
            <v>BIronYTier 1N</v>
          </cell>
        </row>
        <row r="3547">
          <cell r="D3547">
            <v>87</v>
          </cell>
          <cell r="P3547">
            <v>4.0454999999999997</v>
          </cell>
          <cell r="U3547" t="str">
            <v>Iron</v>
          </cell>
          <cell r="V3547" t="str">
            <v>BIronYTier 1N</v>
          </cell>
        </row>
        <row r="3548">
          <cell r="D3548">
            <v>52</v>
          </cell>
          <cell r="P3548">
            <v>0.71760000000000002</v>
          </cell>
          <cell r="U3548" t="str">
            <v>Iron</v>
          </cell>
          <cell r="V3548" t="str">
            <v>BIronYTier 1N</v>
          </cell>
        </row>
        <row r="3549">
          <cell r="D3549">
            <v>1</v>
          </cell>
          <cell r="P3549">
            <v>6.4399999999999999E-2</v>
          </cell>
          <cell r="U3549" t="str">
            <v>Iron</v>
          </cell>
          <cell r="V3549" t="str">
            <v>BIronYTier 1N</v>
          </cell>
        </row>
        <row r="3550">
          <cell r="D3550">
            <v>496</v>
          </cell>
          <cell r="P3550">
            <v>25.742399999999996</v>
          </cell>
          <cell r="U3550" t="str">
            <v>Iron</v>
          </cell>
          <cell r="V3550" t="str">
            <v>CIronYTier 1N</v>
          </cell>
        </row>
        <row r="3551">
          <cell r="D3551">
            <v>8</v>
          </cell>
          <cell r="P3551">
            <v>0.46560000000000001</v>
          </cell>
          <cell r="U3551" t="str">
            <v>Iron</v>
          </cell>
          <cell r="V3551" t="str">
            <v>BIronYTier 1N</v>
          </cell>
        </row>
        <row r="3552">
          <cell r="D3552">
            <v>5</v>
          </cell>
          <cell r="P3552">
            <v>0.29949999999999999</v>
          </cell>
          <cell r="U3552" t="str">
            <v>Iron</v>
          </cell>
          <cell r="V3552" t="str">
            <v>BIronYTier 1N</v>
          </cell>
        </row>
        <row r="3553">
          <cell r="D3553">
            <v>6</v>
          </cell>
          <cell r="P3553">
            <v>6.9000000000000006E-2</v>
          </cell>
          <cell r="U3553" t="str">
            <v>Iron</v>
          </cell>
          <cell r="V3553" t="str">
            <v>BIronYTier 1N</v>
          </cell>
        </row>
        <row r="3554">
          <cell r="D3554">
            <v>8</v>
          </cell>
          <cell r="P3554">
            <v>0.372</v>
          </cell>
          <cell r="U3554" t="str">
            <v>Iron</v>
          </cell>
          <cell r="V3554" t="str">
            <v>BIronYTier 1N</v>
          </cell>
        </row>
        <row r="3555">
          <cell r="D3555">
            <v>3</v>
          </cell>
          <cell r="P3555">
            <v>0.22500000000000001</v>
          </cell>
          <cell r="U3555" t="str">
            <v>Iron</v>
          </cell>
          <cell r="V3555" t="str">
            <v>BIronYTier 1N</v>
          </cell>
        </row>
        <row r="3556">
          <cell r="D3556">
            <v>3</v>
          </cell>
          <cell r="P3556">
            <v>0.3291</v>
          </cell>
          <cell r="U3556" t="str">
            <v>Iron</v>
          </cell>
          <cell r="V3556" t="str">
            <v>BIronYTier 1N</v>
          </cell>
        </row>
        <row r="3557">
          <cell r="D3557">
            <v>290</v>
          </cell>
          <cell r="P3557">
            <v>16.878</v>
          </cell>
          <cell r="U3557" t="str">
            <v>Iron</v>
          </cell>
          <cell r="V3557" t="str">
            <v>BIronYTier 1N</v>
          </cell>
        </row>
        <row r="3558">
          <cell r="D3558">
            <v>11</v>
          </cell>
          <cell r="P3558">
            <v>0.81653000000000009</v>
          </cell>
          <cell r="U3558" t="str">
            <v>Iron</v>
          </cell>
          <cell r="V3558" t="str">
            <v>BIronYTier 1N</v>
          </cell>
        </row>
        <row r="3559">
          <cell r="D3559">
            <v>33</v>
          </cell>
          <cell r="P3559">
            <v>1.9173</v>
          </cell>
          <cell r="U3559" t="str">
            <v>Iron</v>
          </cell>
          <cell r="V3559" t="str">
            <v>BIronYTier 1N</v>
          </cell>
        </row>
        <row r="3560">
          <cell r="D3560">
            <v>234</v>
          </cell>
          <cell r="P3560">
            <v>17.55</v>
          </cell>
          <cell r="U3560" t="str">
            <v>Iron</v>
          </cell>
          <cell r="V3560" t="str">
            <v>BIronYTier 1N</v>
          </cell>
        </row>
        <row r="3561">
          <cell r="D3561">
            <v>64</v>
          </cell>
          <cell r="P3561">
            <v>4.4992000000000001</v>
          </cell>
          <cell r="U3561" t="str">
            <v>Iron</v>
          </cell>
          <cell r="V3561" t="str">
            <v>AIronYTier 1N</v>
          </cell>
        </row>
        <row r="3562">
          <cell r="D3562">
            <v>8</v>
          </cell>
          <cell r="P3562">
            <v>0.6</v>
          </cell>
          <cell r="U3562" t="str">
            <v>Iron</v>
          </cell>
          <cell r="V3562" t="str">
            <v>BIronYTier 1N</v>
          </cell>
        </row>
        <row r="3563">
          <cell r="D3563">
            <v>382</v>
          </cell>
          <cell r="P3563">
            <v>41.9054</v>
          </cell>
          <cell r="U3563" t="str">
            <v>Iron</v>
          </cell>
          <cell r="V3563" t="str">
            <v>BIronYTier 1N</v>
          </cell>
        </row>
        <row r="3564">
          <cell r="D3564">
            <v>46</v>
          </cell>
          <cell r="P3564">
            <v>3.105</v>
          </cell>
          <cell r="U3564" t="str">
            <v>Iron</v>
          </cell>
          <cell r="V3564" t="str">
            <v>BIronYTier 1N</v>
          </cell>
        </row>
        <row r="3565">
          <cell r="D3565">
            <v>64</v>
          </cell>
          <cell r="P3565">
            <v>0</v>
          </cell>
          <cell r="U3565" t="str">
            <v>Steel</v>
          </cell>
          <cell r="V3565" t="str">
            <v>ASteelNTier 1Y</v>
          </cell>
        </row>
        <row r="3566">
          <cell r="D3566">
            <v>352</v>
          </cell>
          <cell r="P3566">
            <v>20.169599999999999</v>
          </cell>
          <cell r="U3566" t="str">
            <v>Iron</v>
          </cell>
          <cell r="V3566" t="str">
            <v>CIronYTier 1N</v>
          </cell>
        </row>
        <row r="3567">
          <cell r="D3567">
            <v>22</v>
          </cell>
          <cell r="P3567">
            <v>0</v>
          </cell>
          <cell r="U3567" t="str">
            <v>Steel</v>
          </cell>
          <cell r="V3567" t="str">
            <v>ASteelNTier 1Y</v>
          </cell>
        </row>
        <row r="3568">
          <cell r="D3568">
            <v>21</v>
          </cell>
          <cell r="P3568">
            <v>0</v>
          </cell>
          <cell r="U3568" t="str">
            <v>Steel</v>
          </cell>
          <cell r="V3568" t="str">
            <v>ASteelNTier 1Y</v>
          </cell>
        </row>
        <row r="3569">
          <cell r="D3569">
            <v>20</v>
          </cell>
          <cell r="P3569">
            <v>0</v>
          </cell>
          <cell r="U3569" t="str">
            <v>Steel</v>
          </cell>
          <cell r="V3569" t="str">
            <v>ASteelNTier 1Y</v>
          </cell>
        </row>
        <row r="3570">
          <cell r="D3570">
            <v>12</v>
          </cell>
          <cell r="P3570">
            <v>0.89076</v>
          </cell>
          <cell r="U3570" t="str">
            <v>Iron</v>
          </cell>
          <cell r="V3570" t="str">
            <v>CIronYTier 1N</v>
          </cell>
        </row>
        <row r="3571">
          <cell r="D3571">
            <v>11</v>
          </cell>
          <cell r="P3571">
            <v>0.81653000000000009</v>
          </cell>
          <cell r="U3571" t="str">
            <v>Iron</v>
          </cell>
          <cell r="V3571" t="str">
            <v>BIronYTier 1N</v>
          </cell>
        </row>
        <row r="3572">
          <cell r="D3572">
            <v>216</v>
          </cell>
          <cell r="P3572">
            <v>16.03368</v>
          </cell>
          <cell r="U3572" t="str">
            <v>Iron</v>
          </cell>
          <cell r="V3572" t="str">
            <v>BIronYTier 1N</v>
          </cell>
        </row>
        <row r="3573">
          <cell r="D3573">
            <v>71</v>
          </cell>
          <cell r="P3573">
            <v>5.2703299999999995</v>
          </cell>
          <cell r="U3573" t="str">
            <v>Iron</v>
          </cell>
          <cell r="V3573" t="str">
            <v>BIronYTier 1N</v>
          </cell>
        </row>
        <row r="3574">
          <cell r="D3574">
            <v>2</v>
          </cell>
          <cell r="P3574">
            <v>5.3999999999999999E-2</v>
          </cell>
          <cell r="U3574" t="str">
            <v>Iron</v>
          </cell>
          <cell r="V3574" t="str">
            <v>CIronYTier 1N</v>
          </cell>
        </row>
        <row r="3575">
          <cell r="D3575">
            <v>131</v>
          </cell>
          <cell r="P3575">
            <v>1.7161</v>
          </cell>
          <cell r="U3575" t="str">
            <v>Iron</v>
          </cell>
          <cell r="V3575" t="str">
            <v>CIronYTier 1N</v>
          </cell>
        </row>
        <row r="3576">
          <cell r="D3576">
            <v>18</v>
          </cell>
          <cell r="P3576">
            <v>0.26280000000000003</v>
          </cell>
          <cell r="U3576" t="str">
            <v>Iron</v>
          </cell>
          <cell r="V3576" t="str">
            <v>BIronYTier 1N</v>
          </cell>
        </row>
        <row r="3577">
          <cell r="D3577">
            <v>7</v>
          </cell>
          <cell r="P3577">
            <v>0.56630000000000003</v>
          </cell>
          <cell r="U3577" t="str">
            <v>Iron</v>
          </cell>
          <cell r="V3577" t="str">
            <v>BIronYTier 1N</v>
          </cell>
        </row>
        <row r="3578">
          <cell r="D3578">
            <v>84</v>
          </cell>
          <cell r="P3578">
            <v>9.9456000000000007</v>
          </cell>
          <cell r="U3578" t="str">
            <v>Iron</v>
          </cell>
          <cell r="V3578" t="str">
            <v>BIronYTier 1N</v>
          </cell>
        </row>
        <row r="3579">
          <cell r="D3579">
            <v>93</v>
          </cell>
          <cell r="P3579">
            <v>5.2545000000000002</v>
          </cell>
          <cell r="U3579" t="str">
            <v>Iron</v>
          </cell>
          <cell r="V3579" t="str">
            <v>BIronYTier 1N</v>
          </cell>
        </row>
        <row r="3580">
          <cell r="D3580">
            <v>79</v>
          </cell>
          <cell r="P3580">
            <v>5.7748999999999997</v>
          </cell>
          <cell r="U3580" t="str">
            <v>Iron</v>
          </cell>
          <cell r="V3580" t="str">
            <v>BIronYTier 1N</v>
          </cell>
        </row>
        <row r="3581">
          <cell r="D3581">
            <v>69</v>
          </cell>
          <cell r="P3581">
            <v>6.4928999999999997</v>
          </cell>
          <cell r="U3581" t="str">
            <v>Iron</v>
          </cell>
          <cell r="V3581" t="str">
            <v>CIronYTier 1N</v>
          </cell>
        </row>
        <row r="3582">
          <cell r="D3582">
            <v>146</v>
          </cell>
          <cell r="P3582">
            <v>4.3216000000000001</v>
          </cell>
          <cell r="U3582" t="str">
            <v>Iron</v>
          </cell>
          <cell r="V3582" t="str">
            <v>BIronYTier 1N</v>
          </cell>
        </row>
        <row r="3583">
          <cell r="D3583">
            <v>43</v>
          </cell>
          <cell r="P3583">
            <v>0.74390000000000001</v>
          </cell>
          <cell r="U3583" t="str">
            <v>Iron</v>
          </cell>
          <cell r="V3583" t="str">
            <v>BIronYTier 1N</v>
          </cell>
        </row>
        <row r="3584">
          <cell r="D3584">
            <v>70</v>
          </cell>
          <cell r="P3584">
            <v>1.617</v>
          </cell>
          <cell r="U3584" t="str">
            <v>Iron</v>
          </cell>
          <cell r="V3584" t="str">
            <v>BIronYTier 1N</v>
          </cell>
        </row>
        <row r="3585">
          <cell r="D3585">
            <v>72</v>
          </cell>
          <cell r="P3585">
            <v>1.7352000000000001</v>
          </cell>
          <cell r="U3585" t="str">
            <v>Iron</v>
          </cell>
          <cell r="V3585" t="str">
            <v>BIronYTier 1N</v>
          </cell>
        </row>
        <row r="3586">
          <cell r="D3586">
            <v>8</v>
          </cell>
          <cell r="P3586">
            <v>0.59384000000000003</v>
          </cell>
          <cell r="U3586" t="str">
            <v>Iron</v>
          </cell>
          <cell r="V3586" t="str">
            <v>BIronYTier 1N</v>
          </cell>
        </row>
        <row r="3587">
          <cell r="D3587">
            <v>204</v>
          </cell>
          <cell r="P3587">
            <v>18.319200000000002</v>
          </cell>
          <cell r="U3587" t="str">
            <v>Iron</v>
          </cell>
          <cell r="V3587" t="str">
            <v>BIronYTier 1N</v>
          </cell>
        </row>
        <row r="3588">
          <cell r="D3588">
            <v>250</v>
          </cell>
          <cell r="P3588">
            <v>18.7</v>
          </cell>
          <cell r="U3588" t="str">
            <v>Iron</v>
          </cell>
          <cell r="V3588" t="str">
            <v>BIronYTier 1N</v>
          </cell>
        </row>
        <row r="3589">
          <cell r="D3589">
            <v>336</v>
          </cell>
          <cell r="P3589">
            <v>10.0128</v>
          </cell>
          <cell r="U3589" t="str">
            <v>Iron</v>
          </cell>
          <cell r="V3589" t="str">
            <v>CIronYTier 1N</v>
          </cell>
        </row>
        <row r="3590">
          <cell r="D3590">
            <v>286</v>
          </cell>
          <cell r="P3590">
            <v>8.8373999999999988</v>
          </cell>
          <cell r="U3590" t="str">
            <v>Iron</v>
          </cell>
          <cell r="V3590" t="str">
            <v>BIronYTier 1N</v>
          </cell>
        </row>
        <row r="3591">
          <cell r="D3591">
            <v>14</v>
          </cell>
          <cell r="P3591">
            <v>1.03922</v>
          </cell>
          <cell r="U3591" t="str">
            <v>Iron</v>
          </cell>
          <cell r="V3591" t="str">
            <v>BIronYTier 1N</v>
          </cell>
        </row>
        <row r="3592">
          <cell r="D3592">
            <v>74</v>
          </cell>
          <cell r="P3592">
            <v>1.2210000000000001</v>
          </cell>
          <cell r="U3592" t="str">
            <v>Iron</v>
          </cell>
          <cell r="V3592" t="str">
            <v>BIronYTier 1N</v>
          </cell>
        </row>
        <row r="3593">
          <cell r="D3593">
            <v>68</v>
          </cell>
          <cell r="P3593">
            <v>1.3260000000000001</v>
          </cell>
          <cell r="U3593" t="str">
            <v>Iron</v>
          </cell>
          <cell r="V3593" t="str">
            <v>BIronYTier 1N</v>
          </cell>
        </row>
        <row r="3594">
          <cell r="D3594">
            <v>254</v>
          </cell>
          <cell r="P3594">
            <v>4.6482000000000001</v>
          </cell>
          <cell r="U3594" t="str">
            <v>Iron</v>
          </cell>
          <cell r="V3594" t="str">
            <v>BIronYTier 1N</v>
          </cell>
        </row>
        <row r="3595">
          <cell r="D3595">
            <v>110</v>
          </cell>
          <cell r="P3595">
            <v>2.6840000000000002</v>
          </cell>
          <cell r="U3595" t="str">
            <v>Iron</v>
          </cell>
          <cell r="V3595" t="str">
            <v>BIronYTier 1N</v>
          </cell>
        </row>
        <row r="3596">
          <cell r="D3596">
            <v>45</v>
          </cell>
          <cell r="P3596">
            <v>0.79649999999999999</v>
          </cell>
          <cell r="U3596" t="str">
            <v>Iron</v>
          </cell>
          <cell r="V3596" t="str">
            <v>BIronYTier 1N</v>
          </cell>
        </row>
        <row r="3597">
          <cell r="D3597">
            <v>146</v>
          </cell>
          <cell r="P3597">
            <v>3.1973999999999996</v>
          </cell>
          <cell r="U3597" t="str">
            <v>Iron</v>
          </cell>
          <cell r="V3597" t="str">
            <v>BIronYTier 1N</v>
          </cell>
        </row>
        <row r="3598">
          <cell r="D3598">
            <v>153</v>
          </cell>
          <cell r="P3598">
            <v>3.0753000000000004</v>
          </cell>
          <cell r="U3598" t="str">
            <v>Iron</v>
          </cell>
          <cell r="V3598" t="str">
            <v>BIronYTier 1N</v>
          </cell>
        </row>
        <row r="3599">
          <cell r="D3599">
            <v>6</v>
          </cell>
          <cell r="P3599">
            <v>0.60299999999999998</v>
          </cell>
          <cell r="U3599" t="str">
            <v>Iron</v>
          </cell>
          <cell r="V3599" t="str">
            <v>BIronYTier 1N</v>
          </cell>
        </row>
        <row r="3600">
          <cell r="D3600">
            <v>150</v>
          </cell>
          <cell r="P3600">
            <v>2.355</v>
          </cell>
          <cell r="U3600" t="str">
            <v>Iron</v>
          </cell>
          <cell r="V3600" t="str">
            <v>BIronYTier 1N</v>
          </cell>
        </row>
        <row r="3601">
          <cell r="D3601">
            <v>139</v>
          </cell>
          <cell r="P3601">
            <v>9.5770999999999997</v>
          </cell>
          <cell r="U3601" t="str">
            <v>Iron</v>
          </cell>
          <cell r="V3601" t="str">
            <v>BIronYTier 1N</v>
          </cell>
        </row>
        <row r="3602">
          <cell r="D3602">
            <v>9</v>
          </cell>
          <cell r="P3602">
            <v>7.3799999999999991E-2</v>
          </cell>
          <cell r="U3602" t="str">
            <v>Iron</v>
          </cell>
          <cell r="V3602" t="str">
            <v>BIronYTier 1N</v>
          </cell>
        </row>
        <row r="3603">
          <cell r="D3603">
            <v>120</v>
          </cell>
          <cell r="P3603">
            <v>1.548</v>
          </cell>
          <cell r="U3603" t="str">
            <v>Iron</v>
          </cell>
          <cell r="V3603" t="str">
            <v>BIronYTier 1N</v>
          </cell>
        </row>
        <row r="3604">
          <cell r="D3604">
            <v>85</v>
          </cell>
          <cell r="P3604">
            <v>1.7170000000000001</v>
          </cell>
          <cell r="U3604" t="str">
            <v>Iron</v>
          </cell>
          <cell r="V3604" t="str">
            <v>BIronYTier 1N</v>
          </cell>
        </row>
        <row r="3605">
          <cell r="D3605">
            <v>115</v>
          </cell>
          <cell r="P3605">
            <v>9.0734999999999992</v>
          </cell>
          <cell r="U3605" t="str">
            <v>Iron</v>
          </cell>
          <cell r="V3605" t="str">
            <v>BIronYTier 1N</v>
          </cell>
        </row>
        <row r="3606">
          <cell r="D3606">
            <v>25</v>
          </cell>
          <cell r="P3606">
            <v>1.9125000000000001</v>
          </cell>
          <cell r="U3606" t="str">
            <v>Iron</v>
          </cell>
          <cell r="V3606" t="str">
            <v>BIronYTier 1N</v>
          </cell>
        </row>
        <row r="3607">
          <cell r="D3607">
            <v>46</v>
          </cell>
          <cell r="P3607">
            <v>4.9450000000000003</v>
          </cell>
          <cell r="U3607" t="str">
            <v>Iron</v>
          </cell>
          <cell r="V3607" t="str">
            <v>BIronYTier 1N</v>
          </cell>
        </row>
        <row r="3608">
          <cell r="D3608">
            <v>23.5</v>
          </cell>
          <cell r="P3608">
            <v>1.7444050000000002</v>
          </cell>
          <cell r="U3608" t="str">
            <v>Iron</v>
          </cell>
          <cell r="V3608" t="str">
            <v>BIronYTier 1N</v>
          </cell>
        </row>
        <row r="3609">
          <cell r="D3609">
            <v>1</v>
          </cell>
          <cell r="P3609">
            <v>0</v>
          </cell>
          <cell r="U3609" t="str">
            <v>Steel</v>
          </cell>
          <cell r="V3609" t="str">
            <v>ASteelNTier 1Y</v>
          </cell>
        </row>
        <row r="3610">
          <cell r="D3610">
            <v>10.8</v>
          </cell>
          <cell r="P3610">
            <v>0.20088000000000003</v>
          </cell>
          <cell r="U3610" t="str">
            <v>Iron</v>
          </cell>
          <cell r="V3610" t="str">
            <v>BIronYTier 1N</v>
          </cell>
        </row>
        <row r="3611">
          <cell r="D3611">
            <v>178.5</v>
          </cell>
          <cell r="P3611">
            <v>6.9793500000000002</v>
          </cell>
          <cell r="U3611" t="str">
            <v>Iron</v>
          </cell>
          <cell r="V3611" t="str">
            <v>BIronYTier 1N</v>
          </cell>
        </row>
        <row r="3612">
          <cell r="D3612">
            <v>2</v>
          </cell>
          <cell r="P3612">
            <v>2.2600000000000002E-2</v>
          </cell>
          <cell r="U3612" t="str">
            <v>Iron</v>
          </cell>
          <cell r="V3612" t="str">
            <v>CIronYTier 1N</v>
          </cell>
        </row>
        <row r="3613">
          <cell r="D3613">
            <v>42.4</v>
          </cell>
          <cell r="P3613">
            <v>0.22472</v>
          </cell>
          <cell r="U3613" t="str">
            <v>Iron</v>
          </cell>
          <cell r="V3613" t="str">
            <v>CIronYTier 1N</v>
          </cell>
        </row>
        <row r="3614">
          <cell r="D3614">
            <v>330</v>
          </cell>
          <cell r="P3614">
            <v>4.9169999999999998</v>
          </cell>
          <cell r="U3614" t="str">
            <v>Iron</v>
          </cell>
          <cell r="V3614" t="str">
            <v>CIronYTier 1N</v>
          </cell>
        </row>
        <row r="3615">
          <cell r="D3615">
            <v>4</v>
          </cell>
          <cell r="P3615">
            <v>0.29692000000000002</v>
          </cell>
          <cell r="U3615" t="str">
            <v>Iron</v>
          </cell>
          <cell r="V3615" t="str">
            <v>BIronYTier 1N</v>
          </cell>
        </row>
        <row r="3616">
          <cell r="D3616">
            <v>256</v>
          </cell>
          <cell r="P3616">
            <v>4.6079999999999997</v>
          </cell>
          <cell r="U3616" t="str">
            <v>Iron</v>
          </cell>
          <cell r="V3616" t="str">
            <v>BIronYTier 1N</v>
          </cell>
        </row>
        <row r="3617">
          <cell r="D3617">
            <v>5</v>
          </cell>
          <cell r="P3617">
            <v>9.8500000000000004E-2</v>
          </cell>
          <cell r="U3617" t="str">
            <v>Iron</v>
          </cell>
          <cell r="V3617" t="str">
            <v>BIronYTier 1N</v>
          </cell>
        </row>
        <row r="3618">
          <cell r="D3618">
            <v>246</v>
          </cell>
          <cell r="P3618">
            <v>4.8461999999999996</v>
          </cell>
          <cell r="U3618" t="str">
            <v>Iron</v>
          </cell>
          <cell r="V3618" t="str">
            <v>BIronYTier 1N</v>
          </cell>
        </row>
        <row r="3619">
          <cell r="D3619">
            <v>2</v>
          </cell>
          <cell r="P3619">
            <v>2.9600000000000001E-2</v>
          </cell>
          <cell r="U3619" t="str">
            <v>Iron</v>
          </cell>
          <cell r="V3619" t="str">
            <v>BIronYTier 1N</v>
          </cell>
        </row>
        <row r="3620">
          <cell r="D3620">
            <v>7</v>
          </cell>
          <cell r="P3620">
            <v>0.126</v>
          </cell>
          <cell r="U3620" t="str">
            <v>Iron</v>
          </cell>
          <cell r="V3620" t="str">
            <v>BIronYTier 1N</v>
          </cell>
        </row>
        <row r="3621">
          <cell r="D3621">
            <v>79</v>
          </cell>
          <cell r="P3621">
            <v>1.1692</v>
          </cell>
          <cell r="U3621" t="str">
            <v>Iron</v>
          </cell>
          <cell r="V3621" t="str">
            <v>BIronYTier 1N</v>
          </cell>
        </row>
        <row r="3622">
          <cell r="D3622">
            <v>2</v>
          </cell>
          <cell r="P3622">
            <v>3.9399999999999998E-2</v>
          </cell>
          <cell r="U3622" t="str">
            <v>Iron</v>
          </cell>
          <cell r="V3622" t="str">
            <v>BIronYTier 1N</v>
          </cell>
        </row>
        <row r="3623">
          <cell r="D3623">
            <v>7</v>
          </cell>
          <cell r="P3623">
            <v>0.1022</v>
          </cell>
          <cell r="U3623" t="str">
            <v>Iron</v>
          </cell>
          <cell r="V3623" t="str">
            <v>BIronYTier 1N</v>
          </cell>
        </row>
        <row r="3624">
          <cell r="D3624">
            <v>58</v>
          </cell>
          <cell r="P3624">
            <v>0.81779999999999997</v>
          </cell>
          <cell r="U3624" t="str">
            <v>Iron</v>
          </cell>
          <cell r="V3624" t="str">
            <v>BIronYTier 1N</v>
          </cell>
        </row>
        <row r="3625">
          <cell r="D3625">
            <v>58</v>
          </cell>
          <cell r="P3625">
            <v>0.68440000000000012</v>
          </cell>
          <cell r="U3625" t="str">
            <v>Iron</v>
          </cell>
          <cell r="V3625" t="str">
            <v>BIronYTier 1N</v>
          </cell>
        </row>
        <row r="3626">
          <cell r="D3626">
            <v>104.5</v>
          </cell>
          <cell r="P3626">
            <v>1.8705499999999999</v>
          </cell>
          <cell r="U3626" t="str">
            <v>Iron</v>
          </cell>
          <cell r="V3626" t="str">
            <v>CIronYTier 1N</v>
          </cell>
        </row>
        <row r="3627">
          <cell r="D3627">
            <v>27</v>
          </cell>
          <cell r="P3627">
            <v>0.48329999999999995</v>
          </cell>
          <cell r="U3627" t="str">
            <v>Iron</v>
          </cell>
          <cell r="V3627" t="str">
            <v>CIronYTier 1N</v>
          </cell>
        </row>
        <row r="3628">
          <cell r="D3628">
            <v>62</v>
          </cell>
          <cell r="P3628">
            <v>1.8476000000000001</v>
          </cell>
          <cell r="U3628" t="str">
            <v>Iron</v>
          </cell>
          <cell r="V3628" t="str">
            <v>CIronYTier 1N</v>
          </cell>
        </row>
        <row r="3629">
          <cell r="D3629">
            <v>27.2</v>
          </cell>
          <cell r="P3629">
            <v>0.84047999999999989</v>
          </cell>
          <cell r="U3629" t="str">
            <v>Iron</v>
          </cell>
          <cell r="V3629" t="str">
            <v>BIronYTier 1N</v>
          </cell>
        </row>
        <row r="3630">
          <cell r="D3630">
            <v>10</v>
          </cell>
          <cell r="P3630">
            <v>0.186</v>
          </cell>
          <cell r="U3630" t="str">
            <v>Iron</v>
          </cell>
          <cell r="V3630" t="str">
            <v>CIronYTier 1N</v>
          </cell>
        </row>
        <row r="3631">
          <cell r="D3631">
            <v>198</v>
          </cell>
          <cell r="P3631">
            <v>38.530799999999992</v>
          </cell>
          <cell r="U3631" t="str">
            <v>Iron</v>
          </cell>
          <cell r="V3631" t="str">
            <v>BIronYTier 1N</v>
          </cell>
        </row>
        <row r="3632">
          <cell r="D3632">
            <v>3</v>
          </cell>
          <cell r="P3632">
            <v>8.4900000000000003E-2</v>
          </cell>
          <cell r="U3632" t="str">
            <v>Iron</v>
          </cell>
          <cell r="V3632" t="str">
            <v>BIronYTier 1N</v>
          </cell>
        </row>
        <row r="3633">
          <cell r="D3633">
            <v>172</v>
          </cell>
          <cell r="P3633">
            <v>66.374800000000008</v>
          </cell>
          <cell r="U3633" t="str">
            <v>Iron</v>
          </cell>
          <cell r="V3633" t="str">
            <v>BIronYTier 1N</v>
          </cell>
        </row>
        <row r="3634">
          <cell r="D3634">
            <v>11</v>
          </cell>
          <cell r="P3634">
            <v>4.2448999999999995</v>
          </cell>
          <cell r="U3634" t="str">
            <v>Iron</v>
          </cell>
          <cell r="V3634" t="str">
            <v>BIronYTier 1N</v>
          </cell>
        </row>
        <row r="3635">
          <cell r="D3635">
            <v>8</v>
          </cell>
          <cell r="P3635">
            <v>3.0871999999999997</v>
          </cell>
          <cell r="U3635" t="str">
            <v>Iron</v>
          </cell>
          <cell r="V3635" t="str">
            <v>BIronYTier 1N</v>
          </cell>
        </row>
        <row r="3636">
          <cell r="D3636">
            <v>94</v>
          </cell>
          <cell r="P3636">
            <v>16.4312</v>
          </cell>
          <cell r="U3636" t="str">
            <v>Iron</v>
          </cell>
          <cell r="V3636" t="str">
            <v>CIronYTier 1N</v>
          </cell>
        </row>
        <row r="3637">
          <cell r="D3637">
            <v>14</v>
          </cell>
          <cell r="P3637">
            <v>0</v>
          </cell>
          <cell r="U3637" t="str">
            <v>Steel</v>
          </cell>
          <cell r="V3637" t="str">
            <v>ASteelNTier 1Y</v>
          </cell>
        </row>
        <row r="3638">
          <cell r="D3638">
            <v>64</v>
          </cell>
          <cell r="P3638">
            <v>4.0511999999999997</v>
          </cell>
          <cell r="U3638" t="str">
            <v>Iron</v>
          </cell>
          <cell r="V3638" t="str">
            <v>BIronYTier 1N</v>
          </cell>
        </row>
        <row r="3639">
          <cell r="D3639">
            <v>55</v>
          </cell>
          <cell r="P3639">
            <v>3.4815</v>
          </cell>
          <cell r="U3639" t="str">
            <v>Iron</v>
          </cell>
          <cell r="V3639" t="str">
            <v>BIronYTier 1N</v>
          </cell>
        </row>
        <row r="3640">
          <cell r="D3640">
            <v>59</v>
          </cell>
          <cell r="P3640">
            <v>2.0709</v>
          </cell>
          <cell r="U3640" t="str">
            <v>Iron</v>
          </cell>
          <cell r="V3640" t="str">
            <v>BIronYTier 1N</v>
          </cell>
        </row>
        <row r="3641">
          <cell r="D3641">
            <v>69</v>
          </cell>
          <cell r="P3641">
            <v>3.4500000000000003E-2</v>
          </cell>
          <cell r="U3641" t="str">
            <v>Iron</v>
          </cell>
          <cell r="V3641" t="str">
            <v>BIronYTier 1N</v>
          </cell>
        </row>
        <row r="3642">
          <cell r="D3642">
            <v>74</v>
          </cell>
          <cell r="P3642">
            <v>3.6999999999999998E-2</v>
          </cell>
          <cell r="U3642" t="str">
            <v>Iron</v>
          </cell>
          <cell r="V3642" t="str">
            <v>BIronYTier 1N</v>
          </cell>
        </row>
        <row r="3643">
          <cell r="D3643">
            <v>91</v>
          </cell>
          <cell r="P3643">
            <v>3.6400000000000002E-2</v>
          </cell>
          <cell r="U3643" t="str">
            <v>Iron</v>
          </cell>
          <cell r="V3643" t="str">
            <v>BIronYTier 1N</v>
          </cell>
        </row>
        <row r="3644">
          <cell r="D3644">
            <v>43</v>
          </cell>
          <cell r="P3644">
            <v>4.2999999999999997E-2</v>
          </cell>
          <cell r="U3644" t="str">
            <v>Iron</v>
          </cell>
          <cell r="V3644" t="str">
            <v>BIronYTier 1N</v>
          </cell>
        </row>
        <row r="3645">
          <cell r="D3645">
            <v>12</v>
          </cell>
          <cell r="P3645">
            <v>0.36</v>
          </cell>
          <cell r="U3645" t="str">
            <v>Iron</v>
          </cell>
          <cell r="V3645" t="str">
            <v>BIronYTier 1N</v>
          </cell>
        </row>
        <row r="3646">
          <cell r="D3646">
            <v>17</v>
          </cell>
          <cell r="P3646">
            <v>1.0760999999999998</v>
          </cell>
          <cell r="U3646" t="str">
            <v>Iron</v>
          </cell>
          <cell r="V3646" t="str">
            <v>BIronYTier 1N</v>
          </cell>
        </row>
        <row r="3647">
          <cell r="D3647">
            <v>48</v>
          </cell>
          <cell r="P3647">
            <v>1.44</v>
          </cell>
          <cell r="U3647" t="str">
            <v>Iron</v>
          </cell>
          <cell r="V3647" t="str">
            <v>BIronYTier 1N</v>
          </cell>
        </row>
        <row r="3648">
          <cell r="D3648">
            <v>15</v>
          </cell>
          <cell r="P3648">
            <v>1.1134500000000001</v>
          </cell>
          <cell r="U3648" t="str">
            <v>Iron</v>
          </cell>
          <cell r="V3648" t="str">
            <v>BIronYTier 1N</v>
          </cell>
        </row>
        <row r="3649">
          <cell r="D3649">
            <v>10</v>
          </cell>
          <cell r="P3649">
            <v>0.74230000000000007</v>
          </cell>
          <cell r="U3649" t="str">
            <v>Iron</v>
          </cell>
          <cell r="V3649" t="str">
            <v>BIronYTier 1N</v>
          </cell>
        </row>
        <row r="3650">
          <cell r="D3650">
            <v>3</v>
          </cell>
          <cell r="P3650">
            <v>0.22269</v>
          </cell>
          <cell r="U3650" t="str">
            <v>Iron</v>
          </cell>
          <cell r="V3650" t="str">
            <v>CIronYTier 1N</v>
          </cell>
        </row>
        <row r="3651">
          <cell r="D3651">
            <v>87</v>
          </cell>
          <cell r="P3651">
            <v>6.4580099999999998</v>
          </cell>
          <cell r="U3651" t="str">
            <v>Iron</v>
          </cell>
          <cell r="V3651" t="str">
            <v>CIronYTier 1N</v>
          </cell>
        </row>
        <row r="3652">
          <cell r="D3652">
            <v>162</v>
          </cell>
          <cell r="P3652">
            <v>0.59939999999999993</v>
          </cell>
          <cell r="U3652" t="str">
            <v>Iron</v>
          </cell>
          <cell r="V3652" t="str">
            <v>CIronYTier 1N</v>
          </cell>
        </row>
        <row r="3653">
          <cell r="D3653">
            <v>36</v>
          </cell>
          <cell r="P3653">
            <v>2.6722800000000002</v>
          </cell>
          <cell r="U3653" t="str">
            <v>Iron</v>
          </cell>
          <cell r="V3653" t="str">
            <v>FIronYCBAN</v>
          </cell>
        </row>
        <row r="3654">
          <cell r="D3654">
            <v>68</v>
          </cell>
          <cell r="P3654">
            <v>5.0476400000000003</v>
          </cell>
          <cell r="U3654" t="str">
            <v>Iron</v>
          </cell>
          <cell r="V3654" t="str">
            <v>FIronNHSE (Mand)N</v>
          </cell>
        </row>
        <row r="3655">
          <cell r="D3655">
            <v>338</v>
          </cell>
          <cell r="P3655">
            <v>25.089740000000003</v>
          </cell>
          <cell r="U3655" t="str">
            <v>Iron</v>
          </cell>
          <cell r="V3655" t="str">
            <v>FIronYHSE (Mand)N</v>
          </cell>
        </row>
        <row r="3656">
          <cell r="D3656">
            <v>18</v>
          </cell>
          <cell r="P3656">
            <v>2.8872000000000004</v>
          </cell>
          <cell r="U3656" t="str">
            <v>Iron</v>
          </cell>
          <cell r="V3656" t="str">
            <v>AIronYTier 1N</v>
          </cell>
        </row>
        <row r="3657">
          <cell r="D3657">
            <v>30</v>
          </cell>
          <cell r="P3657">
            <v>8.9999999999999993E-3</v>
          </cell>
          <cell r="U3657" t="str">
            <v>Steel</v>
          </cell>
          <cell r="V3657" t="str">
            <v>FSteelNCBAN</v>
          </cell>
        </row>
        <row r="3658">
          <cell r="D3658">
            <v>36</v>
          </cell>
          <cell r="P3658">
            <v>2.6722800000000002</v>
          </cell>
          <cell r="U3658" t="str">
            <v>Iron</v>
          </cell>
          <cell r="V3658" t="str">
            <v>CIronYTier 1N</v>
          </cell>
        </row>
        <row r="3659">
          <cell r="D3659">
            <v>22</v>
          </cell>
          <cell r="P3659">
            <v>1.6330600000000002</v>
          </cell>
          <cell r="U3659" t="str">
            <v>Iron</v>
          </cell>
          <cell r="V3659" t="str">
            <v>DIronYTier 1N</v>
          </cell>
        </row>
        <row r="3660">
          <cell r="D3660">
            <v>13</v>
          </cell>
          <cell r="P3660">
            <v>0.26</v>
          </cell>
          <cell r="U3660" t="str">
            <v>Iron</v>
          </cell>
          <cell r="V3660" t="str">
            <v>DIronYTier 1N</v>
          </cell>
        </row>
        <row r="3661">
          <cell r="D3661">
            <v>80</v>
          </cell>
          <cell r="P3661">
            <v>14.096</v>
          </cell>
          <cell r="U3661" t="str">
            <v>Iron</v>
          </cell>
          <cell r="V3661" t="str">
            <v>DIronYTier 1N</v>
          </cell>
        </row>
        <row r="3662">
          <cell r="D3662">
            <v>259</v>
          </cell>
          <cell r="P3662">
            <v>18.7775</v>
          </cell>
          <cell r="U3662" t="str">
            <v>Iron</v>
          </cell>
          <cell r="V3662" t="str">
            <v>BIronYTier 1N</v>
          </cell>
        </row>
        <row r="3663">
          <cell r="D3663">
            <v>7</v>
          </cell>
          <cell r="P3663">
            <v>0.70350000000000001</v>
          </cell>
          <cell r="U3663" t="str">
            <v>Iron</v>
          </cell>
          <cell r="V3663" t="str">
            <v>BIronYTier 1N</v>
          </cell>
        </row>
        <row r="3664">
          <cell r="D3664">
            <v>80</v>
          </cell>
          <cell r="P3664">
            <v>5.8</v>
          </cell>
          <cell r="U3664" t="str">
            <v>Iron</v>
          </cell>
          <cell r="V3664" t="str">
            <v>BIronYTier 1N</v>
          </cell>
        </row>
        <row r="3665">
          <cell r="D3665">
            <v>2.5</v>
          </cell>
          <cell r="P3665">
            <v>0.38150000000000001</v>
          </cell>
          <cell r="U3665" t="str">
            <v>Iron</v>
          </cell>
          <cell r="V3665" t="str">
            <v>CIronYTier 1N</v>
          </cell>
        </row>
        <row r="3666">
          <cell r="D3666">
            <v>2.5</v>
          </cell>
          <cell r="P3666">
            <v>0.39374999999999999</v>
          </cell>
          <cell r="U3666" t="str">
            <v>Iron</v>
          </cell>
          <cell r="V3666" t="str">
            <v>BIronYTier 1N</v>
          </cell>
        </row>
        <row r="3667">
          <cell r="D3667">
            <v>282</v>
          </cell>
          <cell r="P3667">
            <v>22.531800000000004</v>
          </cell>
          <cell r="U3667" t="str">
            <v>Iron</v>
          </cell>
          <cell r="V3667" t="str">
            <v>CIronYTier 1N</v>
          </cell>
        </row>
        <row r="3668">
          <cell r="D3668">
            <v>2.5</v>
          </cell>
          <cell r="P3668">
            <v>0.20225000000000001</v>
          </cell>
          <cell r="U3668" t="str">
            <v>Iron</v>
          </cell>
          <cell r="V3668" t="str">
            <v>CIronYTier 1N</v>
          </cell>
        </row>
        <row r="3669">
          <cell r="D3669">
            <v>58</v>
          </cell>
          <cell r="P3669">
            <v>5.3823999999999996</v>
          </cell>
          <cell r="U3669" t="str">
            <v>Iron</v>
          </cell>
          <cell r="V3669" t="str">
            <v>BIronYTier 1N</v>
          </cell>
        </row>
        <row r="3670">
          <cell r="D3670">
            <v>2</v>
          </cell>
          <cell r="P3670">
            <v>0.12759999999999999</v>
          </cell>
          <cell r="U3670" t="str">
            <v>Iron</v>
          </cell>
          <cell r="V3670" t="str">
            <v>BIronYTier 1N</v>
          </cell>
        </row>
        <row r="3671">
          <cell r="D3671">
            <v>236</v>
          </cell>
          <cell r="P3671">
            <v>21.2636</v>
          </cell>
          <cell r="U3671" t="str">
            <v>Iron</v>
          </cell>
          <cell r="V3671" t="str">
            <v>BIronYTier 1N</v>
          </cell>
        </row>
        <row r="3672">
          <cell r="D3672">
            <v>170</v>
          </cell>
          <cell r="P3672">
            <v>15.589</v>
          </cell>
          <cell r="U3672" t="str">
            <v>Iron</v>
          </cell>
          <cell r="V3672" t="str">
            <v>BIronYTier 1N</v>
          </cell>
        </row>
        <row r="3673">
          <cell r="D3673">
            <v>62</v>
          </cell>
          <cell r="P3673">
            <v>7.9980000000000002</v>
          </cell>
          <cell r="U3673" t="str">
            <v>Iron</v>
          </cell>
          <cell r="V3673" t="str">
            <v>BIronYTier 1N</v>
          </cell>
        </row>
        <row r="3674">
          <cell r="D3674">
            <v>174.5</v>
          </cell>
          <cell r="P3674">
            <v>12.953135</v>
          </cell>
          <cell r="U3674" t="str">
            <v>Iron</v>
          </cell>
          <cell r="V3674" t="str">
            <v>BIronYTier 1N</v>
          </cell>
        </row>
        <row r="3675">
          <cell r="D3675">
            <v>173.5</v>
          </cell>
          <cell r="P3675">
            <v>16.1008</v>
          </cell>
          <cell r="U3675" t="str">
            <v>Iron</v>
          </cell>
          <cell r="V3675" t="str">
            <v>BIronYTier 1N</v>
          </cell>
        </row>
        <row r="3676">
          <cell r="D3676">
            <v>11</v>
          </cell>
          <cell r="P3676">
            <v>0.71390000000000009</v>
          </cell>
          <cell r="U3676" t="str">
            <v>Iron</v>
          </cell>
          <cell r="V3676" t="str">
            <v>CIronYTier 1N</v>
          </cell>
        </row>
        <row r="3677">
          <cell r="D3677">
            <v>214</v>
          </cell>
          <cell r="P3677">
            <v>12.0054</v>
          </cell>
          <cell r="U3677" t="str">
            <v>Iron</v>
          </cell>
          <cell r="V3677" t="str">
            <v>CIronYTier 1N</v>
          </cell>
        </row>
        <row r="3678">
          <cell r="D3678">
            <v>209</v>
          </cell>
          <cell r="P3678">
            <v>13.5641</v>
          </cell>
          <cell r="U3678" t="str">
            <v>Iron</v>
          </cell>
          <cell r="V3678" t="str">
            <v>BIronYTier 1N</v>
          </cell>
        </row>
        <row r="3679">
          <cell r="D3679">
            <v>184</v>
          </cell>
          <cell r="P3679">
            <v>14.1496</v>
          </cell>
          <cell r="U3679" t="str">
            <v>Iron</v>
          </cell>
          <cell r="V3679" t="str">
            <v>BIronYTier 1N</v>
          </cell>
        </row>
        <row r="3680">
          <cell r="D3680">
            <v>112</v>
          </cell>
          <cell r="P3680">
            <v>9.9231999999999996</v>
          </cell>
          <cell r="U3680" t="str">
            <v>Iron</v>
          </cell>
          <cell r="V3680" t="str">
            <v>BIronYTier 1N</v>
          </cell>
        </row>
        <row r="3681">
          <cell r="D3681">
            <v>1.6</v>
          </cell>
          <cell r="P3681">
            <v>4.1280000000000004E-2</v>
          </cell>
          <cell r="U3681" t="str">
            <v>Iron</v>
          </cell>
          <cell r="V3681" t="str">
            <v>BIronYTier 1N</v>
          </cell>
        </row>
        <row r="3682">
          <cell r="D3682">
            <v>2.4</v>
          </cell>
          <cell r="P3682">
            <v>5.3520000000000005E-2</v>
          </cell>
          <cell r="U3682" t="str">
            <v>Iron</v>
          </cell>
          <cell r="V3682" t="str">
            <v>BIronYTier 1N</v>
          </cell>
        </row>
        <row r="3683">
          <cell r="D3683">
            <v>345</v>
          </cell>
          <cell r="P3683">
            <v>5.8650000000000002</v>
          </cell>
          <cell r="U3683" t="str">
            <v>Iron</v>
          </cell>
          <cell r="V3683" t="str">
            <v>BIronYTier 1N</v>
          </cell>
        </row>
        <row r="3684">
          <cell r="D3684">
            <v>433</v>
          </cell>
          <cell r="P3684">
            <v>7.057900000000001</v>
          </cell>
          <cell r="U3684" t="str">
            <v>Iron</v>
          </cell>
          <cell r="V3684" t="str">
            <v>CIronYTier 1N</v>
          </cell>
        </row>
        <row r="3685">
          <cell r="D3685">
            <v>2.5</v>
          </cell>
          <cell r="P3685">
            <v>5.7250000000000002E-2</v>
          </cell>
          <cell r="U3685" t="str">
            <v>Iron</v>
          </cell>
          <cell r="V3685" t="str">
            <v>BIronYTier 1N</v>
          </cell>
        </row>
        <row r="3686">
          <cell r="D3686">
            <v>6.6</v>
          </cell>
          <cell r="P3686">
            <v>0.6633</v>
          </cell>
          <cell r="U3686" t="str">
            <v>Iron</v>
          </cell>
          <cell r="V3686" t="str">
            <v>BIronYTier 1N</v>
          </cell>
        </row>
        <row r="3687">
          <cell r="D3687">
            <v>3.5</v>
          </cell>
          <cell r="P3687">
            <v>0.18934999999999999</v>
          </cell>
          <cell r="U3687" t="str">
            <v>Iron</v>
          </cell>
          <cell r="V3687" t="str">
            <v>BIronYTier 1N</v>
          </cell>
        </row>
        <row r="3688">
          <cell r="D3688">
            <v>3.4</v>
          </cell>
          <cell r="P3688">
            <v>0.3417</v>
          </cell>
          <cell r="U3688" t="str">
            <v>Iron</v>
          </cell>
          <cell r="V3688" t="str">
            <v>BIronYTier 1N</v>
          </cell>
        </row>
        <row r="3689">
          <cell r="D3689">
            <v>3.5</v>
          </cell>
          <cell r="P3689">
            <v>0.25980500000000001</v>
          </cell>
          <cell r="U3689" t="str">
            <v>Iron</v>
          </cell>
          <cell r="V3689" t="str">
            <v>BIronYTier 1N</v>
          </cell>
        </row>
        <row r="3690">
          <cell r="D3690">
            <v>9.5</v>
          </cell>
          <cell r="P3690">
            <v>3.8000000000000004E-3</v>
          </cell>
          <cell r="U3690" t="str">
            <v>Iron</v>
          </cell>
          <cell r="V3690" t="str">
            <v>BIronYTier 1N</v>
          </cell>
        </row>
        <row r="3691">
          <cell r="D3691">
            <v>239</v>
          </cell>
          <cell r="P3691">
            <v>0.1195</v>
          </cell>
          <cell r="U3691" t="str">
            <v>Iron</v>
          </cell>
          <cell r="V3691" t="str">
            <v>BIronYTier 1N</v>
          </cell>
        </row>
        <row r="3692">
          <cell r="D3692">
            <v>71</v>
          </cell>
          <cell r="P3692">
            <v>1.6258999999999999</v>
          </cell>
          <cell r="U3692" t="str">
            <v>Iron</v>
          </cell>
          <cell r="V3692" t="str">
            <v>BIronYTier 1N</v>
          </cell>
        </row>
        <row r="3693">
          <cell r="D3693">
            <v>7.5</v>
          </cell>
          <cell r="P3693">
            <v>3.7499999999999999E-3</v>
          </cell>
          <cell r="U3693" t="str">
            <v>Iron</v>
          </cell>
          <cell r="V3693" t="str">
            <v>BIronYTier 1N</v>
          </cell>
        </row>
        <row r="3694">
          <cell r="D3694">
            <v>161</v>
          </cell>
          <cell r="P3694">
            <v>6.4399999999999999E-2</v>
          </cell>
          <cell r="U3694" t="str">
            <v>Iron</v>
          </cell>
          <cell r="V3694" t="str">
            <v>BIronYTier 1N</v>
          </cell>
        </row>
        <row r="3695">
          <cell r="D3695">
            <v>4</v>
          </cell>
          <cell r="P3695">
            <v>8.9200000000000002E-2</v>
          </cell>
          <cell r="U3695" t="str">
            <v>Iron</v>
          </cell>
          <cell r="V3695" t="str">
            <v>BIronYTier 1N</v>
          </cell>
        </row>
        <row r="3696">
          <cell r="D3696">
            <v>2</v>
          </cell>
          <cell r="P3696">
            <v>4.4600000000000001E-2</v>
          </cell>
          <cell r="U3696" t="str">
            <v>Iron</v>
          </cell>
          <cell r="V3696" t="str">
            <v>BIronYTier 1N</v>
          </cell>
        </row>
        <row r="3697">
          <cell r="D3697">
            <v>276</v>
          </cell>
          <cell r="P3697">
            <v>7.1208</v>
          </cell>
          <cell r="U3697" t="str">
            <v>Iron</v>
          </cell>
          <cell r="V3697" t="str">
            <v>BIronYTier 1N</v>
          </cell>
        </row>
        <row r="3698">
          <cell r="D3698">
            <v>250</v>
          </cell>
          <cell r="P3698">
            <v>22.274999999999999</v>
          </cell>
          <cell r="U3698" t="str">
            <v>Iron</v>
          </cell>
          <cell r="V3698" t="str">
            <v>BIronYTier 1N</v>
          </cell>
        </row>
        <row r="3699">
          <cell r="D3699">
            <v>13</v>
          </cell>
          <cell r="P3699">
            <v>1.1478999999999999</v>
          </cell>
          <cell r="U3699" t="str">
            <v>Iron</v>
          </cell>
          <cell r="V3699" t="str">
            <v>BIronYTier 1N</v>
          </cell>
        </row>
        <row r="3700">
          <cell r="D3700">
            <v>84</v>
          </cell>
          <cell r="P3700">
            <v>5.04</v>
          </cell>
          <cell r="U3700" t="str">
            <v>Iron</v>
          </cell>
          <cell r="V3700" t="str">
            <v>BIronYTier 1N</v>
          </cell>
        </row>
        <row r="3701">
          <cell r="D3701">
            <v>9</v>
          </cell>
          <cell r="P3701">
            <v>0.54</v>
          </cell>
          <cell r="U3701" t="str">
            <v>Iron</v>
          </cell>
          <cell r="V3701" t="str">
            <v>BIronYTier 1N</v>
          </cell>
        </row>
        <row r="3702">
          <cell r="D3702">
            <v>243</v>
          </cell>
          <cell r="P3702">
            <v>5.4189000000000007</v>
          </cell>
          <cell r="U3702" t="str">
            <v>Iron</v>
          </cell>
          <cell r="V3702" t="str">
            <v>BIronYTier 1N</v>
          </cell>
        </row>
        <row r="3703">
          <cell r="D3703">
            <v>17.600000000000001</v>
          </cell>
          <cell r="P3703">
            <v>1.4854400000000003</v>
          </cell>
          <cell r="U3703" t="str">
            <v>Iron</v>
          </cell>
          <cell r="V3703" t="str">
            <v>BIronYTier 1N</v>
          </cell>
        </row>
        <row r="3704">
          <cell r="D3704">
            <v>50</v>
          </cell>
          <cell r="P3704">
            <v>2.645</v>
          </cell>
          <cell r="U3704" t="str">
            <v>Iron</v>
          </cell>
          <cell r="V3704" t="str">
            <v>BIronYTier 1N</v>
          </cell>
        </row>
        <row r="3705">
          <cell r="D3705">
            <v>343</v>
          </cell>
          <cell r="P3705">
            <v>21.6433</v>
          </cell>
          <cell r="U3705" t="str">
            <v>Iron</v>
          </cell>
          <cell r="V3705" t="str">
            <v>CIronYTier 1N</v>
          </cell>
        </row>
        <row r="3706">
          <cell r="D3706">
            <v>134</v>
          </cell>
          <cell r="P3706">
            <v>2.948</v>
          </cell>
          <cell r="U3706" t="str">
            <v>Iron</v>
          </cell>
          <cell r="V3706" t="str">
            <v>BIronYTier 1N</v>
          </cell>
        </row>
        <row r="3707">
          <cell r="D3707">
            <v>488</v>
          </cell>
          <cell r="P3707">
            <v>40.503999999999998</v>
          </cell>
          <cell r="U3707" t="str">
            <v>Iron</v>
          </cell>
          <cell r="V3707" t="str">
            <v>BIronYTier 1N</v>
          </cell>
        </row>
        <row r="3708">
          <cell r="D3708">
            <v>334</v>
          </cell>
          <cell r="P3708">
            <v>42.5182</v>
          </cell>
          <cell r="U3708" t="str">
            <v>Iron</v>
          </cell>
          <cell r="V3708" t="str">
            <v>BIronYTier 1N</v>
          </cell>
        </row>
        <row r="3709">
          <cell r="D3709">
            <v>26</v>
          </cell>
          <cell r="P3709">
            <v>0.86060000000000003</v>
          </cell>
          <cell r="U3709" t="str">
            <v>Iron</v>
          </cell>
          <cell r="V3709" t="str">
            <v>BIronYTier 1N</v>
          </cell>
        </row>
        <row r="3710">
          <cell r="D3710">
            <v>8.5</v>
          </cell>
          <cell r="P3710">
            <v>0.45985000000000004</v>
          </cell>
          <cell r="U3710" t="str">
            <v>Iron</v>
          </cell>
          <cell r="V3710" t="str">
            <v>BIronYTier 1N</v>
          </cell>
        </row>
        <row r="3711">
          <cell r="D3711">
            <v>9</v>
          </cell>
          <cell r="P3711">
            <v>0.75060000000000004</v>
          </cell>
          <cell r="U3711" t="str">
            <v>Iron</v>
          </cell>
          <cell r="V3711" t="str">
            <v>BIronYTier 1N</v>
          </cell>
        </row>
        <row r="3712">
          <cell r="D3712">
            <v>245</v>
          </cell>
          <cell r="P3712">
            <v>20.433</v>
          </cell>
          <cell r="U3712" t="str">
            <v>Iron</v>
          </cell>
          <cell r="V3712" t="str">
            <v>BIronYTier 1N</v>
          </cell>
        </row>
        <row r="3713">
          <cell r="D3713">
            <v>192</v>
          </cell>
          <cell r="P3713">
            <v>18.220800000000004</v>
          </cell>
          <cell r="U3713" t="str">
            <v>Iron</v>
          </cell>
          <cell r="V3713" t="str">
            <v>BIronYTier 1N</v>
          </cell>
        </row>
        <row r="3714">
          <cell r="D3714">
            <v>1</v>
          </cell>
          <cell r="P3714">
            <v>0.1318</v>
          </cell>
          <cell r="U3714" t="str">
            <v>Iron</v>
          </cell>
          <cell r="V3714" t="str">
            <v>BIronYTier 1N</v>
          </cell>
        </row>
        <row r="3715">
          <cell r="D3715">
            <v>14</v>
          </cell>
          <cell r="P3715">
            <v>0</v>
          </cell>
          <cell r="U3715" t="str">
            <v>Steel</v>
          </cell>
          <cell r="V3715" t="str">
            <v>ASteelNTier 1Y</v>
          </cell>
        </row>
        <row r="3716">
          <cell r="D3716">
            <v>185</v>
          </cell>
          <cell r="P3716">
            <v>24.383000000000003</v>
          </cell>
          <cell r="U3716" t="str">
            <v>Iron</v>
          </cell>
          <cell r="V3716" t="str">
            <v>BIronYTier 1N</v>
          </cell>
        </row>
        <row r="3717">
          <cell r="D3717">
            <v>3</v>
          </cell>
          <cell r="P3717">
            <v>9.4199999999999992E-2</v>
          </cell>
          <cell r="U3717" t="str">
            <v>Iron</v>
          </cell>
          <cell r="V3717" t="str">
            <v>CIronYTier 1N</v>
          </cell>
        </row>
        <row r="3718">
          <cell r="D3718">
            <v>158</v>
          </cell>
          <cell r="P3718">
            <v>14.283200000000001</v>
          </cell>
          <cell r="U3718" t="str">
            <v>Iron</v>
          </cell>
          <cell r="V3718" t="str">
            <v>BIronYTier 1N</v>
          </cell>
        </row>
        <row r="3719">
          <cell r="D3719">
            <v>90</v>
          </cell>
          <cell r="P3719">
            <v>7.4429999999999996</v>
          </cell>
          <cell r="U3719" t="str">
            <v>Iron</v>
          </cell>
          <cell r="V3719" t="str">
            <v>BIronYTier 1N</v>
          </cell>
        </row>
        <row r="3720">
          <cell r="D3720">
            <v>341</v>
          </cell>
          <cell r="P3720">
            <v>28.848599999999998</v>
          </cell>
          <cell r="U3720" t="str">
            <v>Iron</v>
          </cell>
          <cell r="V3720" t="str">
            <v>BIronYTier 1N</v>
          </cell>
        </row>
        <row r="3721">
          <cell r="D3721">
            <v>332</v>
          </cell>
          <cell r="P3721">
            <v>19.123200000000001</v>
          </cell>
          <cell r="U3721" t="str">
            <v>Iron</v>
          </cell>
          <cell r="V3721" t="str">
            <v>BIronYTier 1N</v>
          </cell>
        </row>
        <row r="3722">
          <cell r="D3722">
            <v>10</v>
          </cell>
          <cell r="P3722">
            <v>0.84599999999999997</v>
          </cell>
          <cell r="U3722" t="str">
            <v>Iron</v>
          </cell>
          <cell r="V3722" t="str">
            <v>BIronYTier 1N</v>
          </cell>
        </row>
        <row r="3723">
          <cell r="D3723">
            <v>75</v>
          </cell>
          <cell r="P3723">
            <v>5.04</v>
          </cell>
          <cell r="U3723" t="str">
            <v>Iron</v>
          </cell>
          <cell r="V3723" t="str">
            <v>BIronYTier 1N</v>
          </cell>
        </row>
        <row r="3724">
          <cell r="D3724">
            <v>165</v>
          </cell>
          <cell r="P3724">
            <v>10.6755</v>
          </cell>
          <cell r="U3724" t="str">
            <v>Iron</v>
          </cell>
          <cell r="V3724" t="str">
            <v>BIronYTier 1N</v>
          </cell>
        </row>
        <row r="3725">
          <cell r="D3725">
            <v>110</v>
          </cell>
          <cell r="P3725">
            <v>7.7440000000000007</v>
          </cell>
          <cell r="U3725" t="str">
            <v>Iron</v>
          </cell>
          <cell r="V3725" t="str">
            <v>BIronYTier 1N</v>
          </cell>
        </row>
        <row r="3726">
          <cell r="D3726">
            <v>93</v>
          </cell>
          <cell r="P3726">
            <v>5.2080000000000002</v>
          </cell>
          <cell r="U3726" t="str">
            <v>Iron</v>
          </cell>
          <cell r="V3726" t="str">
            <v>BIronYTier 1N</v>
          </cell>
        </row>
        <row r="3727">
          <cell r="D3727">
            <v>8</v>
          </cell>
          <cell r="P3727">
            <v>0.56320000000000003</v>
          </cell>
          <cell r="U3727" t="str">
            <v>Iron</v>
          </cell>
          <cell r="V3727" t="str">
            <v>BIronYTier 1N</v>
          </cell>
        </row>
        <row r="3728">
          <cell r="D3728">
            <v>142</v>
          </cell>
          <cell r="P3728">
            <v>9.6844000000000001</v>
          </cell>
          <cell r="U3728" t="str">
            <v>Iron</v>
          </cell>
          <cell r="V3728" t="str">
            <v>BIronYTier 1N</v>
          </cell>
        </row>
        <row r="3729">
          <cell r="D3729">
            <v>330</v>
          </cell>
          <cell r="P3729">
            <v>22.274999999999999</v>
          </cell>
          <cell r="U3729" t="str">
            <v>Iron</v>
          </cell>
          <cell r="V3729" t="str">
            <v>BIronYTier 1N</v>
          </cell>
        </row>
        <row r="3730">
          <cell r="D3730">
            <v>9</v>
          </cell>
          <cell r="P3730">
            <v>0.22320000000000001</v>
          </cell>
          <cell r="U3730" t="str">
            <v>Iron</v>
          </cell>
          <cell r="V3730" t="str">
            <v>BIronYTier 1N</v>
          </cell>
        </row>
        <row r="3731">
          <cell r="D3731">
            <v>9.5</v>
          </cell>
          <cell r="P3731">
            <v>0.51395000000000002</v>
          </cell>
          <cell r="U3731" t="str">
            <v>Iron</v>
          </cell>
          <cell r="V3731" t="str">
            <v>BIronYTier 1N</v>
          </cell>
        </row>
        <row r="3732">
          <cell r="D3732">
            <v>14.5</v>
          </cell>
          <cell r="P3732">
            <v>0.35960000000000003</v>
          </cell>
          <cell r="U3732" t="str">
            <v>Iron</v>
          </cell>
          <cell r="V3732" t="str">
            <v>BIronYTier 1N</v>
          </cell>
        </row>
        <row r="3733">
          <cell r="D3733">
            <v>9</v>
          </cell>
          <cell r="P3733">
            <v>0.95489999999999997</v>
          </cell>
          <cell r="U3733" t="str">
            <v>Iron</v>
          </cell>
          <cell r="V3733" t="str">
            <v>BIronYTier 1N</v>
          </cell>
        </row>
        <row r="3734">
          <cell r="D3734">
            <v>33</v>
          </cell>
          <cell r="P3734">
            <v>3.2505000000000002</v>
          </cell>
          <cell r="U3734" t="str">
            <v>Iron</v>
          </cell>
          <cell r="V3734" t="str">
            <v>BIronYTier 1N</v>
          </cell>
        </row>
        <row r="3735">
          <cell r="D3735">
            <v>89</v>
          </cell>
          <cell r="P3735">
            <v>6.5771000000000006</v>
          </cell>
          <cell r="U3735" t="str">
            <v>Iron</v>
          </cell>
          <cell r="V3735" t="str">
            <v>BIronYTier 1N</v>
          </cell>
        </row>
        <row r="3736">
          <cell r="D3736">
            <v>106.5</v>
          </cell>
          <cell r="P3736">
            <v>7.4976000000000003</v>
          </cell>
          <cell r="U3736" t="str">
            <v>Iron</v>
          </cell>
          <cell r="V3736" t="str">
            <v>BIronYTier 1N</v>
          </cell>
        </row>
        <row r="3737">
          <cell r="D3737">
            <v>142</v>
          </cell>
          <cell r="P3737">
            <v>2.3714</v>
          </cell>
          <cell r="U3737" t="str">
            <v>Iron</v>
          </cell>
          <cell r="V3737" t="str">
            <v>BIronYTier 1N</v>
          </cell>
        </row>
        <row r="3738">
          <cell r="D3738">
            <v>127</v>
          </cell>
          <cell r="P3738">
            <v>8.242300000000002</v>
          </cell>
          <cell r="U3738" t="str">
            <v>Iron</v>
          </cell>
          <cell r="V3738" t="str">
            <v>BIronYTier 1N</v>
          </cell>
        </row>
        <row r="3739">
          <cell r="D3739">
            <v>204</v>
          </cell>
          <cell r="P3739">
            <v>3.7127999999999997</v>
          </cell>
          <cell r="U3739" t="str">
            <v>Iron</v>
          </cell>
          <cell r="V3739" t="str">
            <v>BIronYTier 1N</v>
          </cell>
        </row>
        <row r="3740">
          <cell r="D3740">
            <v>48</v>
          </cell>
          <cell r="P3740">
            <v>3.2207999999999997</v>
          </cell>
          <cell r="U3740" t="str">
            <v>Iron</v>
          </cell>
          <cell r="V3740" t="str">
            <v>BIronYTier 1N</v>
          </cell>
        </row>
        <row r="3741">
          <cell r="D3741">
            <v>103</v>
          </cell>
          <cell r="P3741">
            <v>7.0863999999999994</v>
          </cell>
          <cell r="U3741" t="str">
            <v>Iron</v>
          </cell>
          <cell r="V3741" t="str">
            <v>BIronYTier 1N</v>
          </cell>
        </row>
        <row r="3742">
          <cell r="D3742">
            <v>90</v>
          </cell>
          <cell r="P3742">
            <v>6.57</v>
          </cell>
          <cell r="U3742" t="str">
            <v>Iron</v>
          </cell>
          <cell r="V3742" t="str">
            <v>BIronYTier 1N</v>
          </cell>
        </row>
        <row r="3743">
          <cell r="D3743">
            <v>7.8</v>
          </cell>
          <cell r="P3743">
            <v>0.21059999999999998</v>
          </cell>
          <cell r="U3743" t="str">
            <v>Iron</v>
          </cell>
          <cell r="V3743" t="str">
            <v>BIronYTier 1N</v>
          </cell>
        </row>
        <row r="3744">
          <cell r="D3744">
            <v>67</v>
          </cell>
          <cell r="P3744">
            <v>3.8122999999999996</v>
          </cell>
          <cell r="U3744" t="str">
            <v>Iron</v>
          </cell>
          <cell r="V3744" t="str">
            <v>BIronYTier 1N</v>
          </cell>
        </row>
        <row r="3745">
          <cell r="D3745">
            <v>95</v>
          </cell>
          <cell r="P3745">
            <v>10.079499999999999</v>
          </cell>
          <cell r="U3745" t="str">
            <v>Iron</v>
          </cell>
          <cell r="V3745" t="str">
            <v>CIronYTier 1N</v>
          </cell>
        </row>
        <row r="3746">
          <cell r="D3746">
            <v>72</v>
          </cell>
          <cell r="P3746">
            <v>5.7744000000000009</v>
          </cell>
          <cell r="U3746" t="str">
            <v>Iron</v>
          </cell>
          <cell r="V3746" t="str">
            <v>BIronYTier 1N</v>
          </cell>
        </row>
        <row r="3747">
          <cell r="D3747">
            <v>94</v>
          </cell>
          <cell r="P3747">
            <v>9.4E-2</v>
          </cell>
          <cell r="U3747" t="str">
            <v>Iron</v>
          </cell>
          <cell r="V3747" t="str">
            <v>BIronYTier 1N</v>
          </cell>
        </row>
        <row r="3748">
          <cell r="D3748">
            <v>400</v>
          </cell>
          <cell r="P3748">
            <v>5.64</v>
          </cell>
          <cell r="U3748" t="str">
            <v>Iron</v>
          </cell>
          <cell r="V3748" t="str">
            <v>CIronYTier 1N</v>
          </cell>
        </row>
        <row r="3749">
          <cell r="D3749">
            <v>20</v>
          </cell>
          <cell r="P3749">
            <v>0</v>
          </cell>
          <cell r="U3749" t="str">
            <v>Steel</v>
          </cell>
          <cell r="V3749" t="str">
            <v>ASteelNTier 1Y</v>
          </cell>
        </row>
        <row r="3750">
          <cell r="D3750">
            <v>35</v>
          </cell>
          <cell r="P3750">
            <v>2.3660000000000001</v>
          </cell>
          <cell r="U3750" t="str">
            <v>Iron</v>
          </cell>
          <cell r="V3750" t="str">
            <v>CIronYTier 1N</v>
          </cell>
        </row>
        <row r="3751">
          <cell r="D3751">
            <v>191</v>
          </cell>
          <cell r="P3751">
            <v>19.520199999999999</v>
          </cell>
          <cell r="U3751" t="str">
            <v>Iron</v>
          </cell>
          <cell r="V3751" t="str">
            <v>BIronYTier 1N</v>
          </cell>
        </row>
        <row r="3752">
          <cell r="D3752">
            <v>57</v>
          </cell>
          <cell r="P3752">
            <v>5.7285000000000004</v>
          </cell>
          <cell r="U3752" t="str">
            <v>Iron</v>
          </cell>
          <cell r="V3752" t="str">
            <v>BIronYTier 1N</v>
          </cell>
        </row>
        <row r="3753">
          <cell r="D3753">
            <v>38</v>
          </cell>
          <cell r="P3753">
            <v>0</v>
          </cell>
          <cell r="U3753" t="str">
            <v>Steel</v>
          </cell>
          <cell r="V3753" t="str">
            <v>ASteelNTier 1Y</v>
          </cell>
        </row>
        <row r="3754">
          <cell r="D3754">
            <v>67</v>
          </cell>
          <cell r="P3754">
            <v>1.8827</v>
          </cell>
          <cell r="U3754" t="str">
            <v>Iron</v>
          </cell>
          <cell r="V3754" t="str">
            <v>BIronYTier 1N</v>
          </cell>
        </row>
        <row r="3755">
          <cell r="D3755">
            <v>33</v>
          </cell>
          <cell r="P3755">
            <v>2.8214999999999999</v>
          </cell>
          <cell r="U3755" t="str">
            <v>Iron</v>
          </cell>
          <cell r="V3755" t="str">
            <v>BIronYTier 1N</v>
          </cell>
        </row>
        <row r="3756">
          <cell r="D3756">
            <v>37</v>
          </cell>
          <cell r="P3756">
            <v>2.516</v>
          </cell>
          <cell r="U3756" t="str">
            <v>Iron</v>
          </cell>
          <cell r="V3756" t="str">
            <v>CIronYTier 1N</v>
          </cell>
        </row>
        <row r="3757">
          <cell r="D3757">
            <v>41</v>
          </cell>
          <cell r="P3757">
            <v>2.7879999999999998</v>
          </cell>
          <cell r="U3757" t="str">
            <v>Iron</v>
          </cell>
          <cell r="V3757" t="str">
            <v>CIronYTier 1N</v>
          </cell>
        </row>
        <row r="3758">
          <cell r="D3758">
            <v>28</v>
          </cell>
          <cell r="P3758">
            <v>0</v>
          </cell>
          <cell r="U3758" t="str">
            <v>Steel</v>
          </cell>
          <cell r="V3758" t="str">
            <v>ASteelNTier 1Y</v>
          </cell>
        </row>
        <row r="3759">
          <cell r="D3759">
            <v>8</v>
          </cell>
          <cell r="P3759">
            <v>0.43280000000000002</v>
          </cell>
          <cell r="U3759" t="str">
            <v>Iron</v>
          </cell>
          <cell r="V3759" t="str">
            <v>BIronYTier 1N</v>
          </cell>
        </row>
        <row r="3760">
          <cell r="D3760">
            <v>50</v>
          </cell>
          <cell r="P3760">
            <v>1.6399999999999997</v>
          </cell>
          <cell r="U3760" t="str">
            <v>Iron</v>
          </cell>
          <cell r="V3760" t="str">
            <v>BIronYTier 1N</v>
          </cell>
        </row>
        <row r="3761">
          <cell r="D3761">
            <v>199</v>
          </cell>
          <cell r="P3761">
            <v>14.009600000000001</v>
          </cell>
          <cell r="U3761" t="str">
            <v>Iron</v>
          </cell>
          <cell r="V3761" t="str">
            <v>BIronYTier 1N</v>
          </cell>
        </row>
        <row r="3762">
          <cell r="D3762">
            <v>41</v>
          </cell>
          <cell r="P3762">
            <v>0</v>
          </cell>
          <cell r="U3762" t="str">
            <v>Steel</v>
          </cell>
          <cell r="V3762" t="str">
            <v>ASteelNTier 1Y</v>
          </cell>
        </row>
        <row r="3763">
          <cell r="D3763">
            <v>3</v>
          </cell>
          <cell r="P3763">
            <v>0.1623</v>
          </cell>
          <cell r="U3763" t="str">
            <v>Iron</v>
          </cell>
          <cell r="V3763" t="str">
            <v>BIronYTier 1N</v>
          </cell>
        </row>
        <row r="3764">
          <cell r="D3764">
            <v>18</v>
          </cell>
          <cell r="P3764">
            <v>0</v>
          </cell>
          <cell r="U3764" t="str">
            <v>Steel</v>
          </cell>
          <cell r="V3764" t="str">
            <v>ASteelNTier 1Y</v>
          </cell>
        </row>
        <row r="3765">
          <cell r="D3765">
            <v>137</v>
          </cell>
          <cell r="P3765">
            <v>11.7409</v>
          </cell>
          <cell r="U3765" t="str">
            <v>Iron</v>
          </cell>
          <cell r="V3765" t="str">
            <v>BIronYTier 1N</v>
          </cell>
        </row>
        <row r="3766">
          <cell r="D3766">
            <v>1</v>
          </cell>
          <cell r="P3766">
            <v>2.58E-2</v>
          </cell>
          <cell r="U3766" t="str">
            <v>Iron</v>
          </cell>
          <cell r="V3766" t="str">
            <v>BIronYTier 1N</v>
          </cell>
        </row>
        <row r="3767">
          <cell r="D3767">
            <v>18</v>
          </cell>
          <cell r="P3767">
            <v>0.91439999999999999</v>
          </cell>
          <cell r="U3767" t="str">
            <v>Iron</v>
          </cell>
          <cell r="V3767" t="str">
            <v>DIronYTier 1N</v>
          </cell>
        </row>
        <row r="3768">
          <cell r="D3768">
            <v>9</v>
          </cell>
          <cell r="P3768">
            <v>0.13679999999999998</v>
          </cell>
          <cell r="U3768" t="str">
            <v>Iron</v>
          </cell>
          <cell r="V3768" t="str">
            <v>DIronYTier 1N</v>
          </cell>
        </row>
        <row r="3769">
          <cell r="D3769">
            <v>52.5</v>
          </cell>
          <cell r="P3769">
            <v>2.6669999999999998</v>
          </cell>
          <cell r="U3769" t="str">
            <v>Iron</v>
          </cell>
          <cell r="V3769" t="str">
            <v>DIronYTier 1N</v>
          </cell>
        </row>
        <row r="3770">
          <cell r="D3770">
            <v>61</v>
          </cell>
          <cell r="P3770">
            <v>4.7458</v>
          </cell>
          <cell r="U3770" t="str">
            <v>Iron</v>
          </cell>
          <cell r="V3770" t="str">
            <v>BIronYTier 1N</v>
          </cell>
        </row>
        <row r="3771">
          <cell r="D3771">
            <v>194</v>
          </cell>
          <cell r="P3771">
            <v>13.444199999999999</v>
          </cell>
          <cell r="U3771" t="str">
            <v>Iron</v>
          </cell>
          <cell r="V3771" t="str">
            <v>CIronYTier 1N</v>
          </cell>
        </row>
        <row r="3772">
          <cell r="D3772">
            <v>86</v>
          </cell>
          <cell r="P3772">
            <v>9.4686000000000003</v>
          </cell>
          <cell r="U3772" t="str">
            <v>Iron</v>
          </cell>
          <cell r="V3772" t="str">
            <v>BIronYTier 1N</v>
          </cell>
        </row>
        <row r="3773">
          <cell r="D3773">
            <v>5.2</v>
          </cell>
          <cell r="P3773">
            <v>0.26415999999999995</v>
          </cell>
          <cell r="U3773" t="str">
            <v>Iron</v>
          </cell>
          <cell r="V3773" t="str">
            <v>DIronYTier 1N</v>
          </cell>
        </row>
        <row r="3774">
          <cell r="D3774">
            <v>9.5</v>
          </cell>
          <cell r="P3774">
            <v>0.31445000000000001</v>
          </cell>
          <cell r="U3774" t="str">
            <v>Iron</v>
          </cell>
          <cell r="V3774" t="str">
            <v>DIronYTier 1N</v>
          </cell>
        </row>
        <row r="3775">
          <cell r="D3775">
            <v>82</v>
          </cell>
          <cell r="P3775">
            <v>1.2464</v>
          </cell>
          <cell r="U3775" t="str">
            <v>Iron</v>
          </cell>
          <cell r="V3775" t="str">
            <v>DIronYTier 1N</v>
          </cell>
        </row>
        <row r="3776">
          <cell r="D3776">
            <v>147</v>
          </cell>
          <cell r="P3776">
            <v>11.4366</v>
          </cell>
          <cell r="U3776" t="str">
            <v>Iron</v>
          </cell>
          <cell r="V3776" t="str">
            <v>BIronYTier 1N</v>
          </cell>
        </row>
        <row r="3777">
          <cell r="D3777">
            <v>302</v>
          </cell>
          <cell r="P3777">
            <v>20.928599999999999</v>
          </cell>
          <cell r="U3777" t="str">
            <v>Iron</v>
          </cell>
          <cell r="V3777" t="str">
            <v>CIronYTier 1N</v>
          </cell>
        </row>
        <row r="3778">
          <cell r="D3778">
            <v>73</v>
          </cell>
          <cell r="P3778">
            <v>5.9348999999999998</v>
          </cell>
          <cell r="U3778" t="str">
            <v>Iron</v>
          </cell>
          <cell r="V3778" t="str">
            <v>DIronYTier 1N</v>
          </cell>
        </row>
        <row r="3779">
          <cell r="D3779">
            <v>3</v>
          </cell>
          <cell r="P3779">
            <v>4.8900000000000006E-2</v>
          </cell>
          <cell r="U3779" t="str">
            <v>Iron</v>
          </cell>
          <cell r="V3779" t="str">
            <v>CIronYTier 1N</v>
          </cell>
        </row>
        <row r="3780">
          <cell r="D3780">
            <v>4</v>
          </cell>
          <cell r="P3780">
            <v>6.8000000000000005E-2</v>
          </cell>
          <cell r="U3780" t="str">
            <v>Iron</v>
          </cell>
          <cell r="V3780" t="str">
            <v>BIronYTier 1N</v>
          </cell>
        </row>
        <row r="3781">
          <cell r="D3781">
            <v>8.6</v>
          </cell>
          <cell r="P3781">
            <v>0.54093999999999998</v>
          </cell>
          <cell r="U3781" t="str">
            <v>Iron</v>
          </cell>
          <cell r="V3781" t="str">
            <v>CIronYTier 1N</v>
          </cell>
        </row>
        <row r="3782">
          <cell r="D3782">
            <v>12.5</v>
          </cell>
          <cell r="P3782">
            <v>0.42499999999999999</v>
          </cell>
          <cell r="U3782" t="str">
            <v>Iron</v>
          </cell>
          <cell r="V3782" t="str">
            <v>BIronYTier 1N</v>
          </cell>
        </row>
        <row r="3783">
          <cell r="D3783">
            <v>5.5</v>
          </cell>
          <cell r="P3783">
            <v>0.34705000000000003</v>
          </cell>
          <cell r="U3783" t="str">
            <v>Iron</v>
          </cell>
          <cell r="V3783" t="str">
            <v>CIronYTier 1N</v>
          </cell>
        </row>
        <row r="3784">
          <cell r="D3784">
            <v>5.5</v>
          </cell>
          <cell r="P3784">
            <v>0.121</v>
          </cell>
          <cell r="U3784" t="str">
            <v>Iron</v>
          </cell>
          <cell r="V3784" t="str">
            <v>BIronYTier 1N</v>
          </cell>
        </row>
        <row r="3785">
          <cell r="D3785">
            <v>64</v>
          </cell>
          <cell r="P3785">
            <v>2.6751999999999998</v>
          </cell>
          <cell r="U3785" t="str">
            <v>Iron</v>
          </cell>
          <cell r="V3785" t="str">
            <v>BIronYTier 1N</v>
          </cell>
        </row>
        <row r="3786">
          <cell r="D3786">
            <v>2.5</v>
          </cell>
          <cell r="P3786">
            <v>0.15725</v>
          </cell>
          <cell r="U3786" t="str">
            <v>Iron</v>
          </cell>
          <cell r="V3786" t="str">
            <v>CIronYTier 1N</v>
          </cell>
        </row>
        <row r="3787">
          <cell r="D3787">
            <v>79</v>
          </cell>
          <cell r="P3787">
            <v>4.9690999999999992</v>
          </cell>
          <cell r="U3787" t="str">
            <v>Iron</v>
          </cell>
          <cell r="V3787" t="str">
            <v>CIronYTier 1N</v>
          </cell>
        </row>
        <row r="3788">
          <cell r="D3788">
            <v>2</v>
          </cell>
          <cell r="P3788">
            <v>0.14846000000000001</v>
          </cell>
          <cell r="U3788" t="str">
            <v>Iron</v>
          </cell>
          <cell r="V3788" t="str">
            <v>CIronYTier 1N</v>
          </cell>
        </row>
        <row r="3789">
          <cell r="D3789">
            <v>2</v>
          </cell>
          <cell r="P3789">
            <v>0.14846000000000001</v>
          </cell>
          <cell r="U3789" t="str">
            <v>Iron</v>
          </cell>
          <cell r="V3789" t="str">
            <v>CIronYTier 1N</v>
          </cell>
        </row>
        <row r="3790">
          <cell r="D3790">
            <v>1</v>
          </cell>
          <cell r="P3790">
            <v>0.1123</v>
          </cell>
          <cell r="U3790" t="str">
            <v>Iron</v>
          </cell>
          <cell r="V3790" t="str">
            <v>AIronYTier 1N</v>
          </cell>
        </row>
        <row r="3791">
          <cell r="D3791">
            <v>28</v>
          </cell>
          <cell r="P3791">
            <v>3.1444000000000001</v>
          </cell>
          <cell r="U3791" t="str">
            <v>Iron</v>
          </cell>
          <cell r="V3791" t="str">
            <v>AIronYTier 1N</v>
          </cell>
        </row>
        <row r="3792">
          <cell r="D3792">
            <v>4.5</v>
          </cell>
          <cell r="P3792">
            <v>0.50534999999999997</v>
          </cell>
          <cell r="U3792" t="str">
            <v>Iron</v>
          </cell>
          <cell r="V3792" t="str">
            <v>AIronYTier 1N</v>
          </cell>
        </row>
        <row r="3793">
          <cell r="D3793">
            <v>141.5</v>
          </cell>
          <cell r="P3793">
            <v>15.89045</v>
          </cell>
          <cell r="U3793" t="str">
            <v>Iron</v>
          </cell>
          <cell r="V3793" t="str">
            <v>AIronYTier 1N</v>
          </cell>
        </row>
        <row r="3794">
          <cell r="D3794">
            <v>41</v>
          </cell>
          <cell r="P3794">
            <v>3.7432999999999996</v>
          </cell>
          <cell r="U3794" t="str">
            <v>Iron</v>
          </cell>
          <cell r="V3794" t="str">
            <v>BIronYTier 1N</v>
          </cell>
        </row>
        <row r="3795">
          <cell r="D3795">
            <v>22</v>
          </cell>
          <cell r="P3795">
            <v>1.6330600000000002</v>
          </cell>
          <cell r="U3795" t="str">
            <v>Iron</v>
          </cell>
          <cell r="V3795" t="str">
            <v>BIronYTier 1N</v>
          </cell>
        </row>
        <row r="3796">
          <cell r="D3796">
            <v>72</v>
          </cell>
          <cell r="P3796">
            <v>1.9079999999999999</v>
          </cell>
          <cell r="U3796" t="str">
            <v>Iron</v>
          </cell>
          <cell r="V3796" t="str">
            <v>CIronYTier 1N</v>
          </cell>
        </row>
        <row r="3797">
          <cell r="D3797">
            <v>351</v>
          </cell>
          <cell r="P3797">
            <v>23.903099999999998</v>
          </cell>
          <cell r="U3797" t="str">
            <v>Iron</v>
          </cell>
          <cell r="V3797" t="str">
            <v>BIronYTier 1N</v>
          </cell>
        </row>
        <row r="3798">
          <cell r="D3798">
            <v>2</v>
          </cell>
          <cell r="P3798">
            <v>0.14846000000000001</v>
          </cell>
          <cell r="U3798" t="str">
            <v>Iron</v>
          </cell>
          <cell r="V3798" t="str">
            <v>BIronYTier 1N</v>
          </cell>
        </row>
        <row r="3799">
          <cell r="D3799">
            <v>110</v>
          </cell>
          <cell r="P3799">
            <v>7.1829999999999998</v>
          </cell>
          <cell r="U3799" t="str">
            <v>Iron</v>
          </cell>
          <cell r="V3799" t="str">
            <v>BIronYTier 1N</v>
          </cell>
        </row>
        <row r="3800">
          <cell r="D3800">
            <v>14</v>
          </cell>
          <cell r="P3800">
            <v>1.03922</v>
          </cell>
          <cell r="U3800" t="str">
            <v>Iron</v>
          </cell>
          <cell r="V3800" t="str">
            <v>BIronYTier 1N</v>
          </cell>
        </row>
        <row r="3801">
          <cell r="D3801">
            <v>102</v>
          </cell>
          <cell r="P3801">
            <v>7.5714600000000001</v>
          </cell>
          <cell r="U3801" t="str">
            <v>Iron</v>
          </cell>
          <cell r="V3801" t="str">
            <v>BIronYTier 1N</v>
          </cell>
        </row>
        <row r="3802">
          <cell r="D3802">
            <v>51</v>
          </cell>
          <cell r="P3802">
            <v>3.7995000000000001</v>
          </cell>
          <cell r="U3802" t="str">
            <v>Iron</v>
          </cell>
          <cell r="V3802" t="str">
            <v>BIronYTier 1N</v>
          </cell>
        </row>
        <row r="3803">
          <cell r="D3803">
            <v>34.6</v>
          </cell>
          <cell r="P3803">
            <v>2.5683580000000004</v>
          </cell>
          <cell r="U3803" t="str">
            <v>Iron</v>
          </cell>
          <cell r="V3803" t="str">
            <v>BIronYTier 1N</v>
          </cell>
        </row>
        <row r="3804">
          <cell r="D3804">
            <v>3</v>
          </cell>
          <cell r="P3804">
            <v>0.22269</v>
          </cell>
          <cell r="U3804" t="str">
            <v>Iron</v>
          </cell>
          <cell r="V3804" t="str">
            <v>BIronYTier 1N</v>
          </cell>
        </row>
        <row r="3805">
          <cell r="D3805">
            <v>49</v>
          </cell>
          <cell r="P3805">
            <v>3.6358000000000001</v>
          </cell>
          <cell r="U3805" t="str">
            <v>Iron</v>
          </cell>
          <cell r="V3805" t="str">
            <v>BIronYTier 1N</v>
          </cell>
        </row>
        <row r="3806">
          <cell r="D3806">
            <v>10</v>
          </cell>
          <cell r="P3806">
            <v>0.46200000000000002</v>
          </cell>
          <cell r="U3806" t="str">
            <v>Iron</v>
          </cell>
          <cell r="V3806" t="str">
            <v>BIronYTier 1N</v>
          </cell>
        </row>
        <row r="3807">
          <cell r="D3807">
            <v>120</v>
          </cell>
          <cell r="P3807">
            <v>7.8360000000000003</v>
          </cell>
          <cell r="U3807" t="str">
            <v>Iron</v>
          </cell>
          <cell r="V3807" t="str">
            <v>CIronYTier 1N</v>
          </cell>
        </row>
        <row r="3808">
          <cell r="D3808">
            <v>97</v>
          </cell>
          <cell r="P3808">
            <v>4.9373000000000005</v>
          </cell>
          <cell r="U3808" t="str">
            <v>Iron</v>
          </cell>
          <cell r="V3808" t="str">
            <v>BIronYTier 1N</v>
          </cell>
        </row>
        <row r="3809">
          <cell r="D3809">
            <v>46</v>
          </cell>
          <cell r="P3809">
            <v>3.427</v>
          </cell>
          <cell r="U3809" t="str">
            <v>Iron</v>
          </cell>
          <cell r="V3809" t="str">
            <v>BIronYTier 1N</v>
          </cell>
        </row>
        <row r="3810">
          <cell r="D3810">
            <v>2</v>
          </cell>
          <cell r="P3810">
            <v>0.14846000000000001</v>
          </cell>
          <cell r="U3810" t="str">
            <v>Iron</v>
          </cell>
          <cell r="V3810" t="str">
            <v>BIronYTier 1N</v>
          </cell>
        </row>
        <row r="3811">
          <cell r="D3811">
            <v>57</v>
          </cell>
          <cell r="P3811">
            <v>4.2311100000000001</v>
          </cell>
          <cell r="U3811" t="str">
            <v>Iron</v>
          </cell>
          <cell r="V3811" t="str">
            <v>BIronYTier 1N</v>
          </cell>
        </row>
        <row r="3812">
          <cell r="D3812">
            <v>58</v>
          </cell>
          <cell r="P3812">
            <v>3.8976000000000002</v>
          </cell>
          <cell r="U3812" t="str">
            <v>Iron</v>
          </cell>
          <cell r="V3812" t="str">
            <v>BIronYTier 1N</v>
          </cell>
        </row>
        <row r="3813">
          <cell r="D3813">
            <v>62</v>
          </cell>
          <cell r="P3813">
            <v>4.2345999999999995</v>
          </cell>
          <cell r="U3813" t="str">
            <v>Iron</v>
          </cell>
          <cell r="V3813" t="str">
            <v>BIronYTier 1N</v>
          </cell>
        </row>
        <row r="3814">
          <cell r="D3814">
            <v>89</v>
          </cell>
          <cell r="P3814">
            <v>5.9808000000000003</v>
          </cell>
          <cell r="U3814" t="str">
            <v>Iron</v>
          </cell>
          <cell r="V3814" t="str">
            <v>BIronYTier 1N</v>
          </cell>
        </row>
        <row r="3815">
          <cell r="D3815">
            <v>14</v>
          </cell>
          <cell r="P3815">
            <v>0.75739999999999996</v>
          </cell>
          <cell r="U3815" t="str">
            <v>Iron</v>
          </cell>
          <cell r="V3815" t="str">
            <v>BIronYTier 1N</v>
          </cell>
        </row>
        <row r="3816">
          <cell r="D3816">
            <v>124</v>
          </cell>
          <cell r="P3816">
            <v>7.0308000000000002</v>
          </cell>
          <cell r="U3816" t="str">
            <v>Iron</v>
          </cell>
          <cell r="V3816" t="str">
            <v>CIronYTier 1N</v>
          </cell>
        </row>
        <row r="3817">
          <cell r="D3817">
            <v>78</v>
          </cell>
          <cell r="P3817">
            <v>5.3976000000000006</v>
          </cell>
          <cell r="U3817" t="str">
            <v>Iron</v>
          </cell>
          <cell r="V3817" t="str">
            <v>BIronYTier 1N</v>
          </cell>
        </row>
        <row r="3818">
          <cell r="D3818">
            <v>54</v>
          </cell>
          <cell r="P3818">
            <v>3.2831999999999999</v>
          </cell>
          <cell r="U3818" t="str">
            <v>Iron</v>
          </cell>
          <cell r="V3818" t="str">
            <v>BIronYTier 1N</v>
          </cell>
        </row>
        <row r="3819">
          <cell r="D3819">
            <v>12</v>
          </cell>
          <cell r="P3819">
            <v>0.68040000000000012</v>
          </cell>
          <cell r="U3819" t="str">
            <v>Iron</v>
          </cell>
          <cell r="V3819" t="str">
            <v>BIronYTier 1N</v>
          </cell>
        </row>
        <row r="3820">
          <cell r="D3820">
            <v>2</v>
          </cell>
          <cell r="P3820">
            <v>0.1134</v>
          </cell>
          <cell r="U3820" t="str">
            <v>Iron</v>
          </cell>
          <cell r="V3820" t="str">
            <v>CIronYTier 1N</v>
          </cell>
        </row>
        <row r="3821">
          <cell r="D3821">
            <v>31</v>
          </cell>
          <cell r="P3821">
            <v>1.8848</v>
          </cell>
          <cell r="U3821" t="str">
            <v>Iron</v>
          </cell>
          <cell r="V3821" t="str">
            <v>BIronYTier 1N</v>
          </cell>
        </row>
        <row r="3822">
          <cell r="D3822">
            <v>44</v>
          </cell>
          <cell r="P3822">
            <v>3.7576000000000005</v>
          </cell>
          <cell r="U3822" t="str">
            <v>Iron</v>
          </cell>
          <cell r="V3822" t="str">
            <v>BIronYTier 1N</v>
          </cell>
        </row>
        <row r="3823">
          <cell r="D3823">
            <v>89</v>
          </cell>
          <cell r="P3823">
            <v>6.1588000000000003</v>
          </cell>
          <cell r="U3823" t="str">
            <v>Iron</v>
          </cell>
          <cell r="V3823" t="str">
            <v>BIronYTier 1N</v>
          </cell>
        </row>
        <row r="3824">
          <cell r="D3824">
            <v>56</v>
          </cell>
          <cell r="P3824">
            <v>4.1568800000000001</v>
          </cell>
          <cell r="U3824" t="str">
            <v>Iron</v>
          </cell>
          <cell r="V3824" t="str">
            <v>AIronYTier 1N</v>
          </cell>
        </row>
        <row r="3825">
          <cell r="D3825">
            <v>68</v>
          </cell>
          <cell r="P3825">
            <v>5.0476400000000003</v>
          </cell>
          <cell r="U3825" t="str">
            <v>Iron</v>
          </cell>
          <cell r="V3825" t="str">
            <v>BIronYTier 1N</v>
          </cell>
        </row>
        <row r="3826">
          <cell r="D3826">
            <v>60</v>
          </cell>
          <cell r="P3826">
            <v>0.87</v>
          </cell>
          <cell r="U3826" t="str">
            <v>Iron</v>
          </cell>
          <cell r="V3826" t="str">
            <v>BIronYTier 1N</v>
          </cell>
        </row>
        <row r="3827">
          <cell r="D3827">
            <v>258</v>
          </cell>
          <cell r="P3827">
            <v>19.151340000000001</v>
          </cell>
          <cell r="U3827" t="str">
            <v>Iron</v>
          </cell>
          <cell r="V3827" t="str">
            <v>BIronYTier 1N</v>
          </cell>
        </row>
        <row r="3828">
          <cell r="D3828">
            <v>39</v>
          </cell>
          <cell r="P3828">
            <v>2.8949700000000003</v>
          </cell>
          <cell r="U3828" t="str">
            <v>Iron</v>
          </cell>
          <cell r="V3828" t="str">
            <v>BIronYTier 1N</v>
          </cell>
        </row>
        <row r="3829">
          <cell r="D3829">
            <v>36</v>
          </cell>
          <cell r="P3829">
            <v>0.57599999999999996</v>
          </cell>
          <cell r="U3829" t="str">
            <v>Iron</v>
          </cell>
          <cell r="V3829" t="str">
            <v>BIronYTier 1N</v>
          </cell>
        </row>
        <row r="3830">
          <cell r="D3830">
            <v>79</v>
          </cell>
          <cell r="P3830">
            <v>0.65570000000000006</v>
          </cell>
          <cell r="U3830" t="str">
            <v>Iron</v>
          </cell>
          <cell r="V3830" t="str">
            <v>BIronYTier 1N</v>
          </cell>
        </row>
        <row r="3831">
          <cell r="D3831">
            <v>216</v>
          </cell>
          <cell r="P3831">
            <v>3.4776000000000002</v>
          </cell>
          <cell r="U3831" t="str">
            <v>Iron</v>
          </cell>
          <cell r="V3831" t="str">
            <v>BIronYTier 1N</v>
          </cell>
        </row>
        <row r="3832">
          <cell r="D3832">
            <v>66</v>
          </cell>
          <cell r="P3832">
            <v>1.4453999999999998</v>
          </cell>
          <cell r="U3832" t="str">
            <v>Iron</v>
          </cell>
          <cell r="V3832" t="str">
            <v>BIronYTier 1N</v>
          </cell>
        </row>
        <row r="3833">
          <cell r="D3833">
            <v>308</v>
          </cell>
          <cell r="P3833">
            <v>6.16</v>
          </cell>
          <cell r="U3833" t="str">
            <v>Iron</v>
          </cell>
          <cell r="V3833" t="str">
            <v>BIronYTier 1N</v>
          </cell>
        </row>
        <row r="3834">
          <cell r="D3834">
            <v>57</v>
          </cell>
          <cell r="P3834">
            <v>0</v>
          </cell>
          <cell r="U3834" t="str">
            <v>Steel</v>
          </cell>
          <cell r="V3834" t="str">
            <v>ASteelNCBAN</v>
          </cell>
        </row>
        <row r="3835">
          <cell r="D3835">
            <v>228</v>
          </cell>
          <cell r="P3835">
            <v>4.7424000000000008</v>
          </cell>
          <cell r="U3835" t="str">
            <v>Iron</v>
          </cell>
          <cell r="V3835" t="str">
            <v>BIronYTier 1N</v>
          </cell>
        </row>
        <row r="3836">
          <cell r="D3836">
            <v>21.5</v>
          </cell>
          <cell r="P3836">
            <v>1.5959450000000002</v>
          </cell>
          <cell r="U3836" t="str">
            <v>Iron</v>
          </cell>
          <cell r="V3836" t="str">
            <v>BIronYTier 1N</v>
          </cell>
        </row>
        <row r="3837">
          <cell r="D3837">
            <v>33</v>
          </cell>
          <cell r="P3837">
            <v>2.7456</v>
          </cell>
          <cell r="U3837" t="str">
            <v>Iron</v>
          </cell>
          <cell r="V3837" t="str">
            <v>BIronYTier 1N</v>
          </cell>
        </row>
        <row r="3838">
          <cell r="D3838">
            <v>98</v>
          </cell>
          <cell r="P3838">
            <v>6.1053999999999995</v>
          </cell>
          <cell r="U3838" t="str">
            <v>Iron</v>
          </cell>
          <cell r="V3838" t="str">
            <v>BIronYTier 1N</v>
          </cell>
        </row>
        <row r="3839">
          <cell r="D3839">
            <v>49.5</v>
          </cell>
          <cell r="P3839">
            <v>4.1184000000000003</v>
          </cell>
          <cell r="U3839" t="str">
            <v>Iron</v>
          </cell>
          <cell r="V3839" t="str">
            <v>BIronYTier 1N</v>
          </cell>
        </row>
        <row r="3840">
          <cell r="D3840">
            <v>124</v>
          </cell>
          <cell r="P3840">
            <v>8.6428000000000011</v>
          </cell>
          <cell r="U3840" t="str">
            <v>Iron</v>
          </cell>
          <cell r="V3840" t="str">
            <v>BIronYTier 1N</v>
          </cell>
        </row>
        <row r="3841">
          <cell r="D3841">
            <v>29</v>
          </cell>
          <cell r="P3841">
            <v>2.0213000000000001</v>
          </cell>
          <cell r="U3841" t="str">
            <v>Iron</v>
          </cell>
          <cell r="V3841" t="str">
            <v>BIronYTier 1N</v>
          </cell>
        </row>
        <row r="3842">
          <cell r="D3842">
            <v>15</v>
          </cell>
          <cell r="P3842">
            <v>1.0455000000000001</v>
          </cell>
          <cell r="U3842" t="str">
            <v>Iron</v>
          </cell>
          <cell r="V3842" t="str">
            <v>BIronYTier 1N</v>
          </cell>
        </row>
        <row r="3843">
          <cell r="D3843">
            <v>66</v>
          </cell>
          <cell r="P3843">
            <v>4.4681999999999995</v>
          </cell>
          <cell r="U3843" t="str">
            <v>Iron</v>
          </cell>
          <cell r="V3843" t="str">
            <v>BIronYTier 1N</v>
          </cell>
        </row>
        <row r="3844">
          <cell r="D3844">
            <v>145</v>
          </cell>
          <cell r="P3844">
            <v>9.4540000000000006</v>
          </cell>
          <cell r="U3844" t="str">
            <v>Iron</v>
          </cell>
          <cell r="V3844" t="str">
            <v>BIronYTier 1N</v>
          </cell>
        </row>
        <row r="3845">
          <cell r="D3845">
            <v>5</v>
          </cell>
          <cell r="P3845">
            <v>6.4000000000000001E-2</v>
          </cell>
          <cell r="U3845" t="str">
            <v>Iron</v>
          </cell>
          <cell r="V3845" t="str">
            <v>BIronYTier 1N</v>
          </cell>
        </row>
        <row r="3846">
          <cell r="D3846">
            <v>111</v>
          </cell>
          <cell r="P3846">
            <v>1.4208000000000003</v>
          </cell>
          <cell r="U3846" t="str">
            <v>Iron</v>
          </cell>
          <cell r="V3846" t="str">
            <v>BIronYTier 1N</v>
          </cell>
        </row>
        <row r="3847">
          <cell r="D3847">
            <v>81</v>
          </cell>
          <cell r="P3847">
            <v>7.0308000000000002</v>
          </cell>
          <cell r="U3847" t="str">
            <v>Iron</v>
          </cell>
          <cell r="V3847" t="str">
            <v>BIronYTier 1N</v>
          </cell>
        </row>
        <row r="3848">
          <cell r="D3848">
            <v>20</v>
          </cell>
          <cell r="P3848">
            <v>1.4846000000000001</v>
          </cell>
          <cell r="U3848" t="str">
            <v>Iron</v>
          </cell>
          <cell r="V3848" t="str">
            <v>BIronYTier 1N</v>
          </cell>
        </row>
        <row r="3849">
          <cell r="D3849">
            <v>17</v>
          </cell>
          <cell r="P3849">
            <v>1.2619100000000001</v>
          </cell>
          <cell r="U3849" t="str">
            <v>Iron</v>
          </cell>
          <cell r="V3849" t="str">
            <v>BIronYTier 1N</v>
          </cell>
        </row>
        <row r="3850">
          <cell r="D3850">
            <v>2</v>
          </cell>
          <cell r="P3850">
            <v>0.1318</v>
          </cell>
          <cell r="U3850" t="str">
            <v>Iron</v>
          </cell>
          <cell r="V3850" t="str">
            <v>BIronYTier 1N</v>
          </cell>
        </row>
        <row r="3851">
          <cell r="D3851">
            <v>1</v>
          </cell>
          <cell r="P3851">
            <v>6.8400000000000002E-2</v>
          </cell>
          <cell r="U3851" t="str">
            <v>Iron</v>
          </cell>
          <cell r="V3851" t="str">
            <v>BIronYTier 1N</v>
          </cell>
        </row>
        <row r="3852">
          <cell r="D3852">
            <v>1</v>
          </cell>
          <cell r="P3852">
            <v>5.6899999999999999E-2</v>
          </cell>
          <cell r="U3852" t="str">
            <v>Iron</v>
          </cell>
          <cell r="V3852" t="str">
            <v>BIronYTier 1N</v>
          </cell>
        </row>
        <row r="3853">
          <cell r="D3853">
            <v>1</v>
          </cell>
          <cell r="P3853">
            <v>6.8199999999999997E-2</v>
          </cell>
          <cell r="U3853" t="str">
            <v>Iron</v>
          </cell>
          <cell r="V3853" t="str">
            <v>BIronYTier 1N</v>
          </cell>
        </row>
        <row r="3854">
          <cell r="D3854">
            <v>4</v>
          </cell>
          <cell r="P3854">
            <v>0.29692000000000002</v>
          </cell>
          <cell r="U3854" t="str">
            <v>Iron</v>
          </cell>
          <cell r="V3854" t="str">
            <v>AIronYTier 1N</v>
          </cell>
        </row>
        <row r="3855">
          <cell r="D3855">
            <v>10</v>
          </cell>
          <cell r="P3855">
            <v>0.74230000000000007</v>
          </cell>
          <cell r="U3855" t="str">
            <v>Iron</v>
          </cell>
          <cell r="V3855" t="str">
            <v>BIronYTier 1N</v>
          </cell>
        </row>
        <row r="3856">
          <cell r="D3856">
            <v>33</v>
          </cell>
          <cell r="P3856">
            <v>0</v>
          </cell>
          <cell r="U3856" t="str">
            <v>Steel</v>
          </cell>
          <cell r="V3856" t="str">
            <v>ASteelNTier 1Y</v>
          </cell>
        </row>
        <row r="3857">
          <cell r="D3857">
            <v>2</v>
          </cell>
          <cell r="P3857">
            <v>0.1452</v>
          </cell>
          <cell r="U3857" t="str">
            <v>Iron</v>
          </cell>
          <cell r="V3857" t="str">
            <v>BIronYTier 1N</v>
          </cell>
        </row>
        <row r="3858">
          <cell r="D3858">
            <v>2</v>
          </cell>
          <cell r="P3858">
            <v>0.03</v>
          </cell>
          <cell r="U3858" t="str">
            <v>Iron</v>
          </cell>
          <cell r="V3858" t="str">
            <v>BIronYTier 1N</v>
          </cell>
        </row>
        <row r="3859">
          <cell r="D3859">
            <v>9</v>
          </cell>
          <cell r="P3859">
            <v>0.66807000000000005</v>
          </cell>
          <cell r="U3859" t="str">
            <v>Iron</v>
          </cell>
          <cell r="V3859" t="str">
            <v>BIronYTier 1N</v>
          </cell>
        </row>
        <row r="3860">
          <cell r="D3860">
            <v>2</v>
          </cell>
          <cell r="P3860">
            <v>0.14846000000000001</v>
          </cell>
          <cell r="U3860" t="str">
            <v>Iron</v>
          </cell>
          <cell r="V3860" t="str">
            <v>AIronYTier 1N</v>
          </cell>
        </row>
        <row r="3861">
          <cell r="D3861">
            <v>30</v>
          </cell>
          <cell r="P3861">
            <v>2.2269000000000001</v>
          </cell>
          <cell r="U3861" t="str">
            <v>Iron</v>
          </cell>
          <cell r="V3861" t="str">
            <v>BIronYTier 1N</v>
          </cell>
        </row>
        <row r="3862">
          <cell r="D3862">
            <v>143</v>
          </cell>
          <cell r="P3862">
            <v>5.9344999999999999</v>
          </cell>
          <cell r="U3862" t="str">
            <v>Iron</v>
          </cell>
          <cell r="V3862" t="str">
            <v>CIronYTier 1N</v>
          </cell>
        </row>
        <row r="3863">
          <cell r="D3863">
            <v>1252</v>
          </cell>
          <cell r="P3863">
            <v>122.82119999999999</v>
          </cell>
          <cell r="U3863" t="str">
            <v>Iron</v>
          </cell>
          <cell r="V3863" t="str">
            <v>BIronYTier 1N</v>
          </cell>
        </row>
        <row r="3864">
          <cell r="D3864">
            <v>698</v>
          </cell>
          <cell r="P3864">
            <v>91.088999999999999</v>
          </cell>
          <cell r="U3864" t="str">
            <v>Iron</v>
          </cell>
          <cell r="V3864" t="str">
            <v>BIronYTier 1N</v>
          </cell>
        </row>
        <row r="3865">
          <cell r="D3865">
            <v>16</v>
          </cell>
          <cell r="P3865">
            <v>0.9536</v>
          </cell>
          <cell r="U3865" t="str">
            <v>Iron</v>
          </cell>
          <cell r="V3865" t="str">
            <v>BIronYTier 1N</v>
          </cell>
        </row>
        <row r="3866">
          <cell r="D3866">
            <v>132</v>
          </cell>
          <cell r="P3866">
            <v>7.8671999999999995</v>
          </cell>
          <cell r="U3866" t="str">
            <v>Iron</v>
          </cell>
          <cell r="V3866" t="str">
            <v>BIronYTier 1N</v>
          </cell>
        </row>
        <row r="3867">
          <cell r="D3867">
            <v>2</v>
          </cell>
          <cell r="P3867">
            <v>0.1154</v>
          </cell>
          <cell r="U3867" t="str">
            <v>Iron</v>
          </cell>
          <cell r="V3867" t="str">
            <v>BIronYTier 1N</v>
          </cell>
        </row>
        <row r="3868">
          <cell r="D3868">
            <v>189</v>
          </cell>
          <cell r="P3868">
            <v>11.113199999999999</v>
          </cell>
          <cell r="U3868" t="str">
            <v>Iron</v>
          </cell>
          <cell r="V3868" t="str">
            <v>BIronYTier 1N</v>
          </cell>
        </row>
        <row r="3869">
          <cell r="D3869">
            <v>144</v>
          </cell>
          <cell r="P3869">
            <v>9.7919999999999998</v>
          </cell>
          <cell r="U3869" t="str">
            <v>Iron</v>
          </cell>
          <cell r="V3869" t="str">
            <v>BIronYTier 1N</v>
          </cell>
        </row>
        <row r="3870">
          <cell r="D3870">
            <v>113.5</v>
          </cell>
          <cell r="P3870">
            <v>7.0597000000000003</v>
          </cell>
          <cell r="U3870" t="str">
            <v>Iron</v>
          </cell>
          <cell r="V3870" t="str">
            <v>BIronYTier 1N</v>
          </cell>
        </row>
        <row r="3871">
          <cell r="D3871">
            <v>83</v>
          </cell>
          <cell r="P3871">
            <v>8.6237000000000013</v>
          </cell>
          <cell r="U3871" t="str">
            <v>Iron</v>
          </cell>
          <cell r="V3871" t="str">
            <v>BIronYTier 1N</v>
          </cell>
        </row>
        <row r="3872">
          <cell r="D3872">
            <v>130</v>
          </cell>
          <cell r="P3872">
            <v>7.6180000000000003</v>
          </cell>
          <cell r="U3872" t="str">
            <v>Iron</v>
          </cell>
          <cell r="V3872" t="str">
            <v>BIronYTier 1N</v>
          </cell>
        </row>
        <row r="3873">
          <cell r="D3873">
            <v>102</v>
          </cell>
          <cell r="P3873">
            <v>8.8943999999999992</v>
          </cell>
          <cell r="U3873" t="str">
            <v>Iron</v>
          </cell>
          <cell r="V3873" t="str">
            <v>BIronYTier 1N</v>
          </cell>
        </row>
        <row r="3874">
          <cell r="D3874">
            <v>236</v>
          </cell>
          <cell r="P3874">
            <v>8.9443999999999999</v>
          </cell>
          <cell r="U3874" t="str">
            <v>Iron</v>
          </cell>
          <cell r="V3874" t="str">
            <v>BIronYTier 1N</v>
          </cell>
        </row>
        <row r="3875">
          <cell r="D3875">
            <v>222</v>
          </cell>
          <cell r="P3875">
            <v>11.477400000000001</v>
          </cell>
          <cell r="U3875" t="str">
            <v>Iron</v>
          </cell>
          <cell r="V3875" t="str">
            <v>BIronYTier 1N</v>
          </cell>
        </row>
        <row r="3876">
          <cell r="D3876">
            <v>256</v>
          </cell>
          <cell r="P3876">
            <v>14.6944</v>
          </cell>
          <cell r="U3876" t="str">
            <v>Iron</v>
          </cell>
          <cell r="V3876" t="str">
            <v>BIronYTier 1N</v>
          </cell>
        </row>
        <row r="3877">
          <cell r="D3877">
            <v>181</v>
          </cell>
          <cell r="P3877">
            <v>9.4120000000000008</v>
          </cell>
          <cell r="U3877" t="str">
            <v>Iron</v>
          </cell>
          <cell r="V3877" t="str">
            <v>BIronYTier 1N</v>
          </cell>
        </row>
        <row r="3878">
          <cell r="D3878">
            <v>4.5</v>
          </cell>
          <cell r="P3878">
            <v>0.14849999999999999</v>
          </cell>
          <cell r="U3878" t="str">
            <v>Iron</v>
          </cell>
          <cell r="V3878" t="str">
            <v>AIronYTier 1N</v>
          </cell>
        </row>
        <row r="3879">
          <cell r="D3879">
            <v>2.5</v>
          </cell>
          <cell r="P3879">
            <v>7.5999999999999998E-2</v>
          </cell>
          <cell r="U3879" t="str">
            <v>Iron</v>
          </cell>
          <cell r="V3879" t="str">
            <v>AIronYTier 1N</v>
          </cell>
        </row>
        <row r="3880">
          <cell r="D3880">
            <v>122</v>
          </cell>
          <cell r="P3880">
            <v>9.0560600000000004</v>
          </cell>
          <cell r="U3880" t="str">
            <v>Iron</v>
          </cell>
          <cell r="V3880" t="str">
            <v>CIronYTier 1N</v>
          </cell>
        </row>
        <row r="3881">
          <cell r="D3881">
            <v>113</v>
          </cell>
          <cell r="P3881">
            <v>8.3879900000000003</v>
          </cell>
          <cell r="U3881" t="str">
            <v>Iron</v>
          </cell>
          <cell r="V3881" t="str">
            <v>BIronYTier 1N</v>
          </cell>
        </row>
        <row r="3882">
          <cell r="D3882">
            <v>310</v>
          </cell>
          <cell r="P3882">
            <v>23.373999999999999</v>
          </cell>
          <cell r="U3882" t="str">
            <v>Iron</v>
          </cell>
          <cell r="V3882" t="str">
            <v>BIronYTier 1N</v>
          </cell>
        </row>
        <row r="3883">
          <cell r="D3883">
            <v>40</v>
          </cell>
          <cell r="P3883">
            <v>2.7160000000000002</v>
          </cell>
          <cell r="U3883" t="str">
            <v>Iron</v>
          </cell>
          <cell r="V3883" t="str">
            <v>BIronYTier 1N</v>
          </cell>
        </row>
        <row r="3884">
          <cell r="D3884">
            <v>25</v>
          </cell>
          <cell r="P3884">
            <v>0.79500000000000004</v>
          </cell>
          <cell r="U3884" t="str">
            <v>Iron</v>
          </cell>
          <cell r="V3884" t="str">
            <v>BIronYTier 1N</v>
          </cell>
        </row>
        <row r="3885">
          <cell r="D3885">
            <v>34</v>
          </cell>
          <cell r="P3885">
            <v>1.105</v>
          </cell>
          <cell r="U3885" t="str">
            <v>Iron</v>
          </cell>
          <cell r="V3885" t="str">
            <v>CIronYTier 1N</v>
          </cell>
        </row>
        <row r="3886">
          <cell r="D3886">
            <v>141</v>
          </cell>
          <cell r="P3886">
            <v>8.4459</v>
          </cell>
          <cell r="U3886" t="str">
            <v>Iron</v>
          </cell>
          <cell r="V3886" t="str">
            <v>BIronYTier 1N</v>
          </cell>
        </row>
        <row r="3887">
          <cell r="D3887">
            <v>9</v>
          </cell>
          <cell r="P3887">
            <v>0.30059999999999998</v>
          </cell>
          <cell r="U3887" t="str">
            <v>Iron</v>
          </cell>
          <cell r="V3887" t="str">
            <v>CIronYTier 1N</v>
          </cell>
        </row>
        <row r="3888">
          <cell r="D3888">
            <v>219</v>
          </cell>
          <cell r="P3888">
            <v>12.6363</v>
          </cell>
          <cell r="U3888" t="str">
            <v>Iron</v>
          </cell>
          <cell r="V3888" t="str">
            <v>CIronYTier 1N</v>
          </cell>
        </row>
        <row r="3889">
          <cell r="D3889">
            <v>10</v>
          </cell>
          <cell r="P3889">
            <v>0.54100000000000004</v>
          </cell>
          <cell r="U3889" t="str">
            <v>Iron</v>
          </cell>
          <cell r="V3889" t="str">
            <v>BIronYTier 1N</v>
          </cell>
        </row>
        <row r="3890">
          <cell r="D3890">
            <v>1.5</v>
          </cell>
          <cell r="P3890">
            <v>3.0615000000000001</v>
          </cell>
          <cell r="U3890" t="str">
            <v>Iron</v>
          </cell>
          <cell r="V3890" t="str">
            <v>AIronYTier 1N</v>
          </cell>
        </row>
        <row r="3891">
          <cell r="D3891">
            <v>2.5</v>
          </cell>
          <cell r="P3891">
            <v>0.628</v>
          </cell>
          <cell r="U3891" t="str">
            <v>Iron</v>
          </cell>
          <cell r="V3891" t="str">
            <v>AIronYTier 1N</v>
          </cell>
        </row>
        <row r="3892">
          <cell r="D3892">
            <v>1.5</v>
          </cell>
          <cell r="P3892">
            <v>5.0099999999999992E-2</v>
          </cell>
          <cell r="U3892" t="str">
            <v>Iron</v>
          </cell>
          <cell r="V3892" t="str">
            <v>CIronYTier 1N</v>
          </cell>
        </row>
        <row r="3893">
          <cell r="D3893">
            <v>2</v>
          </cell>
          <cell r="P3893">
            <v>0.158</v>
          </cell>
          <cell r="U3893" t="str">
            <v>Iron</v>
          </cell>
          <cell r="V3893" t="str">
            <v>BIronYTier 1N</v>
          </cell>
        </row>
        <row r="3894">
          <cell r="D3894">
            <v>10.5</v>
          </cell>
          <cell r="P3894">
            <v>0.64260000000000006</v>
          </cell>
          <cell r="U3894" t="str">
            <v>Iron</v>
          </cell>
          <cell r="V3894" t="str">
            <v>BIronYTier 1N</v>
          </cell>
        </row>
        <row r="3895">
          <cell r="D3895">
            <v>3</v>
          </cell>
          <cell r="P3895">
            <v>0.17069999999999999</v>
          </cell>
          <cell r="U3895" t="str">
            <v>Iron</v>
          </cell>
          <cell r="V3895" t="str">
            <v>BIronYTier 1N</v>
          </cell>
        </row>
        <row r="3896">
          <cell r="D3896">
            <v>2.5</v>
          </cell>
          <cell r="P3896">
            <v>0.17050000000000001</v>
          </cell>
          <cell r="U3896" t="str">
            <v>Iron</v>
          </cell>
          <cell r="V3896" t="str">
            <v>BIronYTier 1N</v>
          </cell>
        </row>
        <row r="3897">
          <cell r="D3897">
            <v>377</v>
          </cell>
          <cell r="P3897">
            <v>22.5823</v>
          </cell>
          <cell r="U3897" t="str">
            <v>Iron</v>
          </cell>
          <cell r="V3897" t="str">
            <v>BIronYTier 1N</v>
          </cell>
        </row>
        <row r="3898">
          <cell r="D3898">
            <v>255</v>
          </cell>
          <cell r="P3898">
            <v>13.0305</v>
          </cell>
          <cell r="U3898" t="str">
            <v>Iron</v>
          </cell>
          <cell r="V3898" t="str">
            <v>CIronYTier 1N</v>
          </cell>
        </row>
        <row r="3899">
          <cell r="D3899">
            <v>75</v>
          </cell>
          <cell r="P3899">
            <v>5.5672499999999996</v>
          </cell>
          <cell r="U3899" t="str">
            <v>Iron</v>
          </cell>
          <cell r="V3899" t="str">
            <v>BIronYTier 1N</v>
          </cell>
        </row>
        <row r="3900">
          <cell r="D3900">
            <v>85</v>
          </cell>
          <cell r="P3900">
            <v>6.4259999999999993</v>
          </cell>
          <cell r="U3900" t="str">
            <v>Iron</v>
          </cell>
          <cell r="V3900" t="str">
            <v>BIronYTier 1N</v>
          </cell>
        </row>
        <row r="3901">
          <cell r="D3901">
            <v>10</v>
          </cell>
          <cell r="P3901">
            <v>0.75600000000000001</v>
          </cell>
          <cell r="U3901" t="str">
            <v>Iron</v>
          </cell>
          <cell r="V3901" t="str">
            <v>BIronYTier 1N</v>
          </cell>
        </row>
        <row r="3902">
          <cell r="D3902">
            <v>67</v>
          </cell>
          <cell r="P3902">
            <v>5.2930000000000001</v>
          </cell>
          <cell r="U3902" t="str">
            <v>Iron</v>
          </cell>
          <cell r="V3902" t="str">
            <v>BIronYTier 1N</v>
          </cell>
        </row>
        <row r="3903">
          <cell r="D3903">
            <v>61</v>
          </cell>
          <cell r="P3903">
            <v>3.7332000000000001</v>
          </cell>
          <cell r="U3903" t="str">
            <v>Iron</v>
          </cell>
          <cell r="V3903" t="str">
            <v>BIronYTier 1N</v>
          </cell>
        </row>
        <row r="3904">
          <cell r="D3904">
            <v>74</v>
          </cell>
          <cell r="P3904">
            <v>4.8766000000000007</v>
          </cell>
          <cell r="U3904" t="str">
            <v>Iron</v>
          </cell>
          <cell r="V3904" t="str">
            <v>BIronYTier 1N</v>
          </cell>
        </row>
        <row r="3905">
          <cell r="D3905">
            <v>74</v>
          </cell>
          <cell r="P3905">
            <v>5.0616000000000003</v>
          </cell>
          <cell r="U3905" t="str">
            <v>Iron</v>
          </cell>
          <cell r="V3905" t="str">
            <v>BIronYTier 1N</v>
          </cell>
        </row>
        <row r="3906">
          <cell r="D3906">
            <v>125</v>
          </cell>
          <cell r="P3906">
            <v>7.1124999999999998</v>
          </cell>
          <cell r="U3906" t="str">
            <v>Iron</v>
          </cell>
          <cell r="V3906" t="str">
            <v>BIronYTier 1N</v>
          </cell>
        </row>
        <row r="3907">
          <cell r="D3907">
            <v>126</v>
          </cell>
          <cell r="P3907">
            <v>8.5932000000000013</v>
          </cell>
          <cell r="U3907" t="str">
            <v>Iron</v>
          </cell>
          <cell r="V3907" t="str">
            <v>BIronYTier 1N</v>
          </cell>
        </row>
        <row r="3908">
          <cell r="D3908">
            <v>40</v>
          </cell>
          <cell r="P3908">
            <v>2.3079999999999998</v>
          </cell>
          <cell r="U3908" t="str">
            <v>Iron</v>
          </cell>
          <cell r="V3908" t="str">
            <v>BIronYTier 1N</v>
          </cell>
        </row>
        <row r="3909">
          <cell r="D3909">
            <v>9</v>
          </cell>
          <cell r="P3909">
            <v>0.66689999999999994</v>
          </cell>
          <cell r="U3909" t="str">
            <v>Iron</v>
          </cell>
          <cell r="V3909" t="str">
            <v>BIronYTier 1N</v>
          </cell>
        </row>
        <row r="3910">
          <cell r="D3910">
            <v>108</v>
          </cell>
          <cell r="P3910">
            <v>8.0027999999999988</v>
          </cell>
          <cell r="U3910" t="str">
            <v>Iron</v>
          </cell>
          <cell r="V3910" t="str">
            <v>BIronYTier 1N</v>
          </cell>
        </row>
        <row r="3911">
          <cell r="D3911">
            <v>10</v>
          </cell>
          <cell r="P3911">
            <v>0.57699999999999996</v>
          </cell>
          <cell r="U3911" t="str">
            <v>Iron</v>
          </cell>
          <cell r="V3911" t="str">
            <v>BIronYTier 1N</v>
          </cell>
        </row>
        <row r="3912">
          <cell r="D3912">
            <v>8</v>
          </cell>
          <cell r="P3912">
            <v>0.69279999999999997</v>
          </cell>
          <cell r="U3912" t="str">
            <v>Iron</v>
          </cell>
          <cell r="V3912" t="str">
            <v>BIronYTier 1N</v>
          </cell>
        </row>
        <row r="3913">
          <cell r="D3913">
            <v>61</v>
          </cell>
          <cell r="P3913">
            <v>5.4106999999999994</v>
          </cell>
          <cell r="U3913" t="str">
            <v>Iron</v>
          </cell>
          <cell r="V3913" t="str">
            <v>BIronYTier 1N</v>
          </cell>
        </row>
        <row r="3914">
          <cell r="D3914">
            <v>105</v>
          </cell>
          <cell r="P3914">
            <v>6.3840000000000003</v>
          </cell>
          <cell r="U3914" t="str">
            <v>Iron</v>
          </cell>
          <cell r="V3914" t="str">
            <v>AIronYTier 1N</v>
          </cell>
        </row>
        <row r="3915">
          <cell r="D3915">
            <v>48</v>
          </cell>
          <cell r="P3915">
            <v>3.56304</v>
          </cell>
          <cell r="U3915" t="str">
            <v>Iron</v>
          </cell>
          <cell r="V3915" t="str">
            <v>AIronYTier 1N</v>
          </cell>
        </row>
        <row r="3916">
          <cell r="D3916">
            <v>25</v>
          </cell>
          <cell r="P3916">
            <v>1.3049999999999999</v>
          </cell>
          <cell r="U3916" t="str">
            <v>Iron</v>
          </cell>
          <cell r="V3916" t="str">
            <v>AIronYTier 1N</v>
          </cell>
        </row>
        <row r="3917">
          <cell r="D3917">
            <v>30</v>
          </cell>
          <cell r="P3917">
            <v>1.5660000000000001</v>
          </cell>
          <cell r="U3917" t="str">
            <v>Iron</v>
          </cell>
          <cell r="V3917" t="str">
            <v>AIronYTier 1N</v>
          </cell>
        </row>
        <row r="3918">
          <cell r="D3918">
            <v>6.8</v>
          </cell>
          <cell r="P3918">
            <v>0.44336000000000003</v>
          </cell>
          <cell r="U3918" t="str">
            <v>Iron</v>
          </cell>
          <cell r="V3918" t="str">
            <v>BIronYTier 1N</v>
          </cell>
        </row>
        <row r="3919">
          <cell r="D3919">
            <v>8.8000000000000007</v>
          </cell>
          <cell r="P3919">
            <v>0.65322400000000003</v>
          </cell>
          <cell r="U3919" t="str">
            <v>Iron</v>
          </cell>
          <cell r="V3919" t="str">
            <v>CIronYTier 1N</v>
          </cell>
        </row>
        <row r="3920">
          <cell r="D3920">
            <v>7.8</v>
          </cell>
          <cell r="P3920">
            <v>0.57899400000000001</v>
          </cell>
          <cell r="U3920" t="str">
            <v>Iron</v>
          </cell>
          <cell r="V3920" t="str">
            <v>CIronYTier 1N</v>
          </cell>
        </row>
        <row r="3921">
          <cell r="D3921">
            <v>12</v>
          </cell>
          <cell r="P3921">
            <v>0.89076</v>
          </cell>
          <cell r="U3921" t="str">
            <v>Iron</v>
          </cell>
          <cell r="V3921" t="str">
            <v>BIronYTier 1N</v>
          </cell>
        </row>
        <row r="3922">
          <cell r="D3922">
            <v>335</v>
          </cell>
          <cell r="P3922">
            <v>13.031499999999999</v>
          </cell>
          <cell r="U3922" t="str">
            <v>Iron</v>
          </cell>
          <cell r="V3922" t="str">
            <v>BIronYTier 1N</v>
          </cell>
        </row>
        <row r="3923">
          <cell r="D3923">
            <v>5.8</v>
          </cell>
          <cell r="P3923">
            <v>0.12470000000000001</v>
          </cell>
          <cell r="U3923" t="str">
            <v>Iron</v>
          </cell>
          <cell r="V3923" t="str">
            <v>CIronYTier 1N</v>
          </cell>
        </row>
        <row r="3924">
          <cell r="D3924">
            <v>93</v>
          </cell>
          <cell r="P3924">
            <v>1.9995000000000001</v>
          </cell>
          <cell r="U3924" t="str">
            <v>Iron</v>
          </cell>
          <cell r="V3924" t="str">
            <v>CIronYTier 1N</v>
          </cell>
        </row>
        <row r="3925">
          <cell r="D3925">
            <v>31</v>
          </cell>
          <cell r="P3925">
            <v>1.1438999999999999</v>
          </cell>
          <cell r="U3925" t="str">
            <v>Iron</v>
          </cell>
          <cell r="V3925" t="str">
            <v>CIronYTier 1N</v>
          </cell>
        </row>
        <row r="3926">
          <cell r="D3926">
            <v>13.5</v>
          </cell>
          <cell r="P3926">
            <v>0.49814999999999998</v>
          </cell>
          <cell r="U3926" t="str">
            <v>Iron</v>
          </cell>
          <cell r="V3926" t="str">
            <v>CIronYTier 1N</v>
          </cell>
        </row>
        <row r="3927">
          <cell r="D3927">
            <v>4</v>
          </cell>
          <cell r="P3927">
            <v>0.14759999999999998</v>
          </cell>
          <cell r="U3927" t="str">
            <v>Iron</v>
          </cell>
          <cell r="V3927" t="str">
            <v>CIronYTier 1N</v>
          </cell>
        </row>
        <row r="3928">
          <cell r="D3928">
            <v>11.5</v>
          </cell>
          <cell r="P3928">
            <v>0.42434999999999995</v>
          </cell>
          <cell r="U3928" t="str">
            <v>Iron</v>
          </cell>
          <cell r="V3928" t="str">
            <v>CIronYTier 1N</v>
          </cell>
        </row>
        <row r="3929">
          <cell r="D3929">
            <v>93</v>
          </cell>
          <cell r="P3929">
            <v>3.4316999999999998</v>
          </cell>
          <cell r="U3929" t="str">
            <v>Iron</v>
          </cell>
          <cell r="V3929" t="str">
            <v>CIronYTier 1N</v>
          </cell>
        </row>
        <row r="3930">
          <cell r="D3930">
            <v>11</v>
          </cell>
          <cell r="P3930">
            <v>0.4279</v>
          </cell>
          <cell r="U3930" t="str">
            <v>Iron</v>
          </cell>
          <cell r="V3930" t="str">
            <v>CIronYTier 1N</v>
          </cell>
        </row>
        <row r="3931">
          <cell r="D3931">
            <v>205</v>
          </cell>
          <cell r="P3931">
            <v>4.2845000000000004</v>
          </cell>
          <cell r="U3931" t="str">
            <v>Iron</v>
          </cell>
          <cell r="V3931" t="str">
            <v>BIronYTier 1N</v>
          </cell>
        </row>
        <row r="3932">
          <cell r="D3932">
            <v>382</v>
          </cell>
          <cell r="P3932">
            <v>8.0983999999999998</v>
          </cell>
          <cell r="U3932" t="str">
            <v>Iron</v>
          </cell>
          <cell r="V3932" t="str">
            <v>CIronYTier 1N</v>
          </cell>
        </row>
        <row r="3933">
          <cell r="D3933">
            <v>3</v>
          </cell>
          <cell r="P3933">
            <v>0.1245</v>
          </cell>
          <cell r="U3933" t="str">
            <v>Iron</v>
          </cell>
          <cell r="V3933" t="str">
            <v>CIronYTier 1N</v>
          </cell>
        </row>
        <row r="3934">
          <cell r="D3934">
            <v>75</v>
          </cell>
          <cell r="P3934">
            <v>1.6125</v>
          </cell>
          <cell r="U3934" t="str">
            <v>Iron</v>
          </cell>
          <cell r="V3934" t="str">
            <v>CIronYTier 1N</v>
          </cell>
        </row>
        <row r="3935">
          <cell r="D3935">
            <v>217</v>
          </cell>
          <cell r="P3935">
            <v>4.6437999999999997</v>
          </cell>
          <cell r="U3935" t="str">
            <v>Iron</v>
          </cell>
          <cell r="V3935" t="str">
            <v>CIronYTier 1N</v>
          </cell>
        </row>
        <row r="3936">
          <cell r="D3936">
            <v>103.5</v>
          </cell>
          <cell r="P3936">
            <v>4.0261499999999995</v>
          </cell>
          <cell r="U3936" t="str">
            <v>Iron</v>
          </cell>
          <cell r="V3936" t="str">
            <v>BIronYTier 1N</v>
          </cell>
        </row>
        <row r="3937">
          <cell r="D3937">
            <v>138</v>
          </cell>
          <cell r="P3937">
            <v>0.99360000000000004</v>
          </cell>
          <cell r="U3937" t="str">
            <v>Iron</v>
          </cell>
          <cell r="V3937" t="str">
            <v>CIronYTier 1N</v>
          </cell>
        </row>
        <row r="3938">
          <cell r="D3938">
            <v>623</v>
          </cell>
          <cell r="P3938">
            <v>23.923200000000001</v>
          </cell>
          <cell r="U3938" t="str">
            <v>Iron</v>
          </cell>
          <cell r="V3938" t="str">
            <v>CIronYTier 1N</v>
          </cell>
        </row>
        <row r="3939">
          <cell r="D3939">
            <v>11</v>
          </cell>
          <cell r="P3939">
            <v>0.40589999999999998</v>
          </cell>
          <cell r="U3939" t="str">
            <v>Iron</v>
          </cell>
          <cell r="V3939" t="str">
            <v>CIronYTier 1N</v>
          </cell>
        </row>
        <row r="3940">
          <cell r="D3940">
            <v>110</v>
          </cell>
          <cell r="P3940">
            <v>4.2789999999999999</v>
          </cell>
          <cell r="U3940" t="str">
            <v>Iron</v>
          </cell>
          <cell r="V3940" t="str">
            <v>CIronYTier 1N</v>
          </cell>
        </row>
        <row r="3941">
          <cell r="D3941">
            <v>7</v>
          </cell>
          <cell r="P3941">
            <v>0.47669999999999996</v>
          </cell>
          <cell r="U3941" t="str">
            <v>Iron</v>
          </cell>
          <cell r="V3941" t="str">
            <v>CIronYTier 1N</v>
          </cell>
        </row>
        <row r="3942">
          <cell r="D3942">
            <v>0.8</v>
          </cell>
          <cell r="P3942">
            <v>2.1200000000000004E-2</v>
          </cell>
          <cell r="U3942" t="str">
            <v>Iron</v>
          </cell>
          <cell r="V3942" t="str">
            <v>CIronYTier 1N</v>
          </cell>
        </row>
        <row r="3943">
          <cell r="D3943">
            <v>12</v>
          </cell>
          <cell r="P3943">
            <v>1.3475999999999999</v>
          </cell>
          <cell r="U3943" t="str">
            <v>Iron</v>
          </cell>
          <cell r="V3943" t="str">
            <v>AIronYTier 1N</v>
          </cell>
        </row>
        <row r="3944">
          <cell r="D3944">
            <v>1</v>
          </cell>
          <cell r="P3944">
            <v>7.4230000000000004E-2</v>
          </cell>
          <cell r="U3944" t="str">
            <v>Iron</v>
          </cell>
          <cell r="V3944" t="str">
            <v>BIronYTier 1N</v>
          </cell>
        </row>
        <row r="3945">
          <cell r="D3945">
            <v>1</v>
          </cell>
          <cell r="P3945">
            <v>7.4230000000000004E-2</v>
          </cell>
          <cell r="U3945" t="str">
            <v>Iron</v>
          </cell>
          <cell r="V3945" t="str">
            <v>BIronYTier 1N</v>
          </cell>
        </row>
        <row r="3946">
          <cell r="D3946">
            <v>359</v>
          </cell>
          <cell r="P3946">
            <v>36.115400000000001</v>
          </cell>
          <cell r="U3946" t="str">
            <v>Iron</v>
          </cell>
          <cell r="V3946" t="str">
            <v>BIronYTier 1N</v>
          </cell>
        </row>
        <row r="3947">
          <cell r="D3947">
            <v>7</v>
          </cell>
          <cell r="P3947">
            <v>0.6139</v>
          </cell>
          <cell r="U3947" t="str">
            <v>Iron</v>
          </cell>
          <cell r="V3947" t="str">
            <v>BIronYTier 1N</v>
          </cell>
        </row>
        <row r="3948">
          <cell r="D3948">
            <v>312</v>
          </cell>
          <cell r="P3948">
            <v>18.688800000000001</v>
          </cell>
          <cell r="U3948" t="str">
            <v>Iron</v>
          </cell>
          <cell r="V3948" t="str">
            <v>BIronYTier 1N</v>
          </cell>
        </row>
        <row r="3949">
          <cell r="D3949">
            <v>302</v>
          </cell>
          <cell r="P3949">
            <v>20.1434</v>
          </cell>
          <cell r="U3949" t="str">
            <v>Iron</v>
          </cell>
          <cell r="V3949" t="str">
            <v>BIronYTier 1N</v>
          </cell>
        </row>
        <row r="3950">
          <cell r="D3950">
            <v>294</v>
          </cell>
          <cell r="P3950">
            <v>25.783799999999999</v>
          </cell>
          <cell r="U3950" t="str">
            <v>Iron</v>
          </cell>
          <cell r="V3950" t="str">
            <v>BIronYTier 1N</v>
          </cell>
        </row>
        <row r="3951">
          <cell r="D3951">
            <v>38</v>
          </cell>
          <cell r="P3951">
            <v>1.8620000000000001</v>
          </cell>
          <cell r="U3951" t="str">
            <v>Iron</v>
          </cell>
          <cell r="V3951" t="str">
            <v>BIronYTier 1N</v>
          </cell>
        </row>
        <row r="3952">
          <cell r="D3952">
            <v>33</v>
          </cell>
          <cell r="P3952">
            <v>0.86130000000000007</v>
          </cell>
          <cell r="U3952" t="str">
            <v>Iron</v>
          </cell>
          <cell r="V3952" t="str">
            <v>BIronYTier 1N</v>
          </cell>
        </row>
        <row r="3953">
          <cell r="D3953">
            <v>72</v>
          </cell>
          <cell r="P3953">
            <v>1.8792</v>
          </cell>
          <cell r="U3953" t="str">
            <v>Iron</v>
          </cell>
          <cell r="V3953" t="str">
            <v>BIronYTier 1N</v>
          </cell>
        </row>
        <row r="3954">
          <cell r="D3954">
            <v>68</v>
          </cell>
          <cell r="P3954">
            <v>3.3319999999999999</v>
          </cell>
          <cell r="U3954" t="str">
            <v>Iron</v>
          </cell>
          <cell r="V3954" t="str">
            <v>BIronYTier 1N</v>
          </cell>
        </row>
        <row r="3955">
          <cell r="D3955">
            <v>161</v>
          </cell>
          <cell r="P3955">
            <v>5.3773999999999997</v>
          </cell>
          <cell r="U3955" t="str">
            <v>Iron</v>
          </cell>
          <cell r="V3955" t="str">
            <v>BIronYTier 1N</v>
          </cell>
        </row>
        <row r="3956">
          <cell r="D3956">
            <v>1</v>
          </cell>
          <cell r="P3956">
            <v>7.4099999999999999E-2</v>
          </cell>
          <cell r="U3956" t="str">
            <v>Iron</v>
          </cell>
          <cell r="V3956" t="str">
            <v>BIronYTier 1N</v>
          </cell>
        </row>
        <row r="3957">
          <cell r="D3957">
            <v>2</v>
          </cell>
          <cell r="P3957">
            <v>0.1774</v>
          </cell>
          <cell r="U3957" t="str">
            <v>Iron</v>
          </cell>
          <cell r="V3957" t="str">
            <v>BIronYTier 1N</v>
          </cell>
        </row>
        <row r="3958">
          <cell r="D3958">
            <v>3</v>
          </cell>
          <cell r="P3958">
            <v>0.21299999999999999</v>
          </cell>
          <cell r="U3958" t="str">
            <v>Iron</v>
          </cell>
          <cell r="V3958" t="str">
            <v>BIronYTier 1N</v>
          </cell>
        </row>
        <row r="3959">
          <cell r="D3959">
            <v>2</v>
          </cell>
          <cell r="P3959">
            <v>0.14599999999999999</v>
          </cell>
          <cell r="U3959" t="str">
            <v>Iron</v>
          </cell>
          <cell r="V3959" t="str">
            <v>BIronYTier 1N</v>
          </cell>
        </row>
        <row r="3960">
          <cell r="D3960">
            <v>2</v>
          </cell>
          <cell r="P3960">
            <v>0.13340000000000002</v>
          </cell>
          <cell r="U3960" t="str">
            <v>Iron</v>
          </cell>
          <cell r="V3960" t="str">
            <v>BIronYTier 1N</v>
          </cell>
        </row>
        <row r="3961">
          <cell r="D3961">
            <v>3</v>
          </cell>
          <cell r="P3961">
            <v>0.1797</v>
          </cell>
          <cell r="U3961" t="str">
            <v>Iron</v>
          </cell>
          <cell r="V3961" t="str">
            <v>BIronYTier 1N</v>
          </cell>
        </row>
        <row r="3962">
          <cell r="D3962">
            <v>250</v>
          </cell>
          <cell r="P3962">
            <v>18.225000000000001</v>
          </cell>
          <cell r="U3962" t="str">
            <v>Iron</v>
          </cell>
          <cell r="V3962" t="str">
            <v>CIronYTier 1N</v>
          </cell>
        </row>
        <row r="3963">
          <cell r="D3963">
            <v>19.8</v>
          </cell>
          <cell r="P3963">
            <v>1.4434200000000001</v>
          </cell>
          <cell r="U3963" t="str">
            <v>Iron</v>
          </cell>
          <cell r="V3963" t="str">
            <v>CIronYTier 1N</v>
          </cell>
        </row>
        <row r="3964">
          <cell r="D3964">
            <v>239</v>
          </cell>
          <cell r="P3964">
            <v>8.8908000000000005</v>
          </cell>
          <cell r="U3964" t="str">
            <v>Iron</v>
          </cell>
          <cell r="V3964" t="str">
            <v>CIronYTier 1N</v>
          </cell>
        </row>
        <row r="3965">
          <cell r="D3965">
            <v>18.2</v>
          </cell>
          <cell r="P3965">
            <v>0.67704000000000009</v>
          </cell>
          <cell r="U3965" t="str">
            <v>Iron</v>
          </cell>
          <cell r="V3965" t="str">
            <v>CIronYTier 1N</v>
          </cell>
        </row>
        <row r="3966">
          <cell r="D3966">
            <v>11</v>
          </cell>
          <cell r="P3966">
            <v>0.20460000000000003</v>
          </cell>
          <cell r="U3966" t="str">
            <v>Iron</v>
          </cell>
          <cell r="V3966" t="str">
            <v>CIronYTier 1N</v>
          </cell>
        </row>
        <row r="3967">
          <cell r="D3967">
            <v>3</v>
          </cell>
          <cell r="P3967">
            <v>0.1116</v>
          </cell>
          <cell r="U3967" t="str">
            <v>Iron</v>
          </cell>
          <cell r="V3967" t="str">
            <v>BIronYTier 1N</v>
          </cell>
        </row>
        <row r="3968">
          <cell r="D3968">
            <v>84</v>
          </cell>
          <cell r="P3968">
            <v>6.1236000000000006</v>
          </cell>
          <cell r="U3968" t="str">
            <v>Iron</v>
          </cell>
          <cell r="V3968" t="str">
            <v>DIronYTier 1N</v>
          </cell>
        </row>
        <row r="3969">
          <cell r="D3969">
            <v>179</v>
          </cell>
          <cell r="P3969">
            <v>12.9954</v>
          </cell>
          <cell r="U3969" t="str">
            <v>Iron</v>
          </cell>
          <cell r="V3969" t="str">
            <v>BIronYTier 1N</v>
          </cell>
        </row>
        <row r="3970">
          <cell r="D3970">
            <v>183</v>
          </cell>
          <cell r="P3970">
            <v>2.7450000000000001</v>
          </cell>
          <cell r="U3970" t="str">
            <v>Iron</v>
          </cell>
          <cell r="V3970" t="str">
            <v>BIronYTier 1N</v>
          </cell>
        </row>
        <row r="3971">
          <cell r="D3971">
            <v>92</v>
          </cell>
          <cell r="P3971">
            <v>8.4271999999999991</v>
          </cell>
          <cell r="U3971" t="str">
            <v>Iron</v>
          </cell>
          <cell r="V3971" t="str">
            <v>DIronYTier 1N</v>
          </cell>
        </row>
        <row r="3972">
          <cell r="D3972">
            <v>17</v>
          </cell>
          <cell r="P3972">
            <v>1.7084999999999999</v>
          </cell>
          <cell r="U3972" t="str">
            <v>Iron</v>
          </cell>
          <cell r="V3972" t="str">
            <v>BIronYTier 1N</v>
          </cell>
        </row>
        <row r="3973">
          <cell r="D3973">
            <v>14</v>
          </cell>
          <cell r="P3973">
            <v>3.8835999999999995</v>
          </cell>
          <cell r="U3973" t="str">
            <v>Iron</v>
          </cell>
          <cell r="V3973" t="str">
            <v>BIronYTier 1N</v>
          </cell>
        </row>
        <row r="3974">
          <cell r="D3974">
            <v>15</v>
          </cell>
          <cell r="P3974">
            <v>2.5125000000000002</v>
          </cell>
          <cell r="U3974" t="str">
            <v>Iron</v>
          </cell>
          <cell r="V3974" t="str">
            <v>DIronYTier 1N</v>
          </cell>
        </row>
        <row r="3975">
          <cell r="D3975">
            <v>2</v>
          </cell>
          <cell r="P3975">
            <v>0.20119999999999999</v>
          </cell>
          <cell r="U3975" t="str">
            <v>Iron</v>
          </cell>
          <cell r="V3975" t="str">
            <v>BIronYTier 1N</v>
          </cell>
        </row>
        <row r="3976">
          <cell r="D3976">
            <v>3</v>
          </cell>
          <cell r="P3976">
            <v>0.2631</v>
          </cell>
          <cell r="U3976" t="str">
            <v>Iron</v>
          </cell>
          <cell r="V3976" t="str">
            <v>BIronYTier 1N</v>
          </cell>
        </row>
        <row r="3977">
          <cell r="D3977">
            <v>84</v>
          </cell>
          <cell r="P3977">
            <v>7.0308000000000002</v>
          </cell>
          <cell r="U3977" t="str">
            <v>Iron</v>
          </cell>
          <cell r="V3977" t="str">
            <v>AIronYTier 1N</v>
          </cell>
        </row>
        <row r="3978">
          <cell r="D3978">
            <v>136</v>
          </cell>
          <cell r="P3978">
            <v>7.0039999999999996</v>
          </cell>
          <cell r="U3978" t="str">
            <v>Iron</v>
          </cell>
          <cell r="V3978" t="str">
            <v>CIronYTier 1N</v>
          </cell>
        </row>
        <row r="3979">
          <cell r="D3979">
            <v>1.4</v>
          </cell>
          <cell r="P3979">
            <v>0.11717999999999999</v>
          </cell>
          <cell r="U3979" t="str">
            <v>Iron</v>
          </cell>
          <cell r="V3979" t="str">
            <v>AIronYTier 1N</v>
          </cell>
        </row>
        <row r="3980">
          <cell r="D3980">
            <v>10</v>
          </cell>
          <cell r="P3980">
            <v>0.74230000000000007</v>
          </cell>
          <cell r="U3980" t="str">
            <v>Iron</v>
          </cell>
          <cell r="V3980" t="str">
            <v>CIronYTier 1N</v>
          </cell>
        </row>
        <row r="3981">
          <cell r="D3981">
            <v>195</v>
          </cell>
          <cell r="P3981">
            <v>14.47485</v>
          </cell>
          <cell r="U3981" t="str">
            <v>Iron</v>
          </cell>
          <cell r="V3981" t="str">
            <v>BIronYTier 1N</v>
          </cell>
        </row>
        <row r="3982">
          <cell r="D3982">
            <v>13</v>
          </cell>
          <cell r="P3982">
            <v>0.96499000000000001</v>
          </cell>
          <cell r="U3982" t="str">
            <v>Iron</v>
          </cell>
          <cell r="V3982" t="str">
            <v>BIronYTier 1N</v>
          </cell>
        </row>
        <row r="3983">
          <cell r="D3983">
            <v>3</v>
          </cell>
          <cell r="P3983">
            <v>0.25110000000000005</v>
          </cell>
          <cell r="U3983" t="str">
            <v>Iron</v>
          </cell>
          <cell r="V3983" t="str">
            <v>AIronYTier 1N</v>
          </cell>
        </row>
        <row r="3984">
          <cell r="D3984">
            <v>60</v>
          </cell>
          <cell r="P3984">
            <v>2.8559999999999999</v>
          </cell>
          <cell r="U3984" t="str">
            <v>Iron</v>
          </cell>
          <cell r="V3984" t="str">
            <v>FIronYCBAN</v>
          </cell>
        </row>
        <row r="3985">
          <cell r="D3985">
            <v>97</v>
          </cell>
          <cell r="P3985">
            <v>4.2098000000000004</v>
          </cell>
          <cell r="U3985" t="str">
            <v>Iron</v>
          </cell>
          <cell r="V3985" t="str">
            <v>CIronYTier 1N</v>
          </cell>
        </row>
        <row r="3986">
          <cell r="D3986">
            <v>5</v>
          </cell>
          <cell r="P3986">
            <v>0.217</v>
          </cell>
          <cell r="U3986" t="str">
            <v>Iron</v>
          </cell>
          <cell r="V3986" t="str">
            <v>CIronYTier 1N</v>
          </cell>
        </row>
        <row r="3987">
          <cell r="D3987">
            <v>10</v>
          </cell>
          <cell r="P3987">
            <v>0.434</v>
          </cell>
          <cell r="U3987" t="str">
            <v>Iron</v>
          </cell>
          <cell r="V3987" t="str">
            <v>CIronYTier 1N</v>
          </cell>
        </row>
        <row r="3988">
          <cell r="D3988">
            <v>40</v>
          </cell>
          <cell r="P3988">
            <v>1.736</v>
          </cell>
          <cell r="U3988" t="str">
            <v>Iron</v>
          </cell>
          <cell r="V3988" t="str">
            <v>BIronYTier 1N</v>
          </cell>
        </row>
        <row r="3989">
          <cell r="D3989">
            <v>2.5</v>
          </cell>
          <cell r="P3989">
            <v>8.1000000000000003E-2</v>
          </cell>
          <cell r="U3989" t="str">
            <v>Iron</v>
          </cell>
          <cell r="V3989" t="str">
            <v>CIronYTier 1N</v>
          </cell>
        </row>
        <row r="3990">
          <cell r="D3990">
            <v>3</v>
          </cell>
          <cell r="P3990">
            <v>0.1797</v>
          </cell>
          <cell r="U3990" t="str">
            <v>Iron</v>
          </cell>
          <cell r="V3990" t="str">
            <v>BIronYTier 1N</v>
          </cell>
        </row>
        <row r="3991">
          <cell r="D3991">
            <v>2.6</v>
          </cell>
          <cell r="P3991">
            <v>0.17342000000000002</v>
          </cell>
          <cell r="U3991" t="str">
            <v>Iron</v>
          </cell>
          <cell r="V3991" t="str">
            <v>BIronYTier 1N</v>
          </cell>
        </row>
        <row r="3992">
          <cell r="D3992">
            <v>263</v>
          </cell>
          <cell r="P3992">
            <v>12.7555</v>
          </cell>
          <cell r="U3992" t="str">
            <v>Iron</v>
          </cell>
          <cell r="V3992" t="str">
            <v>CIronYTier 1N</v>
          </cell>
        </row>
        <row r="3993">
          <cell r="D3993">
            <v>10</v>
          </cell>
          <cell r="P3993">
            <v>0.47599999999999998</v>
          </cell>
          <cell r="U3993" t="str">
            <v>Iron</v>
          </cell>
          <cell r="V3993" t="str">
            <v>FIronYCBAN</v>
          </cell>
        </row>
        <row r="3994">
          <cell r="D3994">
            <v>37</v>
          </cell>
          <cell r="P3994">
            <v>1.6057999999999999</v>
          </cell>
          <cell r="U3994" t="str">
            <v>Iron</v>
          </cell>
          <cell r="V3994" t="str">
            <v>CIronYTier 1N</v>
          </cell>
        </row>
        <row r="3995">
          <cell r="D3995">
            <v>145</v>
          </cell>
          <cell r="P3995">
            <v>10.411</v>
          </cell>
          <cell r="U3995" t="str">
            <v>Iron</v>
          </cell>
          <cell r="V3995" t="str">
            <v>BIronYTier 1N</v>
          </cell>
        </row>
        <row r="3996">
          <cell r="D3996">
            <v>170</v>
          </cell>
          <cell r="P3996">
            <v>10.455</v>
          </cell>
          <cell r="U3996" t="str">
            <v>Iron</v>
          </cell>
          <cell r="V3996" t="str">
            <v>BIronYTier 1N</v>
          </cell>
        </row>
        <row r="3997">
          <cell r="D3997">
            <v>195</v>
          </cell>
          <cell r="P3997">
            <v>9.2040000000000006</v>
          </cell>
          <cell r="U3997" t="str">
            <v>Iron</v>
          </cell>
          <cell r="V3997" t="str">
            <v>CIronYTier 1N</v>
          </cell>
        </row>
        <row r="3998">
          <cell r="D3998">
            <v>93</v>
          </cell>
          <cell r="P3998">
            <v>3.5618999999999996</v>
          </cell>
          <cell r="U3998" t="str">
            <v>Iron</v>
          </cell>
          <cell r="V3998" t="str">
            <v>DIronYTier 1N</v>
          </cell>
        </row>
        <row r="3999">
          <cell r="D3999">
            <v>18</v>
          </cell>
          <cell r="P3999">
            <v>1.0206</v>
          </cell>
          <cell r="U3999" t="str">
            <v>Iron</v>
          </cell>
          <cell r="V3999" t="str">
            <v>DIronYTier 1N</v>
          </cell>
        </row>
        <row r="4000">
          <cell r="D4000">
            <v>3</v>
          </cell>
          <cell r="P4000">
            <v>0.17460000000000003</v>
          </cell>
          <cell r="U4000" t="str">
            <v>Iron</v>
          </cell>
          <cell r="V4000" t="str">
            <v>BIronYTier 1N</v>
          </cell>
        </row>
        <row r="4001">
          <cell r="D4001">
            <v>2.6</v>
          </cell>
          <cell r="P4001">
            <v>0.15053999999999998</v>
          </cell>
          <cell r="U4001" t="str">
            <v>Iron</v>
          </cell>
          <cell r="V4001" t="str">
            <v>BIronYTier 1N</v>
          </cell>
        </row>
        <row r="4002">
          <cell r="D4002">
            <v>2.6</v>
          </cell>
          <cell r="P4002">
            <v>0.18980000000000002</v>
          </cell>
          <cell r="U4002" t="str">
            <v>Iron</v>
          </cell>
          <cell r="V4002" t="str">
            <v>BIronYTier 1N</v>
          </cell>
        </row>
        <row r="4003">
          <cell r="D4003">
            <v>3</v>
          </cell>
          <cell r="P4003">
            <v>0.21299999999999999</v>
          </cell>
          <cell r="U4003" t="str">
            <v>Iron</v>
          </cell>
          <cell r="V4003" t="str">
            <v>BIronYTier 1N</v>
          </cell>
        </row>
        <row r="4004">
          <cell r="D4004">
            <v>85</v>
          </cell>
          <cell r="P4004">
            <v>5.2614999999999998</v>
          </cell>
          <cell r="U4004" t="str">
            <v>Iron</v>
          </cell>
          <cell r="V4004" t="str">
            <v>BIronYTier 1N</v>
          </cell>
        </row>
        <row r="4005">
          <cell r="D4005">
            <v>81</v>
          </cell>
          <cell r="P4005">
            <v>4.6980000000000004</v>
          </cell>
          <cell r="U4005" t="str">
            <v>Iron</v>
          </cell>
          <cell r="V4005" t="str">
            <v>AIronYTier 1N</v>
          </cell>
        </row>
        <row r="4006">
          <cell r="D4006">
            <v>5</v>
          </cell>
          <cell r="P4006">
            <v>0.28999999999999998</v>
          </cell>
          <cell r="U4006" t="str">
            <v>Iron</v>
          </cell>
          <cell r="V4006" t="str">
            <v>AIronYTier 1N</v>
          </cell>
        </row>
        <row r="4007">
          <cell r="D4007">
            <v>17</v>
          </cell>
          <cell r="P4007">
            <v>1.2619100000000001</v>
          </cell>
          <cell r="U4007" t="str">
            <v>Iron</v>
          </cell>
          <cell r="V4007" t="str">
            <v>AIronYTier 1N</v>
          </cell>
        </row>
        <row r="4008">
          <cell r="D4008">
            <v>10</v>
          </cell>
          <cell r="P4008">
            <v>0.66600000000000004</v>
          </cell>
          <cell r="U4008" t="str">
            <v>Iron</v>
          </cell>
          <cell r="V4008" t="str">
            <v>AIronYTier 1N</v>
          </cell>
        </row>
        <row r="4009">
          <cell r="D4009">
            <v>11</v>
          </cell>
          <cell r="P4009">
            <v>0.25630000000000003</v>
          </cell>
          <cell r="U4009" t="str">
            <v>Iron</v>
          </cell>
          <cell r="V4009" t="str">
            <v>BIronYTier 1N</v>
          </cell>
        </row>
        <row r="4010">
          <cell r="D4010">
            <v>142</v>
          </cell>
          <cell r="P4010">
            <v>2.1441999999999997</v>
          </cell>
          <cell r="U4010" t="str">
            <v>Iron</v>
          </cell>
          <cell r="V4010" t="str">
            <v>BIronYTier 1N</v>
          </cell>
        </row>
        <row r="4011">
          <cell r="D4011">
            <v>3.2</v>
          </cell>
          <cell r="P4011">
            <v>4.8320000000000002E-2</v>
          </cell>
          <cell r="U4011" t="str">
            <v>Iron</v>
          </cell>
          <cell r="V4011" t="str">
            <v>BIronYTier 1N</v>
          </cell>
        </row>
        <row r="4012">
          <cell r="D4012">
            <v>72</v>
          </cell>
          <cell r="P4012">
            <v>5.0327999999999999</v>
          </cell>
          <cell r="U4012" t="str">
            <v>Iron</v>
          </cell>
          <cell r="V4012" t="str">
            <v>AIronYTier 1N</v>
          </cell>
        </row>
        <row r="4013">
          <cell r="D4013">
            <v>92</v>
          </cell>
          <cell r="P4013">
            <v>10.892800000000001</v>
          </cell>
          <cell r="U4013" t="str">
            <v>Iron</v>
          </cell>
          <cell r="V4013" t="str">
            <v>AIronYTier 1N</v>
          </cell>
        </row>
        <row r="4014">
          <cell r="D4014">
            <v>109</v>
          </cell>
          <cell r="P4014">
            <v>4.2510000000000003</v>
          </cell>
          <cell r="U4014" t="str">
            <v>Iron</v>
          </cell>
          <cell r="V4014" t="str">
            <v>AIronYTier 1N</v>
          </cell>
        </row>
        <row r="4015">
          <cell r="D4015">
            <v>10</v>
          </cell>
          <cell r="P4015">
            <v>0.74230000000000007</v>
          </cell>
          <cell r="U4015" t="str">
            <v>Iron</v>
          </cell>
          <cell r="V4015" t="str">
            <v>AIronYTier 1N</v>
          </cell>
        </row>
        <row r="4016">
          <cell r="D4016">
            <v>232</v>
          </cell>
          <cell r="P4016">
            <v>16.495199999999997</v>
          </cell>
          <cell r="U4016" t="str">
            <v>Iron</v>
          </cell>
          <cell r="V4016" t="str">
            <v>AIronYTier 1N</v>
          </cell>
        </row>
        <row r="4017">
          <cell r="D4017">
            <v>4</v>
          </cell>
          <cell r="P4017">
            <v>0.64160000000000006</v>
          </cell>
          <cell r="U4017" t="str">
            <v>Iron</v>
          </cell>
          <cell r="V4017" t="str">
            <v>AIronYTier 1N</v>
          </cell>
        </row>
        <row r="4018">
          <cell r="D4018">
            <v>122</v>
          </cell>
          <cell r="P4018">
            <v>9.8819999999999997</v>
          </cell>
          <cell r="U4018" t="str">
            <v>Iron</v>
          </cell>
          <cell r="V4018" t="str">
            <v>AIronYTier 1N</v>
          </cell>
        </row>
        <row r="4019">
          <cell r="D4019">
            <v>168</v>
          </cell>
          <cell r="P4019">
            <v>11.944799999999999</v>
          </cell>
          <cell r="U4019" t="str">
            <v>Iron</v>
          </cell>
          <cell r="V4019" t="str">
            <v>BIronYTier 1N</v>
          </cell>
        </row>
        <row r="4020">
          <cell r="D4020">
            <v>104</v>
          </cell>
          <cell r="P4020">
            <v>6.9263999999999992</v>
          </cell>
          <cell r="U4020" t="str">
            <v>Iron</v>
          </cell>
          <cell r="V4020" t="str">
            <v>AIronYTier 1N</v>
          </cell>
        </row>
        <row r="4021">
          <cell r="D4021">
            <v>52</v>
          </cell>
          <cell r="P4021">
            <v>3.4631999999999996</v>
          </cell>
          <cell r="U4021" t="str">
            <v>Iron</v>
          </cell>
          <cell r="V4021" t="str">
            <v>BIronYTier 1N</v>
          </cell>
        </row>
        <row r="4022">
          <cell r="D4022">
            <v>84.5</v>
          </cell>
          <cell r="P4022">
            <v>6.2724350000000006</v>
          </cell>
          <cell r="U4022" t="str">
            <v>Iron</v>
          </cell>
          <cell r="V4022" t="str">
            <v>AIronYTier 1N</v>
          </cell>
        </row>
        <row r="4023">
          <cell r="D4023">
            <v>112</v>
          </cell>
          <cell r="P4023">
            <v>7.9408000000000012</v>
          </cell>
          <cell r="U4023" t="str">
            <v>Iron</v>
          </cell>
          <cell r="V4023" t="str">
            <v>AIronYTier 1N</v>
          </cell>
        </row>
        <row r="4024">
          <cell r="D4024">
            <v>13.5</v>
          </cell>
          <cell r="P4024">
            <v>0.95309999999999995</v>
          </cell>
          <cell r="U4024" t="str">
            <v>Iron</v>
          </cell>
          <cell r="V4024" t="str">
            <v>AIronYTier 1N</v>
          </cell>
        </row>
        <row r="4025">
          <cell r="D4025">
            <v>44</v>
          </cell>
          <cell r="P4025">
            <v>2.8291999999999997</v>
          </cell>
          <cell r="U4025" t="str">
            <v>Iron</v>
          </cell>
          <cell r="V4025" t="str">
            <v>AIronYTier 1N</v>
          </cell>
        </row>
        <row r="4026">
          <cell r="D4026">
            <v>13</v>
          </cell>
          <cell r="P4026">
            <v>1.5171000000000001</v>
          </cell>
          <cell r="U4026" t="str">
            <v>Iron</v>
          </cell>
          <cell r="V4026" t="str">
            <v>AIronYTier 1N</v>
          </cell>
        </row>
        <row r="4027">
          <cell r="D4027">
            <v>4</v>
          </cell>
          <cell r="P4027">
            <v>0.29692000000000002</v>
          </cell>
          <cell r="U4027" t="str">
            <v>Iron</v>
          </cell>
          <cell r="V4027" t="str">
            <v>BIronYTier 1N</v>
          </cell>
        </row>
        <row r="4028">
          <cell r="D4028">
            <v>93.5</v>
          </cell>
          <cell r="P4028">
            <v>10.0045</v>
          </cell>
          <cell r="U4028" t="str">
            <v>Iron</v>
          </cell>
          <cell r="V4028" t="str">
            <v>BIronYTier 1N</v>
          </cell>
        </row>
        <row r="4029">
          <cell r="D4029">
            <v>187.5</v>
          </cell>
          <cell r="P4029">
            <v>20.0625</v>
          </cell>
          <cell r="U4029" t="str">
            <v>Iron</v>
          </cell>
          <cell r="V4029" t="str">
            <v>BIronYTier 1N</v>
          </cell>
        </row>
        <row r="4030">
          <cell r="D4030">
            <v>4.4000000000000004</v>
          </cell>
          <cell r="P4030">
            <v>1.10528</v>
          </cell>
          <cell r="U4030" t="str">
            <v>Iron</v>
          </cell>
          <cell r="V4030" t="str">
            <v>AIronYTier 1N</v>
          </cell>
        </row>
        <row r="4031">
          <cell r="D4031">
            <v>215.8</v>
          </cell>
          <cell r="P4031">
            <v>23.090600000000002</v>
          </cell>
          <cell r="U4031" t="str">
            <v>Iron</v>
          </cell>
          <cell r="V4031" t="str">
            <v>BIronYTier 1N</v>
          </cell>
        </row>
        <row r="4032">
          <cell r="D4032">
            <v>1</v>
          </cell>
          <cell r="P4032">
            <v>3.9E-2</v>
          </cell>
          <cell r="U4032" t="str">
            <v>Iron</v>
          </cell>
          <cell r="V4032" t="str">
            <v>AIronYTier 1N</v>
          </cell>
        </row>
        <row r="4033">
          <cell r="D4033">
            <v>42</v>
          </cell>
          <cell r="P4033">
            <v>3.1176600000000003</v>
          </cell>
          <cell r="U4033" t="str">
            <v>Iron</v>
          </cell>
          <cell r="V4033" t="str">
            <v>BIronYTier 1N</v>
          </cell>
        </row>
        <row r="4034">
          <cell r="D4034">
            <v>9</v>
          </cell>
          <cell r="P4034">
            <v>0.66807000000000005</v>
          </cell>
          <cell r="U4034" t="str">
            <v>Iron</v>
          </cell>
          <cell r="V4034" t="str">
            <v>BIronYTier 1N</v>
          </cell>
        </row>
        <row r="4035">
          <cell r="D4035">
            <v>209</v>
          </cell>
          <cell r="P4035">
            <v>4.8696999999999999</v>
          </cell>
          <cell r="U4035" t="str">
            <v>Iron</v>
          </cell>
          <cell r="V4035" t="str">
            <v>BIronYTier 1N</v>
          </cell>
        </row>
        <row r="4036">
          <cell r="D4036">
            <v>1.5</v>
          </cell>
          <cell r="P4036">
            <v>2.265E-2</v>
          </cell>
          <cell r="U4036" t="str">
            <v>Iron</v>
          </cell>
          <cell r="V4036" t="str">
            <v>BIronYTier 1N</v>
          </cell>
        </row>
        <row r="4037">
          <cell r="D4037">
            <v>72.400000000000006</v>
          </cell>
          <cell r="P4037">
            <v>5.3742520000000003</v>
          </cell>
          <cell r="U4037" t="str">
            <v>Iron</v>
          </cell>
          <cell r="V4037" t="str">
            <v>BIronYTier 1N</v>
          </cell>
        </row>
        <row r="4038">
          <cell r="D4038">
            <v>49</v>
          </cell>
          <cell r="P4038">
            <v>3.63727</v>
          </cell>
          <cell r="U4038" t="str">
            <v>Iron</v>
          </cell>
          <cell r="V4038" t="str">
            <v>BIronYTier 1N</v>
          </cell>
        </row>
        <row r="4039">
          <cell r="D4039">
            <v>34</v>
          </cell>
          <cell r="P4039">
            <v>2.5238200000000002</v>
          </cell>
          <cell r="U4039" t="str">
            <v>Iron</v>
          </cell>
          <cell r="V4039" t="str">
            <v>BIronYTier 1N</v>
          </cell>
        </row>
        <row r="4040">
          <cell r="D4040">
            <v>92</v>
          </cell>
          <cell r="P4040">
            <v>1.9596000000000002</v>
          </cell>
          <cell r="U4040" t="str">
            <v>Iron</v>
          </cell>
          <cell r="V4040" t="str">
            <v>BIronYTier 1N</v>
          </cell>
        </row>
        <row r="4041">
          <cell r="D4041">
            <v>85</v>
          </cell>
          <cell r="P4041">
            <v>0.96899999999999997</v>
          </cell>
          <cell r="U4041" t="str">
            <v>Iron</v>
          </cell>
          <cell r="V4041" t="str">
            <v>BIronYTier 1N</v>
          </cell>
        </row>
        <row r="4042">
          <cell r="D4042">
            <v>59</v>
          </cell>
          <cell r="P4042">
            <v>1.2567000000000002</v>
          </cell>
          <cell r="U4042" t="str">
            <v>Iron</v>
          </cell>
          <cell r="V4042" t="str">
            <v>BIronYTier 1N</v>
          </cell>
        </row>
        <row r="4043">
          <cell r="D4043">
            <v>23</v>
          </cell>
          <cell r="P4043">
            <v>0.47840000000000005</v>
          </cell>
          <cell r="U4043" t="str">
            <v>Iron</v>
          </cell>
          <cell r="V4043" t="str">
            <v>BIronYTier 1N</v>
          </cell>
        </row>
        <row r="4044">
          <cell r="D4044">
            <v>226</v>
          </cell>
          <cell r="P4044">
            <v>12.814200000000001</v>
          </cell>
          <cell r="U4044" t="str">
            <v>Iron</v>
          </cell>
          <cell r="V4044" t="str">
            <v>DIronYTier 1N</v>
          </cell>
        </row>
        <row r="4045">
          <cell r="D4045">
            <v>4.5</v>
          </cell>
          <cell r="P4045">
            <v>0.33403500000000003</v>
          </cell>
          <cell r="U4045" t="str">
            <v>Iron</v>
          </cell>
          <cell r="V4045" t="str">
            <v>CIronYTier 1N</v>
          </cell>
        </row>
        <row r="4046">
          <cell r="D4046">
            <v>8.5</v>
          </cell>
          <cell r="P4046">
            <v>1.2886</v>
          </cell>
          <cell r="U4046" t="str">
            <v>Iron</v>
          </cell>
          <cell r="V4046" t="str">
            <v>BIronYTier 1N</v>
          </cell>
        </row>
        <row r="4047">
          <cell r="D4047">
            <v>76</v>
          </cell>
          <cell r="P4047">
            <v>11.521600000000001</v>
          </cell>
          <cell r="U4047" t="str">
            <v>Iron</v>
          </cell>
          <cell r="V4047" t="str">
            <v>BIronYTier 1N</v>
          </cell>
        </row>
        <row r="4048">
          <cell r="D4048">
            <v>98</v>
          </cell>
          <cell r="P4048">
            <v>6.9776000000000007</v>
          </cell>
          <cell r="U4048" t="str">
            <v>Iron</v>
          </cell>
          <cell r="V4048" t="str">
            <v>BIronYTier 1N</v>
          </cell>
        </row>
        <row r="4049">
          <cell r="D4049">
            <v>72</v>
          </cell>
          <cell r="P4049">
            <v>3.6936</v>
          </cell>
          <cell r="U4049" t="str">
            <v>Iron</v>
          </cell>
          <cell r="V4049" t="str">
            <v>BIronYTier 1N</v>
          </cell>
        </row>
        <row r="4050">
          <cell r="D4050">
            <v>30</v>
          </cell>
          <cell r="P4050">
            <v>0.435</v>
          </cell>
          <cell r="U4050" t="str">
            <v>Iron</v>
          </cell>
          <cell r="V4050" t="str">
            <v>BIronYTier 1N</v>
          </cell>
        </row>
        <row r="4051">
          <cell r="D4051">
            <v>39</v>
          </cell>
          <cell r="P4051">
            <v>0.5655</v>
          </cell>
          <cell r="U4051" t="str">
            <v>Iron</v>
          </cell>
          <cell r="V4051" t="str">
            <v>BIronYTier 1N</v>
          </cell>
        </row>
        <row r="4052">
          <cell r="D4052">
            <v>32</v>
          </cell>
          <cell r="P4052">
            <v>2.6688000000000001</v>
          </cell>
          <cell r="U4052" t="str">
            <v>Iron</v>
          </cell>
          <cell r="V4052" t="str">
            <v>BIronYTier 1N</v>
          </cell>
        </row>
        <row r="4053">
          <cell r="D4053">
            <v>220</v>
          </cell>
          <cell r="P4053">
            <v>12.738</v>
          </cell>
          <cell r="U4053" t="str">
            <v>Iron</v>
          </cell>
          <cell r="V4053" t="str">
            <v>BIronYTier 1N</v>
          </cell>
        </row>
        <row r="4054">
          <cell r="D4054">
            <v>231</v>
          </cell>
          <cell r="P4054">
            <v>13.4442</v>
          </cell>
          <cell r="U4054" t="str">
            <v>Iron</v>
          </cell>
          <cell r="V4054" t="str">
            <v>BIronYTier 1N</v>
          </cell>
        </row>
        <row r="4055">
          <cell r="D4055">
            <v>4</v>
          </cell>
          <cell r="P4055">
            <v>0.29692000000000002</v>
          </cell>
          <cell r="U4055" t="str">
            <v>Iron</v>
          </cell>
          <cell r="V4055" t="str">
            <v>CIronYTier 1N</v>
          </cell>
        </row>
        <row r="4056">
          <cell r="D4056">
            <v>260</v>
          </cell>
          <cell r="P4056">
            <v>18.98</v>
          </cell>
          <cell r="U4056" t="str">
            <v>Iron</v>
          </cell>
          <cell r="V4056" t="str">
            <v>BIronYTier 1N</v>
          </cell>
        </row>
        <row r="4057">
          <cell r="D4057">
            <v>9</v>
          </cell>
          <cell r="P4057">
            <v>0.63900000000000001</v>
          </cell>
          <cell r="U4057" t="str">
            <v>Iron</v>
          </cell>
          <cell r="V4057" t="str">
            <v>BIronYTier 1N</v>
          </cell>
        </row>
        <row r="4058">
          <cell r="D4058">
            <v>148</v>
          </cell>
          <cell r="P4058">
            <v>10.507999999999999</v>
          </cell>
          <cell r="U4058" t="str">
            <v>Iron</v>
          </cell>
          <cell r="V4058" t="str">
            <v>BIronYTier 1N</v>
          </cell>
        </row>
        <row r="4059">
          <cell r="D4059">
            <v>108</v>
          </cell>
          <cell r="P4059">
            <v>7.6680000000000001</v>
          </cell>
          <cell r="U4059" t="str">
            <v>Iron</v>
          </cell>
          <cell r="V4059" t="str">
            <v>BIronYTier 1N</v>
          </cell>
        </row>
        <row r="4060">
          <cell r="D4060">
            <v>93</v>
          </cell>
          <cell r="P4060">
            <v>4.8452999999999999</v>
          </cell>
          <cell r="U4060" t="str">
            <v>Iron</v>
          </cell>
          <cell r="V4060" t="str">
            <v>BIronYTier 1N</v>
          </cell>
        </row>
        <row r="4061">
          <cell r="D4061">
            <v>33</v>
          </cell>
          <cell r="P4061">
            <v>1.7193000000000001</v>
          </cell>
          <cell r="U4061" t="str">
            <v>Iron</v>
          </cell>
          <cell r="V4061" t="str">
            <v>BIronYTier 1N</v>
          </cell>
        </row>
        <row r="4062">
          <cell r="D4062">
            <v>23</v>
          </cell>
          <cell r="P4062">
            <v>1.3822999999999999</v>
          </cell>
          <cell r="U4062" t="str">
            <v>Iron</v>
          </cell>
          <cell r="V4062" t="str">
            <v>BIronYTier 1N</v>
          </cell>
        </row>
        <row r="4063">
          <cell r="D4063">
            <v>24</v>
          </cell>
          <cell r="P4063">
            <v>0.62640000000000007</v>
          </cell>
          <cell r="U4063" t="str">
            <v>Iron</v>
          </cell>
          <cell r="V4063" t="str">
            <v>BIronYTier 1N</v>
          </cell>
        </row>
        <row r="4064">
          <cell r="D4064">
            <v>151</v>
          </cell>
          <cell r="P4064">
            <v>14.7225</v>
          </cell>
          <cell r="U4064" t="str">
            <v>Iron</v>
          </cell>
          <cell r="V4064" t="str">
            <v>AIronYTier 1N</v>
          </cell>
        </row>
        <row r="4065">
          <cell r="D4065">
            <v>149.5</v>
          </cell>
          <cell r="P4065">
            <v>9.0447500000000005</v>
          </cell>
          <cell r="U4065" t="str">
            <v>Iron</v>
          </cell>
          <cell r="V4065" t="str">
            <v>CIronYTier 1N</v>
          </cell>
        </row>
        <row r="4066">
          <cell r="D4066">
            <v>10</v>
          </cell>
          <cell r="P4066">
            <v>0.60499999999999998</v>
          </cell>
          <cell r="U4066" t="str">
            <v>Iron</v>
          </cell>
          <cell r="V4066" t="str">
            <v>CIronYTier 1N</v>
          </cell>
        </row>
        <row r="4067">
          <cell r="D4067">
            <v>31.5</v>
          </cell>
          <cell r="P4067">
            <v>2.78145</v>
          </cell>
          <cell r="U4067" t="str">
            <v>Iron</v>
          </cell>
          <cell r="V4067" t="str">
            <v>BIronYTier 1N</v>
          </cell>
        </row>
        <row r="4068">
          <cell r="D4068">
            <v>11</v>
          </cell>
          <cell r="P4068">
            <v>0.81290000000000007</v>
          </cell>
          <cell r="U4068" t="str">
            <v>Iron</v>
          </cell>
          <cell r="V4068" t="str">
            <v>BIronYTier 1N</v>
          </cell>
        </row>
        <row r="4069">
          <cell r="D4069">
            <v>64.5</v>
          </cell>
          <cell r="P4069">
            <v>0</v>
          </cell>
          <cell r="U4069" t="str">
            <v>Steel</v>
          </cell>
          <cell r="V4069" t="str">
            <v>ASteelNTier 1Y</v>
          </cell>
        </row>
        <row r="4070">
          <cell r="D4070">
            <v>39</v>
          </cell>
          <cell r="P4070">
            <v>3.5646000000000004</v>
          </cell>
          <cell r="U4070" t="str">
            <v>Iron</v>
          </cell>
          <cell r="V4070" t="str">
            <v>CIronYTier 1N</v>
          </cell>
        </row>
        <row r="4071">
          <cell r="D4071">
            <v>48</v>
          </cell>
          <cell r="P4071">
            <v>2.016</v>
          </cell>
          <cell r="U4071" t="str">
            <v>Iron</v>
          </cell>
          <cell r="V4071" t="str">
            <v>CIronYTier 1N</v>
          </cell>
        </row>
        <row r="4072">
          <cell r="D4072">
            <v>42</v>
          </cell>
          <cell r="P4072">
            <v>3.9228000000000001</v>
          </cell>
          <cell r="U4072" t="str">
            <v>Iron</v>
          </cell>
          <cell r="V4072" t="str">
            <v>CIronYTier 1N</v>
          </cell>
        </row>
        <row r="4073">
          <cell r="D4073">
            <v>15.7</v>
          </cell>
          <cell r="P4073">
            <v>0.94984999999999986</v>
          </cell>
          <cell r="U4073" t="str">
            <v>Iron</v>
          </cell>
          <cell r="V4073" t="str">
            <v>CIronYTier 1N</v>
          </cell>
        </row>
        <row r="4074">
          <cell r="D4074">
            <v>42.2</v>
          </cell>
          <cell r="P4074">
            <v>1.1267400000000001</v>
          </cell>
          <cell r="U4074" t="str">
            <v>Iron</v>
          </cell>
          <cell r="V4074" t="str">
            <v>CIronYTier 1N</v>
          </cell>
        </row>
        <row r="4075">
          <cell r="D4075">
            <v>171.6</v>
          </cell>
          <cell r="P4075">
            <v>12.355199999999998</v>
          </cell>
          <cell r="U4075" t="str">
            <v>Iron</v>
          </cell>
          <cell r="V4075" t="str">
            <v>CIronYTier 1N</v>
          </cell>
        </row>
        <row r="4076">
          <cell r="D4076">
            <v>101.8</v>
          </cell>
          <cell r="P4076">
            <v>8.9889399999999995</v>
          </cell>
          <cell r="U4076" t="str">
            <v>Iron</v>
          </cell>
          <cell r="V4076" t="str">
            <v>BIronYTier 1N</v>
          </cell>
        </row>
        <row r="4077">
          <cell r="D4077">
            <v>15.3</v>
          </cell>
          <cell r="P4077">
            <v>1.1306700000000001</v>
          </cell>
          <cell r="U4077" t="str">
            <v>Iron</v>
          </cell>
          <cell r="V4077" t="str">
            <v>BIronYTier 1N</v>
          </cell>
        </row>
        <row r="4078">
          <cell r="D4078">
            <v>10</v>
          </cell>
          <cell r="P4078">
            <v>0.93400000000000005</v>
          </cell>
          <cell r="U4078" t="str">
            <v>Iron</v>
          </cell>
          <cell r="V4078" t="str">
            <v>BIronYTier 1N</v>
          </cell>
        </row>
        <row r="4079">
          <cell r="D4079">
            <v>109.5</v>
          </cell>
          <cell r="P4079">
            <v>14.957699999999999</v>
          </cell>
          <cell r="U4079" t="str">
            <v>Iron</v>
          </cell>
          <cell r="V4079" t="str">
            <v>BIronYTier 1N</v>
          </cell>
        </row>
        <row r="4080">
          <cell r="D4080">
            <v>4</v>
          </cell>
          <cell r="P4080">
            <v>0.29692000000000002</v>
          </cell>
          <cell r="U4080" t="str">
            <v>Iron</v>
          </cell>
          <cell r="V4080" t="str">
            <v>BIronYTier 1N</v>
          </cell>
        </row>
        <row r="4081">
          <cell r="D4081">
            <v>66.3</v>
          </cell>
          <cell r="P4081">
            <v>3.8719199999999998</v>
          </cell>
          <cell r="U4081" t="str">
            <v>Iron</v>
          </cell>
          <cell r="V4081" t="str">
            <v>BIronYTier 1N</v>
          </cell>
        </row>
        <row r="4082">
          <cell r="D4082">
            <v>38</v>
          </cell>
          <cell r="P4082">
            <v>2.8207400000000002</v>
          </cell>
          <cell r="U4082" t="str">
            <v>Iron</v>
          </cell>
          <cell r="V4082" t="str">
            <v>BIronYTier 1N</v>
          </cell>
        </row>
        <row r="4083">
          <cell r="D4083">
            <v>34.799999999999997</v>
          </cell>
          <cell r="P4083">
            <v>3.7235999999999998</v>
          </cell>
          <cell r="U4083" t="str">
            <v>Iron</v>
          </cell>
          <cell r="V4083" t="str">
            <v>BIronYTier 1N</v>
          </cell>
        </row>
        <row r="4084">
          <cell r="D4084">
            <v>48</v>
          </cell>
          <cell r="P4084">
            <v>0</v>
          </cell>
          <cell r="U4084" t="str">
            <v>Steel</v>
          </cell>
          <cell r="V4084" t="str">
            <v>ASteelNTier 1Y</v>
          </cell>
        </row>
        <row r="4085">
          <cell r="D4085">
            <v>14</v>
          </cell>
          <cell r="P4085">
            <v>2.5326</v>
          </cell>
          <cell r="U4085" t="str">
            <v>Iron</v>
          </cell>
          <cell r="V4085" t="str">
            <v>BIronYTier 1N</v>
          </cell>
        </row>
        <row r="4086">
          <cell r="D4086">
            <v>16</v>
          </cell>
          <cell r="P4086">
            <v>1.9024000000000001</v>
          </cell>
          <cell r="U4086" t="str">
            <v>Iron</v>
          </cell>
          <cell r="V4086" t="str">
            <v>BIronYTier 1N</v>
          </cell>
        </row>
        <row r="4087">
          <cell r="D4087">
            <v>457</v>
          </cell>
          <cell r="P4087">
            <v>95.010300000000001</v>
          </cell>
          <cell r="U4087" t="str">
            <v>Iron</v>
          </cell>
          <cell r="V4087" t="str">
            <v>BIronYTier 1N</v>
          </cell>
        </row>
        <row r="4088">
          <cell r="D4088">
            <v>2</v>
          </cell>
          <cell r="P4088">
            <v>0.14846000000000001</v>
          </cell>
          <cell r="U4088" t="str">
            <v>Iron</v>
          </cell>
          <cell r="V4088" t="str">
            <v>BIronYTier 1N</v>
          </cell>
        </row>
        <row r="4089">
          <cell r="D4089">
            <v>2</v>
          </cell>
          <cell r="P4089">
            <v>0.14846000000000001</v>
          </cell>
          <cell r="U4089" t="str">
            <v>Iron</v>
          </cell>
          <cell r="V4089" t="str">
            <v>BIronYTier 1N</v>
          </cell>
        </row>
        <row r="4090">
          <cell r="D4090">
            <v>2</v>
          </cell>
          <cell r="P4090">
            <v>0.27479999999999999</v>
          </cell>
          <cell r="U4090" t="str">
            <v>Iron</v>
          </cell>
          <cell r="V4090" t="str">
            <v>BIronYTier 1N</v>
          </cell>
        </row>
        <row r="4091">
          <cell r="D4091">
            <v>2</v>
          </cell>
          <cell r="P4091">
            <v>0.14846000000000001</v>
          </cell>
          <cell r="U4091" t="str">
            <v>Iron</v>
          </cell>
          <cell r="V4091" t="str">
            <v>BIronYTier 1N</v>
          </cell>
        </row>
        <row r="4092">
          <cell r="D4092">
            <v>258</v>
          </cell>
          <cell r="P4092">
            <v>46.672200000000004</v>
          </cell>
          <cell r="U4092" t="str">
            <v>Iron</v>
          </cell>
          <cell r="V4092" t="str">
            <v>BIronYTier 1N</v>
          </cell>
        </row>
        <row r="4093">
          <cell r="D4093">
            <v>253</v>
          </cell>
          <cell r="P4093">
            <v>30.081700000000001</v>
          </cell>
          <cell r="U4093" t="str">
            <v>Iron</v>
          </cell>
          <cell r="V4093" t="str">
            <v>BIronYTier 1N</v>
          </cell>
        </row>
        <row r="4094">
          <cell r="D4094">
            <v>7</v>
          </cell>
          <cell r="P4094">
            <v>0.17499999999999999</v>
          </cell>
          <cell r="U4094" t="str">
            <v>Iron</v>
          </cell>
          <cell r="V4094" t="str">
            <v>BIronYTier 1N</v>
          </cell>
        </row>
        <row r="4095">
          <cell r="D4095">
            <v>3</v>
          </cell>
          <cell r="P4095">
            <v>7.4999999999999997E-2</v>
          </cell>
          <cell r="U4095" t="str">
            <v>Iron</v>
          </cell>
          <cell r="V4095" t="str">
            <v>BIronYTier 1N</v>
          </cell>
        </row>
        <row r="4096">
          <cell r="D4096">
            <v>112</v>
          </cell>
          <cell r="P4096">
            <v>2.8</v>
          </cell>
          <cell r="U4096" t="str">
            <v>Iron</v>
          </cell>
          <cell r="V4096" t="str">
            <v>BIronYTier 1N</v>
          </cell>
        </row>
        <row r="4097">
          <cell r="D4097">
            <v>106</v>
          </cell>
          <cell r="P4097">
            <v>20.850199999999997</v>
          </cell>
          <cell r="U4097" t="str">
            <v>Iron</v>
          </cell>
          <cell r="V4097" t="str">
            <v>DIronYTier 1N</v>
          </cell>
        </row>
        <row r="4098">
          <cell r="D4098">
            <v>15</v>
          </cell>
          <cell r="P4098">
            <v>1.8149999999999999</v>
          </cell>
          <cell r="U4098" t="str">
            <v>Iron</v>
          </cell>
          <cell r="V4098" t="str">
            <v>BIronYTier 1N</v>
          </cell>
        </row>
        <row r="4099">
          <cell r="D4099">
            <v>2</v>
          </cell>
          <cell r="P4099">
            <v>0.24199999999999999</v>
          </cell>
          <cell r="U4099" t="str">
            <v>Iron</v>
          </cell>
          <cell r="V4099" t="str">
            <v>BIronYTier 1N</v>
          </cell>
        </row>
        <row r="4100">
          <cell r="D4100">
            <v>68</v>
          </cell>
          <cell r="P4100">
            <v>3.7536000000000005</v>
          </cell>
          <cell r="U4100" t="str">
            <v>Iron</v>
          </cell>
          <cell r="V4100" t="str">
            <v>BIronYTier 1N</v>
          </cell>
        </row>
        <row r="4101">
          <cell r="D4101">
            <v>56</v>
          </cell>
          <cell r="P4101">
            <v>6.7759999999999998</v>
          </cell>
          <cell r="U4101" t="str">
            <v>Iron</v>
          </cell>
          <cell r="V4101" t="str">
            <v>BIronYTier 1N</v>
          </cell>
        </row>
        <row r="4102">
          <cell r="D4102">
            <v>60</v>
          </cell>
          <cell r="P4102">
            <v>5.2320000000000002</v>
          </cell>
          <cell r="U4102" t="str">
            <v>Iron</v>
          </cell>
          <cell r="V4102" t="str">
            <v>BIronYTier 1N</v>
          </cell>
        </row>
        <row r="4103">
          <cell r="D4103">
            <v>2.5</v>
          </cell>
          <cell r="P4103">
            <v>0.43425000000000002</v>
          </cell>
          <cell r="U4103" t="str">
            <v>Iron</v>
          </cell>
          <cell r="V4103" t="str">
            <v>BIronYTier 1N</v>
          </cell>
        </row>
        <row r="4104">
          <cell r="D4104">
            <v>263</v>
          </cell>
          <cell r="P4104">
            <v>45.683099999999996</v>
          </cell>
          <cell r="U4104" t="str">
            <v>Iron</v>
          </cell>
          <cell r="V4104" t="str">
            <v>BIronYTier 1N</v>
          </cell>
        </row>
        <row r="4105">
          <cell r="D4105">
            <v>4</v>
          </cell>
          <cell r="P4105">
            <v>0.63</v>
          </cell>
          <cell r="U4105" t="str">
            <v>Iron</v>
          </cell>
          <cell r="V4105" t="str">
            <v>BIronYTier 1N</v>
          </cell>
        </row>
        <row r="4106">
          <cell r="D4106">
            <v>72</v>
          </cell>
          <cell r="P4106">
            <v>6.2784000000000004</v>
          </cell>
          <cell r="U4106" t="str">
            <v>Iron</v>
          </cell>
          <cell r="V4106" t="str">
            <v>CIronYTier 1N</v>
          </cell>
        </row>
        <row r="4107">
          <cell r="D4107">
            <v>70</v>
          </cell>
          <cell r="P4107">
            <v>6.7409999999999997</v>
          </cell>
          <cell r="U4107" t="str">
            <v>Iron</v>
          </cell>
          <cell r="V4107" t="str">
            <v>BIronYTier 1N</v>
          </cell>
        </row>
        <row r="4108">
          <cell r="D4108">
            <v>161</v>
          </cell>
          <cell r="P4108">
            <v>27.965699999999998</v>
          </cell>
          <cell r="U4108" t="str">
            <v>Iron</v>
          </cell>
          <cell r="V4108" t="str">
            <v>BIronYTier 1N</v>
          </cell>
        </row>
        <row r="4109">
          <cell r="D4109">
            <v>2.5</v>
          </cell>
          <cell r="P4109">
            <v>9.35E-2</v>
          </cell>
          <cell r="U4109" t="str">
            <v>Iron</v>
          </cell>
          <cell r="V4109" t="str">
            <v>CIronYTier 1N</v>
          </cell>
        </row>
        <row r="4110">
          <cell r="D4110">
            <v>2.4</v>
          </cell>
          <cell r="P4110">
            <v>8.9759999999999993E-2</v>
          </cell>
          <cell r="U4110" t="str">
            <v>Iron</v>
          </cell>
          <cell r="V4110" t="str">
            <v>CIronYTier 1N</v>
          </cell>
        </row>
        <row r="4111">
          <cell r="D4111">
            <v>184</v>
          </cell>
          <cell r="P4111">
            <v>18.896799999999999</v>
          </cell>
          <cell r="U4111" t="str">
            <v>Iron</v>
          </cell>
          <cell r="V4111" t="str">
            <v>BIronYTier 1N</v>
          </cell>
        </row>
        <row r="4112">
          <cell r="D4112">
            <v>148</v>
          </cell>
          <cell r="P4112">
            <v>10.611600000000001</v>
          </cell>
          <cell r="U4112" t="str">
            <v>Iron</v>
          </cell>
          <cell r="V4112" t="str">
            <v>BIronYTier 1N</v>
          </cell>
        </row>
        <row r="4113">
          <cell r="D4113">
            <v>94</v>
          </cell>
          <cell r="P4113">
            <v>8.9676000000000009</v>
          </cell>
          <cell r="U4113" t="str">
            <v>Iron</v>
          </cell>
          <cell r="V4113" t="str">
            <v>BIronYTier 1N</v>
          </cell>
        </row>
        <row r="4114">
          <cell r="D4114">
            <v>85</v>
          </cell>
          <cell r="P4114">
            <v>6.0179999999999998</v>
          </cell>
          <cell r="U4114" t="str">
            <v>Iron</v>
          </cell>
          <cell r="V4114" t="str">
            <v>BIronYTier 1N</v>
          </cell>
        </row>
        <row r="4115">
          <cell r="D4115">
            <v>83</v>
          </cell>
          <cell r="P4115">
            <v>5.5942000000000007</v>
          </cell>
          <cell r="U4115" t="str">
            <v>Iron</v>
          </cell>
          <cell r="V4115" t="str">
            <v>BIronYTier 1N</v>
          </cell>
        </row>
        <row r="4116">
          <cell r="D4116">
            <v>91</v>
          </cell>
          <cell r="P4116">
            <v>8.4357000000000006</v>
          </cell>
          <cell r="U4116" t="str">
            <v>Iron</v>
          </cell>
          <cell r="V4116" t="str">
            <v>BIronYTier 1N</v>
          </cell>
        </row>
        <row r="4117">
          <cell r="D4117">
            <v>302.5</v>
          </cell>
          <cell r="P4117">
            <v>26.771249999999998</v>
          </cell>
          <cell r="U4117" t="str">
            <v>Iron</v>
          </cell>
          <cell r="V4117" t="str">
            <v>BIronYTier 1N</v>
          </cell>
        </row>
        <row r="4118">
          <cell r="D4118">
            <v>512</v>
          </cell>
          <cell r="P4118">
            <v>72.243200000000002</v>
          </cell>
          <cell r="U4118" t="str">
            <v>Iron</v>
          </cell>
          <cell r="V4118" t="str">
            <v>BIronYTier 1N</v>
          </cell>
        </row>
        <row r="4119">
          <cell r="D4119">
            <v>275</v>
          </cell>
          <cell r="P4119">
            <v>24.337499999999999</v>
          </cell>
          <cell r="U4119" t="str">
            <v>Iron</v>
          </cell>
          <cell r="V4119" t="str">
            <v>BIronYTier 1N</v>
          </cell>
        </row>
        <row r="4120">
          <cell r="D4120">
            <v>457</v>
          </cell>
          <cell r="P4120">
            <v>51.503900000000002</v>
          </cell>
          <cell r="U4120" t="str">
            <v>Iron</v>
          </cell>
          <cell r="V4120" t="str">
            <v>BIronYTier 1N</v>
          </cell>
        </row>
        <row r="4121">
          <cell r="D4121">
            <v>77.599999999999994</v>
          </cell>
          <cell r="P4121">
            <v>1.5364800000000001</v>
          </cell>
          <cell r="U4121" t="str">
            <v>Iron</v>
          </cell>
          <cell r="V4121" t="str">
            <v>BIronYTier 1N</v>
          </cell>
        </row>
        <row r="4122">
          <cell r="D4122">
            <v>13.7</v>
          </cell>
          <cell r="P4122">
            <v>0.27126</v>
          </cell>
          <cell r="U4122" t="str">
            <v>Iron</v>
          </cell>
          <cell r="V4122" t="str">
            <v>BIronYTier 1N</v>
          </cell>
        </row>
        <row r="4123">
          <cell r="D4123">
            <v>1</v>
          </cell>
          <cell r="P4123">
            <v>7.4230000000000004E-2</v>
          </cell>
          <cell r="U4123" t="str">
            <v>Iron</v>
          </cell>
          <cell r="V4123" t="str">
            <v>BIronYTier 1N</v>
          </cell>
        </row>
        <row r="4124">
          <cell r="D4124">
            <v>7</v>
          </cell>
          <cell r="P4124">
            <v>0.1386</v>
          </cell>
          <cell r="U4124" t="str">
            <v>Iron</v>
          </cell>
          <cell r="V4124" t="str">
            <v>BIronYTier 1N</v>
          </cell>
        </row>
        <row r="4125">
          <cell r="D4125">
            <v>1</v>
          </cell>
          <cell r="P4125">
            <v>0.20230000000000001</v>
          </cell>
          <cell r="U4125" t="str">
            <v>Iron</v>
          </cell>
          <cell r="V4125" t="str">
            <v>BIronYTier 1N</v>
          </cell>
        </row>
        <row r="4126">
          <cell r="D4126">
            <v>134.5</v>
          </cell>
          <cell r="P4126">
            <v>27.209350000000001</v>
          </cell>
          <cell r="U4126" t="str">
            <v>Iron</v>
          </cell>
          <cell r="V4126" t="str">
            <v>BIronYTier 1N</v>
          </cell>
        </row>
        <row r="4127">
          <cell r="D4127">
            <v>10</v>
          </cell>
          <cell r="P4127">
            <v>0.69399999999999995</v>
          </cell>
          <cell r="U4127" t="str">
            <v>Iron</v>
          </cell>
          <cell r="V4127" t="str">
            <v>BIronYTier 1N</v>
          </cell>
        </row>
        <row r="4128">
          <cell r="D4128">
            <v>9.1999999999999993</v>
          </cell>
          <cell r="P4128">
            <v>1.3615999999999999</v>
          </cell>
          <cell r="U4128" t="str">
            <v>Iron</v>
          </cell>
          <cell r="V4128" t="str">
            <v>BIronYTier 1N</v>
          </cell>
        </row>
        <row r="4129">
          <cell r="D4129">
            <v>10.5</v>
          </cell>
          <cell r="P4129">
            <v>1.1088</v>
          </cell>
          <cell r="U4129" t="str">
            <v>Iron</v>
          </cell>
          <cell r="V4129" t="str">
            <v>BIronYTier 1N</v>
          </cell>
        </row>
        <row r="4130">
          <cell r="D4130">
            <v>548.4</v>
          </cell>
          <cell r="P4130">
            <v>22.429559999999999</v>
          </cell>
          <cell r="U4130" t="str">
            <v>Iron</v>
          </cell>
          <cell r="V4130" t="str">
            <v>CIronYTier 1N</v>
          </cell>
        </row>
        <row r="4131">
          <cell r="D4131">
            <v>335.3</v>
          </cell>
          <cell r="P4131">
            <v>14.082600000000001</v>
          </cell>
          <cell r="U4131" t="str">
            <v>Iron</v>
          </cell>
          <cell r="V4131" t="str">
            <v>BIronYTier 1N</v>
          </cell>
        </row>
        <row r="4132">
          <cell r="D4132">
            <v>10.7</v>
          </cell>
          <cell r="P4132">
            <v>0.79426099999999999</v>
          </cell>
          <cell r="U4132" t="str">
            <v>Iron</v>
          </cell>
          <cell r="V4132" t="str">
            <v>BIronYTier 1N</v>
          </cell>
        </row>
        <row r="4133">
          <cell r="D4133">
            <v>206.3</v>
          </cell>
          <cell r="P4133">
            <v>21.78528</v>
          </cell>
          <cell r="U4133" t="str">
            <v>Iron</v>
          </cell>
          <cell r="V4133" t="str">
            <v>BIronYTier 1N</v>
          </cell>
        </row>
        <row r="4134">
          <cell r="D4134">
            <v>208.6</v>
          </cell>
          <cell r="P4134">
            <v>19.316359999999996</v>
          </cell>
          <cell r="U4134" t="str">
            <v>Iron</v>
          </cell>
          <cell r="V4134" t="str">
            <v>BIronYTier 1N</v>
          </cell>
        </row>
        <row r="4135">
          <cell r="D4135">
            <v>172</v>
          </cell>
          <cell r="P4135">
            <v>11.936800000000002</v>
          </cell>
          <cell r="U4135" t="str">
            <v>Iron</v>
          </cell>
          <cell r="V4135" t="str">
            <v>BIronYTier 1N</v>
          </cell>
        </row>
        <row r="4136">
          <cell r="D4136">
            <v>177</v>
          </cell>
          <cell r="P4136">
            <v>26.196000000000002</v>
          </cell>
          <cell r="U4136" t="str">
            <v>Iron</v>
          </cell>
          <cell r="V4136" t="str">
            <v>BIronYTier 1N</v>
          </cell>
        </row>
        <row r="4137">
          <cell r="D4137">
            <v>132</v>
          </cell>
          <cell r="P4137">
            <v>10.005600000000001</v>
          </cell>
          <cell r="U4137" t="str">
            <v>Iron</v>
          </cell>
          <cell r="V4137" t="str">
            <v>BIronYTier 1N</v>
          </cell>
        </row>
        <row r="4138">
          <cell r="D4138">
            <v>49</v>
          </cell>
          <cell r="P4138">
            <v>3.7141999999999999</v>
          </cell>
          <cell r="U4138" t="str">
            <v>Iron</v>
          </cell>
          <cell r="V4138" t="str">
            <v>BIronYTier 1N</v>
          </cell>
        </row>
        <row r="4139">
          <cell r="D4139">
            <v>1</v>
          </cell>
          <cell r="P4139">
            <v>0.1575</v>
          </cell>
          <cell r="U4139" t="str">
            <v>Iron</v>
          </cell>
          <cell r="V4139" t="str">
            <v>BIronYTier 1N</v>
          </cell>
        </row>
        <row r="4140">
          <cell r="D4140">
            <v>6</v>
          </cell>
          <cell r="P4140">
            <v>0.60299999999999998</v>
          </cell>
          <cell r="U4140" t="str">
            <v>Iron</v>
          </cell>
          <cell r="V4140" t="str">
            <v>BIronYTier 1N</v>
          </cell>
        </row>
        <row r="4141">
          <cell r="D4141">
            <v>4.7</v>
          </cell>
          <cell r="P4141">
            <v>0.34733000000000003</v>
          </cell>
          <cell r="U4141" t="str">
            <v>Iron</v>
          </cell>
          <cell r="V4141" t="str">
            <v>BIronYTier 1N</v>
          </cell>
        </row>
        <row r="4142">
          <cell r="D4142">
            <v>21</v>
          </cell>
          <cell r="P4142">
            <v>0.7833</v>
          </cell>
          <cell r="U4142" t="str">
            <v>Iron</v>
          </cell>
          <cell r="V4142" t="str">
            <v>BIronYTier 1N</v>
          </cell>
        </row>
        <row r="4143">
          <cell r="D4143">
            <v>104</v>
          </cell>
          <cell r="P4143">
            <v>8.6111999999999984</v>
          </cell>
          <cell r="U4143" t="str">
            <v>Iron</v>
          </cell>
          <cell r="V4143" t="str">
            <v>BIronYTier 1N</v>
          </cell>
        </row>
        <row r="4144">
          <cell r="D4144">
            <v>8.5</v>
          </cell>
          <cell r="P4144">
            <v>0.34764999999999996</v>
          </cell>
          <cell r="U4144" t="str">
            <v>Iron</v>
          </cell>
          <cell r="V4144" t="str">
            <v>CIronYTier 1N</v>
          </cell>
        </row>
        <row r="4145">
          <cell r="D4145">
            <v>9</v>
          </cell>
          <cell r="P4145">
            <v>0.27</v>
          </cell>
          <cell r="U4145" t="str">
            <v>Iron</v>
          </cell>
          <cell r="V4145" t="str">
            <v>BIronYTier 1N</v>
          </cell>
        </row>
        <row r="4146">
          <cell r="D4146">
            <v>9</v>
          </cell>
          <cell r="P4146">
            <v>0.27</v>
          </cell>
          <cell r="U4146" t="str">
            <v>Iron</v>
          </cell>
          <cell r="V4146" t="str">
            <v>BIronYTier 1N</v>
          </cell>
        </row>
        <row r="4147">
          <cell r="D4147">
            <v>358</v>
          </cell>
          <cell r="P4147">
            <v>22.5182</v>
          </cell>
          <cell r="U4147" t="str">
            <v>Iron</v>
          </cell>
          <cell r="V4147" t="str">
            <v>CIronYTier 1N</v>
          </cell>
        </row>
        <row r="4148">
          <cell r="D4148">
            <v>374</v>
          </cell>
          <cell r="P4148">
            <v>11.22</v>
          </cell>
          <cell r="U4148" t="str">
            <v>Iron</v>
          </cell>
          <cell r="V4148" t="str">
            <v>BIronYTier 1N</v>
          </cell>
        </row>
        <row r="4149">
          <cell r="D4149">
            <v>46</v>
          </cell>
          <cell r="P4149">
            <v>3.4177999999999997</v>
          </cell>
          <cell r="U4149" t="str">
            <v>Iron</v>
          </cell>
          <cell r="V4149" t="str">
            <v>BIronYTier 1N</v>
          </cell>
        </row>
        <row r="4150">
          <cell r="D4150">
            <v>9</v>
          </cell>
          <cell r="P4150">
            <v>0.79919999999999991</v>
          </cell>
          <cell r="U4150" t="str">
            <v>Iron</v>
          </cell>
          <cell r="V4150" t="str">
            <v>BIronYTier 1N</v>
          </cell>
        </row>
        <row r="4151">
          <cell r="D4151">
            <v>295</v>
          </cell>
          <cell r="P4151">
            <v>26.196000000000002</v>
          </cell>
          <cell r="U4151" t="str">
            <v>Iron</v>
          </cell>
          <cell r="V4151" t="str">
            <v>BIronYTier 1N</v>
          </cell>
        </row>
        <row r="4152">
          <cell r="D4152">
            <v>5.5</v>
          </cell>
          <cell r="P4152">
            <v>0.33825</v>
          </cell>
          <cell r="U4152" t="str">
            <v>Iron</v>
          </cell>
          <cell r="V4152" t="str">
            <v>BIronYTier 1N</v>
          </cell>
        </row>
        <row r="4153">
          <cell r="D4153">
            <v>5.5</v>
          </cell>
          <cell r="P4153">
            <v>7.8099999999999989E-2</v>
          </cell>
          <cell r="U4153" t="str">
            <v>Iron</v>
          </cell>
          <cell r="V4153" t="str">
            <v>BIronYTier 1N</v>
          </cell>
        </row>
        <row r="4154">
          <cell r="D4154">
            <v>817</v>
          </cell>
          <cell r="P4154">
            <v>11.6014</v>
          </cell>
          <cell r="U4154" t="str">
            <v>Iron</v>
          </cell>
          <cell r="V4154" t="str">
            <v>CIronYTier 1N</v>
          </cell>
        </row>
        <row r="4155">
          <cell r="D4155">
            <v>44</v>
          </cell>
          <cell r="P4155">
            <v>0.63360000000000005</v>
          </cell>
          <cell r="U4155" t="str">
            <v>Iron</v>
          </cell>
          <cell r="V4155" t="str">
            <v>CIronYTier 1N</v>
          </cell>
        </row>
        <row r="4156">
          <cell r="D4156">
            <v>46</v>
          </cell>
          <cell r="P4156">
            <v>0.30819999999999997</v>
          </cell>
          <cell r="U4156" t="str">
            <v>Iron</v>
          </cell>
          <cell r="V4156" t="str">
            <v>CIronYTier 1N</v>
          </cell>
        </row>
        <row r="4157">
          <cell r="D4157">
            <v>37</v>
          </cell>
          <cell r="P4157">
            <v>0.4773</v>
          </cell>
          <cell r="U4157" t="str">
            <v>Iron</v>
          </cell>
          <cell r="V4157" t="str">
            <v>BIronYTier 1N</v>
          </cell>
        </row>
        <row r="4158">
          <cell r="D4158">
            <v>8</v>
          </cell>
          <cell r="P4158">
            <v>0.59384000000000003</v>
          </cell>
          <cell r="U4158" t="str">
            <v>Iron</v>
          </cell>
          <cell r="V4158" t="str">
            <v>BIronYTier 1N</v>
          </cell>
        </row>
        <row r="4159">
          <cell r="D4159">
            <v>198</v>
          </cell>
          <cell r="P4159">
            <v>3.5640000000000001</v>
          </cell>
          <cell r="U4159" t="str">
            <v>Iron</v>
          </cell>
          <cell r="V4159" t="str">
            <v>BIronYTier 1N</v>
          </cell>
        </row>
        <row r="4160">
          <cell r="D4160">
            <v>133</v>
          </cell>
          <cell r="P4160">
            <v>8.1795000000000009</v>
          </cell>
          <cell r="U4160" t="str">
            <v>Iron</v>
          </cell>
          <cell r="V4160" t="str">
            <v>BIronYTier 1N</v>
          </cell>
        </row>
        <row r="4161">
          <cell r="D4161">
            <v>108</v>
          </cell>
          <cell r="P4161">
            <v>1.5335999999999999</v>
          </cell>
          <cell r="U4161" t="str">
            <v>Iron</v>
          </cell>
          <cell r="V4161" t="str">
            <v>BIronYTier 1N</v>
          </cell>
        </row>
        <row r="4162">
          <cell r="D4162">
            <v>209</v>
          </cell>
          <cell r="P4162">
            <v>15.0898</v>
          </cell>
          <cell r="U4162" t="str">
            <v>Iron</v>
          </cell>
          <cell r="V4162" t="str">
            <v>CIronYTier 1N</v>
          </cell>
        </row>
        <row r="4163">
          <cell r="D4163">
            <v>174</v>
          </cell>
          <cell r="P4163">
            <v>5.1155999999999997</v>
          </cell>
          <cell r="U4163" t="str">
            <v>Iron</v>
          </cell>
          <cell r="V4163" t="str">
            <v>CIronYTier 1N</v>
          </cell>
        </row>
        <row r="4164">
          <cell r="D4164">
            <v>2</v>
          </cell>
          <cell r="P4164">
            <v>0.43060000000000004</v>
          </cell>
          <cell r="U4164" t="str">
            <v>Iron</v>
          </cell>
          <cell r="V4164" t="str">
            <v>BIronYTier 1N</v>
          </cell>
        </row>
        <row r="4165">
          <cell r="D4165">
            <v>157</v>
          </cell>
          <cell r="P4165">
            <v>11.932</v>
          </cell>
          <cell r="U4165" t="str">
            <v>Iron</v>
          </cell>
          <cell r="V4165" t="str">
            <v>BIronYTier 1N</v>
          </cell>
        </row>
        <row r="4166">
          <cell r="D4166">
            <v>51</v>
          </cell>
          <cell r="P4166">
            <v>3.8300999999999998</v>
          </cell>
          <cell r="U4166" t="str">
            <v>Iron</v>
          </cell>
          <cell r="V4166" t="str">
            <v>AIronYTier 1N</v>
          </cell>
        </row>
        <row r="4167">
          <cell r="D4167">
            <v>6</v>
          </cell>
          <cell r="P4167">
            <v>0.44340000000000002</v>
          </cell>
          <cell r="U4167" t="str">
            <v>Iron</v>
          </cell>
          <cell r="V4167" t="str">
            <v>BIronYTier 1N</v>
          </cell>
        </row>
        <row r="4168">
          <cell r="D4168">
            <v>155</v>
          </cell>
          <cell r="P4168">
            <v>11.78</v>
          </cell>
          <cell r="U4168" t="str">
            <v>Iron</v>
          </cell>
          <cell r="V4168" t="str">
            <v>BIronYTier 1N</v>
          </cell>
        </row>
        <row r="4169">
          <cell r="D4169">
            <v>177</v>
          </cell>
          <cell r="P4169">
            <v>12.8856</v>
          </cell>
          <cell r="U4169" t="str">
            <v>Iron</v>
          </cell>
          <cell r="V4169" t="str">
            <v>BIronYTier 1N</v>
          </cell>
        </row>
        <row r="4170">
          <cell r="D4170">
            <v>2.7</v>
          </cell>
          <cell r="P4170">
            <v>0.20277000000000001</v>
          </cell>
          <cell r="U4170" t="str">
            <v>Iron</v>
          </cell>
          <cell r="V4170" t="str">
            <v>AIronYTier 1N</v>
          </cell>
        </row>
        <row r="4171">
          <cell r="D4171">
            <v>387</v>
          </cell>
          <cell r="P4171">
            <v>36.145800000000001</v>
          </cell>
          <cell r="U4171" t="str">
            <v>Iron</v>
          </cell>
          <cell r="V4171" t="str">
            <v>BIronYTier 1N</v>
          </cell>
        </row>
        <row r="4172">
          <cell r="D4172">
            <v>2.2000000000000002</v>
          </cell>
          <cell r="P4172">
            <v>0.20548000000000002</v>
          </cell>
          <cell r="U4172" t="str">
            <v>Iron</v>
          </cell>
          <cell r="V4172" t="str">
            <v>BIronYTier 1N</v>
          </cell>
        </row>
        <row r="4173">
          <cell r="D4173">
            <v>317</v>
          </cell>
          <cell r="P4173">
            <v>34.109199999999994</v>
          </cell>
          <cell r="U4173" t="str">
            <v>Iron</v>
          </cell>
          <cell r="V4173" t="str">
            <v>BIronYTier 1N</v>
          </cell>
        </row>
        <row r="4174">
          <cell r="D4174">
            <v>188</v>
          </cell>
          <cell r="P4174">
            <v>20.097200000000001</v>
          </cell>
          <cell r="U4174" t="str">
            <v>Iron</v>
          </cell>
          <cell r="V4174" t="str">
            <v>BIronYTier 1N</v>
          </cell>
        </row>
        <row r="4175">
          <cell r="D4175">
            <v>168</v>
          </cell>
          <cell r="P4175">
            <v>18.244799999999998</v>
          </cell>
          <cell r="U4175" t="str">
            <v>Iron</v>
          </cell>
          <cell r="V4175" t="str">
            <v>BIronYTier 1N</v>
          </cell>
        </row>
        <row r="4176">
          <cell r="D4176">
            <v>11</v>
          </cell>
          <cell r="P4176">
            <v>0.81653000000000009</v>
          </cell>
          <cell r="U4176" t="str">
            <v>Iron</v>
          </cell>
          <cell r="V4176" t="str">
            <v>BIronYTier 1N</v>
          </cell>
        </row>
        <row r="4177">
          <cell r="D4177">
            <v>6</v>
          </cell>
          <cell r="P4177">
            <v>0.44538</v>
          </cell>
          <cell r="U4177" t="str">
            <v>Iron</v>
          </cell>
          <cell r="V4177" t="str">
            <v>AIronYTier 1N</v>
          </cell>
        </row>
        <row r="4178">
          <cell r="D4178">
            <v>451</v>
          </cell>
          <cell r="P4178">
            <v>33.779900000000005</v>
          </cell>
          <cell r="U4178" t="str">
            <v>Iron</v>
          </cell>
          <cell r="V4178" t="str">
            <v>BIronYTier 1N</v>
          </cell>
        </row>
        <row r="4179">
          <cell r="D4179">
            <v>57</v>
          </cell>
          <cell r="P4179">
            <v>2.2800000000000001E-2</v>
          </cell>
          <cell r="U4179" t="str">
            <v>Iron</v>
          </cell>
          <cell r="V4179" t="str">
            <v>BIronYTier 1N</v>
          </cell>
        </row>
        <row r="4180">
          <cell r="D4180">
            <v>78</v>
          </cell>
          <cell r="P4180">
            <v>1.5288000000000002</v>
          </cell>
          <cell r="U4180" t="str">
            <v>Iron</v>
          </cell>
          <cell r="V4180" t="str">
            <v>BIronYTier 1N</v>
          </cell>
        </row>
        <row r="4181">
          <cell r="D4181">
            <v>6</v>
          </cell>
          <cell r="P4181">
            <v>0.39240000000000003</v>
          </cell>
          <cell r="U4181" t="str">
            <v>Iron</v>
          </cell>
          <cell r="V4181" t="str">
            <v>BIronYTier 1N</v>
          </cell>
        </row>
        <row r="4182">
          <cell r="D4182">
            <v>168</v>
          </cell>
          <cell r="P4182">
            <v>10.987200000000001</v>
          </cell>
          <cell r="U4182" t="str">
            <v>Iron</v>
          </cell>
          <cell r="V4182" t="str">
            <v>BIronYTier 1N</v>
          </cell>
        </row>
        <row r="4183">
          <cell r="D4183">
            <v>3</v>
          </cell>
          <cell r="P4183">
            <v>0.19620000000000001</v>
          </cell>
          <cell r="U4183" t="str">
            <v>Iron</v>
          </cell>
          <cell r="V4183" t="str">
            <v>BIronYTier 1N</v>
          </cell>
        </row>
        <row r="4184">
          <cell r="D4184">
            <v>3</v>
          </cell>
          <cell r="P4184">
            <v>1.5E-3</v>
          </cell>
          <cell r="U4184" t="str">
            <v>Iron</v>
          </cell>
          <cell r="V4184" t="str">
            <v>BIronYTier 1N</v>
          </cell>
        </row>
        <row r="4185">
          <cell r="D4185">
            <v>34</v>
          </cell>
          <cell r="P4185">
            <v>2.2236000000000002</v>
          </cell>
          <cell r="U4185" t="str">
            <v>Iron</v>
          </cell>
          <cell r="V4185" t="str">
            <v>BIronYTier 1N</v>
          </cell>
        </row>
        <row r="4186">
          <cell r="D4186">
            <v>3</v>
          </cell>
          <cell r="P4186">
            <v>8.1900000000000001E-2</v>
          </cell>
          <cell r="U4186" t="str">
            <v>Iron</v>
          </cell>
          <cell r="V4186" t="str">
            <v>BIronYTier 1N</v>
          </cell>
        </row>
        <row r="4187">
          <cell r="D4187">
            <v>8</v>
          </cell>
          <cell r="P4187">
            <v>0.4768</v>
          </cell>
          <cell r="U4187" t="str">
            <v>Iron</v>
          </cell>
          <cell r="V4187" t="str">
            <v>CIronYTier 1N</v>
          </cell>
        </row>
        <row r="4188">
          <cell r="D4188">
            <v>207.3</v>
          </cell>
          <cell r="P4188">
            <v>26.700240000000004</v>
          </cell>
          <cell r="U4188" t="str">
            <v>Iron</v>
          </cell>
          <cell r="V4188" t="str">
            <v>AIronYTier 1N</v>
          </cell>
        </row>
        <row r="4189">
          <cell r="D4189">
            <v>197.5</v>
          </cell>
          <cell r="P4189">
            <v>25.438000000000002</v>
          </cell>
          <cell r="U4189" t="str">
            <v>Iron</v>
          </cell>
          <cell r="V4189" t="str">
            <v>BIronYTier 1N</v>
          </cell>
        </row>
        <row r="4190">
          <cell r="D4190">
            <v>354</v>
          </cell>
          <cell r="P4190">
            <v>45.595200000000006</v>
          </cell>
          <cell r="U4190" t="str">
            <v>Iron</v>
          </cell>
          <cell r="V4190" t="str">
            <v>BIronYTier 1N</v>
          </cell>
        </row>
        <row r="4191">
          <cell r="D4191">
            <v>291.5</v>
          </cell>
          <cell r="P4191">
            <v>37.545200000000001</v>
          </cell>
          <cell r="U4191" t="str">
            <v>Iron</v>
          </cell>
          <cell r="V4191" t="str">
            <v>BIronYTier 1N</v>
          </cell>
        </row>
        <row r="4192">
          <cell r="D4192">
            <v>9</v>
          </cell>
          <cell r="P4192">
            <v>0.58589999999999998</v>
          </cell>
          <cell r="U4192" t="str">
            <v>Iron</v>
          </cell>
          <cell r="V4192" t="str">
            <v>BIronYTier 1N</v>
          </cell>
        </row>
        <row r="4193">
          <cell r="D4193">
            <v>1.8</v>
          </cell>
          <cell r="P4193">
            <v>0.23742000000000002</v>
          </cell>
          <cell r="U4193" t="str">
            <v>Iron</v>
          </cell>
          <cell r="V4193" t="str">
            <v>BIronYTier 1N</v>
          </cell>
        </row>
        <row r="4194">
          <cell r="D4194">
            <v>150</v>
          </cell>
          <cell r="P4194">
            <v>19.32</v>
          </cell>
          <cell r="U4194" t="str">
            <v>Iron</v>
          </cell>
          <cell r="V4194" t="str">
            <v>BIronYTier 1N</v>
          </cell>
        </row>
        <row r="4195">
          <cell r="D4195">
            <v>1</v>
          </cell>
          <cell r="P4195">
            <v>7.4230000000000004E-2</v>
          </cell>
          <cell r="U4195" t="str">
            <v>Iron</v>
          </cell>
          <cell r="V4195" t="str">
            <v>BIronYTier 1N</v>
          </cell>
        </row>
        <row r="4196">
          <cell r="D4196">
            <v>156.19999999999999</v>
          </cell>
          <cell r="P4196">
            <v>10.168619999999999</v>
          </cell>
          <cell r="U4196" t="str">
            <v>Iron</v>
          </cell>
          <cell r="V4196" t="str">
            <v>BIronYTier 1N</v>
          </cell>
        </row>
        <row r="4197">
          <cell r="D4197">
            <v>82</v>
          </cell>
          <cell r="P4197">
            <v>0.64780000000000004</v>
          </cell>
          <cell r="U4197" t="str">
            <v>Iron</v>
          </cell>
          <cell r="V4197" t="str">
            <v>BIronYTier 1N</v>
          </cell>
        </row>
        <row r="4198">
          <cell r="D4198">
            <v>65</v>
          </cell>
          <cell r="P4198">
            <v>3.8740000000000001</v>
          </cell>
          <cell r="U4198" t="str">
            <v>Iron</v>
          </cell>
          <cell r="V4198" t="str">
            <v>CIronYTier 1N</v>
          </cell>
        </row>
        <row r="4199">
          <cell r="D4199">
            <v>6</v>
          </cell>
          <cell r="P4199">
            <v>0.35760000000000003</v>
          </cell>
          <cell r="U4199" t="str">
            <v>Iron</v>
          </cell>
          <cell r="V4199" t="str">
            <v>DIronYTier 1N</v>
          </cell>
        </row>
        <row r="4200">
          <cell r="D4200">
            <v>176</v>
          </cell>
          <cell r="P4200">
            <v>10.489600000000001</v>
          </cell>
          <cell r="U4200" t="str">
            <v>Iron</v>
          </cell>
          <cell r="V4200" t="str">
            <v>CIronYTier 1N</v>
          </cell>
        </row>
        <row r="4201">
          <cell r="D4201">
            <v>80</v>
          </cell>
          <cell r="P4201">
            <v>6.8079999999999998</v>
          </cell>
          <cell r="U4201" t="str">
            <v>Iron</v>
          </cell>
          <cell r="V4201" t="str">
            <v>AIronYTier 1N</v>
          </cell>
        </row>
        <row r="4202">
          <cell r="D4202">
            <v>5.5</v>
          </cell>
          <cell r="P4202">
            <v>0.64790000000000003</v>
          </cell>
          <cell r="U4202" t="str">
            <v>Iron</v>
          </cell>
          <cell r="V4202" t="str">
            <v>AIronYTier 1N</v>
          </cell>
        </row>
        <row r="4203">
          <cell r="D4203">
            <v>6.2</v>
          </cell>
          <cell r="P4203">
            <v>0.36890000000000006</v>
          </cell>
          <cell r="U4203" t="str">
            <v>Iron</v>
          </cell>
          <cell r="V4203" t="str">
            <v>AIronYTier 1N</v>
          </cell>
        </row>
        <row r="4204">
          <cell r="D4204">
            <v>58</v>
          </cell>
          <cell r="P4204">
            <v>0.98019999999999996</v>
          </cell>
          <cell r="U4204" t="str">
            <v>Iron</v>
          </cell>
          <cell r="V4204" t="str">
            <v>AIronYTier 1N</v>
          </cell>
        </row>
        <row r="4205">
          <cell r="D4205">
            <v>133</v>
          </cell>
          <cell r="P4205">
            <v>11.318299999999999</v>
          </cell>
          <cell r="U4205" t="str">
            <v>Iron</v>
          </cell>
          <cell r="V4205" t="str">
            <v>AIronYTier 1N</v>
          </cell>
        </row>
        <row r="4206">
          <cell r="D4206">
            <v>54</v>
          </cell>
          <cell r="P4206">
            <v>3.8016000000000005</v>
          </cell>
          <cell r="U4206" t="str">
            <v>Iron</v>
          </cell>
          <cell r="V4206" t="str">
            <v>AIronYTier 1N</v>
          </cell>
        </row>
        <row r="4207">
          <cell r="D4207">
            <v>42</v>
          </cell>
          <cell r="P4207">
            <v>6.5309999999999997</v>
          </cell>
          <cell r="U4207" t="str">
            <v>Iron</v>
          </cell>
          <cell r="V4207" t="str">
            <v>AIronYTier 1N</v>
          </cell>
        </row>
        <row r="4208">
          <cell r="D4208">
            <v>10</v>
          </cell>
          <cell r="P4208">
            <v>0.159</v>
          </cell>
          <cell r="U4208" t="str">
            <v>Iron</v>
          </cell>
          <cell r="V4208" t="str">
            <v>AIronYTier 1N</v>
          </cell>
        </row>
        <row r="4209">
          <cell r="D4209">
            <v>4</v>
          </cell>
          <cell r="P4209">
            <v>0.47120000000000001</v>
          </cell>
          <cell r="U4209" t="str">
            <v>Iron</v>
          </cell>
          <cell r="V4209" t="str">
            <v>AIronYTier 1N</v>
          </cell>
        </row>
        <row r="4210">
          <cell r="D4210">
            <v>206.5</v>
          </cell>
          <cell r="P4210">
            <v>24.325700000000001</v>
          </cell>
          <cell r="U4210" t="str">
            <v>Iron</v>
          </cell>
          <cell r="V4210" t="str">
            <v>AIronYTier 1N</v>
          </cell>
        </row>
        <row r="4211">
          <cell r="D4211">
            <v>9.5</v>
          </cell>
          <cell r="P4211">
            <v>0</v>
          </cell>
          <cell r="U4211" t="str">
            <v>Steel</v>
          </cell>
          <cell r="V4211" t="str">
            <v>ASteelNTier 1Y</v>
          </cell>
        </row>
        <row r="4212">
          <cell r="D4212">
            <v>13.4</v>
          </cell>
          <cell r="P4212">
            <v>0</v>
          </cell>
          <cell r="U4212" t="str">
            <v>Steel</v>
          </cell>
          <cell r="V4212" t="str">
            <v>ASteelNTier 1Y</v>
          </cell>
        </row>
        <row r="4213">
          <cell r="D4213">
            <v>88</v>
          </cell>
          <cell r="P4213">
            <v>1.3288</v>
          </cell>
          <cell r="U4213" t="str">
            <v>Iron</v>
          </cell>
          <cell r="V4213" t="str">
            <v>AIronYTier 1N</v>
          </cell>
        </row>
        <row r="4214">
          <cell r="D4214">
            <v>112</v>
          </cell>
          <cell r="P4214">
            <v>15.904</v>
          </cell>
          <cell r="U4214" t="str">
            <v>Iron</v>
          </cell>
          <cell r="V4214" t="str">
            <v>AIronYTier 1N</v>
          </cell>
        </row>
        <row r="4215">
          <cell r="D4215">
            <v>202</v>
          </cell>
          <cell r="P4215">
            <v>5.8782000000000005</v>
          </cell>
          <cell r="U4215" t="str">
            <v>Iron</v>
          </cell>
          <cell r="V4215" t="str">
            <v>BIronYTier 1N</v>
          </cell>
        </row>
        <row r="4216">
          <cell r="D4216">
            <v>59</v>
          </cell>
          <cell r="P4216">
            <v>0.7611</v>
          </cell>
          <cell r="U4216" t="str">
            <v>Iron</v>
          </cell>
          <cell r="V4216" t="str">
            <v>BIronYTier 1N</v>
          </cell>
        </row>
        <row r="4217">
          <cell r="D4217">
            <v>4</v>
          </cell>
          <cell r="P4217">
            <v>0.29692000000000002</v>
          </cell>
          <cell r="U4217" t="str">
            <v>Iron</v>
          </cell>
          <cell r="V4217" t="str">
            <v>AIronYTier 1N</v>
          </cell>
        </row>
        <row r="4218">
          <cell r="D4218">
            <v>13.5</v>
          </cell>
          <cell r="P4218">
            <v>0.3483</v>
          </cell>
          <cell r="U4218" t="str">
            <v>Iron</v>
          </cell>
          <cell r="V4218" t="str">
            <v>BIronYTier 1N</v>
          </cell>
        </row>
        <row r="4219">
          <cell r="D4219">
            <v>31</v>
          </cell>
          <cell r="P4219">
            <v>0.90210000000000001</v>
          </cell>
          <cell r="U4219" t="str">
            <v>Iron</v>
          </cell>
          <cell r="V4219" t="str">
            <v>BIronYTier 1N</v>
          </cell>
        </row>
        <row r="4220">
          <cell r="D4220">
            <v>16</v>
          </cell>
          <cell r="P4220">
            <v>0.2064</v>
          </cell>
          <cell r="U4220" t="str">
            <v>Iron</v>
          </cell>
          <cell r="V4220" t="str">
            <v>BIronYTier 1N</v>
          </cell>
        </row>
        <row r="4221">
          <cell r="D4221">
            <v>8</v>
          </cell>
          <cell r="P4221">
            <v>0.59384000000000003</v>
          </cell>
          <cell r="U4221" t="str">
            <v>Iron</v>
          </cell>
          <cell r="V4221" t="str">
            <v>AIronYTier 1N</v>
          </cell>
        </row>
        <row r="4222">
          <cell r="D4222">
            <v>73</v>
          </cell>
          <cell r="P4222">
            <v>4.4748999999999999</v>
          </cell>
          <cell r="U4222" t="str">
            <v>Iron</v>
          </cell>
          <cell r="V4222" t="str">
            <v>BIronYTier 1N</v>
          </cell>
        </row>
        <row r="4223">
          <cell r="D4223">
            <v>9.5</v>
          </cell>
          <cell r="P4223">
            <v>0.70518500000000006</v>
          </cell>
          <cell r="U4223" t="str">
            <v>Iron</v>
          </cell>
          <cell r="V4223" t="str">
            <v>BIronYTier 1N</v>
          </cell>
        </row>
        <row r="4224">
          <cell r="D4224">
            <v>78.5</v>
          </cell>
          <cell r="P4224">
            <v>8.1483000000000008</v>
          </cell>
          <cell r="U4224" t="str">
            <v>Iron</v>
          </cell>
          <cell r="V4224" t="str">
            <v>AIronYTier 1N</v>
          </cell>
        </row>
        <row r="4225">
          <cell r="D4225">
            <v>1</v>
          </cell>
          <cell r="P4225">
            <v>2.0409999999999999</v>
          </cell>
          <cell r="U4225" t="str">
            <v>Iron</v>
          </cell>
          <cell r="V4225" t="str">
            <v>AIronYTier 1N</v>
          </cell>
        </row>
        <row r="4226">
          <cell r="D4226">
            <v>15</v>
          </cell>
          <cell r="P4226">
            <v>0.33450000000000002</v>
          </cell>
          <cell r="U4226" t="str">
            <v>Iron</v>
          </cell>
          <cell r="V4226" t="str">
            <v>BIronYTier 1N</v>
          </cell>
        </row>
        <row r="4227">
          <cell r="D4227">
            <v>63</v>
          </cell>
          <cell r="P4227">
            <v>3.9186000000000005</v>
          </cell>
          <cell r="U4227" t="str">
            <v>Iron</v>
          </cell>
          <cell r="V4227" t="str">
            <v>BIronYTier 1N</v>
          </cell>
        </row>
        <row r="4228">
          <cell r="D4228">
            <v>2</v>
          </cell>
          <cell r="P4228">
            <v>0.20760000000000001</v>
          </cell>
          <cell r="U4228" t="str">
            <v>Iron</v>
          </cell>
          <cell r="V4228" t="str">
            <v>AIronYTier 1N</v>
          </cell>
        </row>
        <row r="4229">
          <cell r="D4229">
            <v>54</v>
          </cell>
          <cell r="P4229">
            <v>2.1275999999999997</v>
          </cell>
          <cell r="U4229" t="str">
            <v>Iron</v>
          </cell>
          <cell r="V4229" t="str">
            <v>AIronYTier 1N</v>
          </cell>
        </row>
        <row r="4230">
          <cell r="D4230">
            <v>49</v>
          </cell>
          <cell r="P4230">
            <v>3.9543000000000004</v>
          </cell>
          <cell r="U4230" t="str">
            <v>Iron</v>
          </cell>
          <cell r="V4230" t="str">
            <v>AIronYTier 1N</v>
          </cell>
        </row>
        <row r="4231">
          <cell r="D4231">
            <v>74</v>
          </cell>
          <cell r="P4231">
            <v>9.7680000000000007</v>
          </cell>
          <cell r="U4231" t="str">
            <v>Iron</v>
          </cell>
          <cell r="V4231" t="str">
            <v>AIronYTier 1N</v>
          </cell>
        </row>
        <row r="4232">
          <cell r="D4232">
            <v>45</v>
          </cell>
          <cell r="P4232">
            <v>7.4610000000000012</v>
          </cell>
          <cell r="U4232" t="str">
            <v>Iron</v>
          </cell>
          <cell r="V4232" t="str">
            <v>AIronYTier 1N</v>
          </cell>
        </row>
        <row r="4233">
          <cell r="D4233">
            <v>84</v>
          </cell>
          <cell r="P4233">
            <v>5.8043999999999993</v>
          </cell>
          <cell r="U4233" t="str">
            <v>Iron</v>
          </cell>
          <cell r="V4233" t="str">
            <v>AIronYTier 1N</v>
          </cell>
        </row>
        <row r="4234">
          <cell r="D4234">
            <v>98</v>
          </cell>
          <cell r="P4234">
            <v>8.4573999999999998</v>
          </cell>
          <cell r="U4234" t="str">
            <v>Iron</v>
          </cell>
          <cell r="V4234" t="str">
            <v>AIronYTier 1N</v>
          </cell>
        </row>
        <row r="4235">
          <cell r="D4235">
            <v>91</v>
          </cell>
          <cell r="P4235">
            <v>5.7421000000000006</v>
          </cell>
          <cell r="U4235" t="str">
            <v>Iron</v>
          </cell>
          <cell r="V4235" t="str">
            <v>AIronYTier 1N</v>
          </cell>
        </row>
        <row r="4236">
          <cell r="D4236">
            <v>202</v>
          </cell>
          <cell r="P4236">
            <v>13.776400000000001</v>
          </cell>
          <cell r="U4236" t="str">
            <v>Iron</v>
          </cell>
          <cell r="V4236" t="str">
            <v>AIronYTier 1N</v>
          </cell>
        </row>
        <row r="4237">
          <cell r="D4237">
            <v>138.5</v>
          </cell>
          <cell r="P4237">
            <v>6.2878999999999996</v>
          </cell>
          <cell r="U4237" t="str">
            <v>Iron</v>
          </cell>
          <cell r="V4237" t="str">
            <v>BIronYTier 1N</v>
          </cell>
        </row>
        <row r="4238">
          <cell r="D4238">
            <v>147</v>
          </cell>
          <cell r="P4238">
            <v>9.0111000000000008</v>
          </cell>
          <cell r="U4238" t="str">
            <v>Iron</v>
          </cell>
          <cell r="V4238" t="str">
            <v>BIronYTier 1N</v>
          </cell>
        </row>
        <row r="4239">
          <cell r="D4239">
            <v>70</v>
          </cell>
          <cell r="P4239">
            <v>4.9279999999999999</v>
          </cell>
          <cell r="U4239" t="str">
            <v>Iron</v>
          </cell>
          <cell r="V4239" t="str">
            <v>BIronYTier 1N</v>
          </cell>
        </row>
        <row r="4240">
          <cell r="D4240">
            <v>236</v>
          </cell>
          <cell r="P4240">
            <v>28.626799999999999</v>
          </cell>
          <cell r="U4240" t="str">
            <v>Iron</v>
          </cell>
          <cell r="V4240" t="str">
            <v>AIronYTier 1N</v>
          </cell>
        </row>
        <row r="4241">
          <cell r="D4241">
            <v>1.5</v>
          </cell>
          <cell r="P4241">
            <v>0.18195</v>
          </cell>
          <cell r="U4241" t="str">
            <v>Iron</v>
          </cell>
          <cell r="V4241" t="str">
            <v>AIronYTier 1N</v>
          </cell>
        </row>
        <row r="4242">
          <cell r="D4242">
            <v>152.4</v>
          </cell>
          <cell r="P4242">
            <v>1.8288000000000002</v>
          </cell>
          <cell r="U4242" t="str">
            <v>Iron</v>
          </cell>
          <cell r="V4242" t="str">
            <v>BIronYTier 1N</v>
          </cell>
        </row>
        <row r="4243">
          <cell r="D4243">
            <v>122</v>
          </cell>
          <cell r="P4243">
            <v>9.1011999999999986</v>
          </cell>
          <cell r="U4243" t="str">
            <v>Iron</v>
          </cell>
          <cell r="V4243" t="str">
            <v>BIronYTier 1N</v>
          </cell>
        </row>
        <row r="4244">
          <cell r="D4244">
            <v>148</v>
          </cell>
          <cell r="P4244">
            <v>12.491200000000001</v>
          </cell>
          <cell r="U4244" t="str">
            <v>Iron</v>
          </cell>
          <cell r="V4244" t="str">
            <v>AIronYTier 1N</v>
          </cell>
        </row>
        <row r="4245">
          <cell r="D4245">
            <v>9</v>
          </cell>
          <cell r="P4245">
            <v>0.75960000000000005</v>
          </cell>
          <cell r="U4245" t="str">
            <v>Iron</v>
          </cell>
          <cell r="V4245" t="str">
            <v>AIronYTier 1N</v>
          </cell>
        </row>
        <row r="4246">
          <cell r="D4246">
            <v>199</v>
          </cell>
          <cell r="P4246">
            <v>15.561800000000002</v>
          </cell>
          <cell r="U4246" t="str">
            <v>Iron</v>
          </cell>
          <cell r="V4246" t="str">
            <v>AIronYTier 1N</v>
          </cell>
        </row>
        <row r="4247">
          <cell r="D4247">
            <v>214</v>
          </cell>
          <cell r="P4247">
            <v>17.034399999999998</v>
          </cell>
          <cell r="U4247" t="str">
            <v>Iron</v>
          </cell>
          <cell r="V4247" t="str">
            <v>AIronYTier 1N</v>
          </cell>
        </row>
        <row r="4248">
          <cell r="D4248">
            <v>82</v>
          </cell>
          <cell r="P4248">
            <v>8.126199999999999</v>
          </cell>
          <cell r="U4248" t="str">
            <v>Iron</v>
          </cell>
          <cell r="V4248" t="str">
            <v>BIronYTier 1N</v>
          </cell>
        </row>
        <row r="4249">
          <cell r="D4249">
            <v>10</v>
          </cell>
          <cell r="P4249">
            <v>0.747</v>
          </cell>
          <cell r="U4249" t="str">
            <v>Iron</v>
          </cell>
          <cell r="V4249" t="str">
            <v>BIronYTier 1N</v>
          </cell>
        </row>
        <row r="4250">
          <cell r="D4250">
            <v>76</v>
          </cell>
          <cell r="P4250">
            <v>8.3600000000000008E-2</v>
          </cell>
          <cell r="U4250" t="str">
            <v>Iron</v>
          </cell>
          <cell r="V4250" t="str">
            <v>BIronYTier 1N</v>
          </cell>
        </row>
        <row r="4251">
          <cell r="D4251">
            <v>55.5</v>
          </cell>
          <cell r="P4251">
            <v>3.7906499999999999</v>
          </cell>
          <cell r="U4251" t="str">
            <v>Iron</v>
          </cell>
          <cell r="V4251" t="str">
            <v>BIronYTier 1N</v>
          </cell>
        </row>
        <row r="4252">
          <cell r="D4252">
            <v>94</v>
          </cell>
          <cell r="P4252">
            <v>11.223600000000001</v>
          </cell>
          <cell r="U4252" t="str">
            <v>Iron</v>
          </cell>
          <cell r="V4252" t="str">
            <v>AIronYTier 1N</v>
          </cell>
        </row>
        <row r="4253">
          <cell r="D4253">
            <v>7.5</v>
          </cell>
          <cell r="P4253">
            <v>0.51224999999999998</v>
          </cell>
          <cell r="U4253" t="str">
            <v>Iron</v>
          </cell>
          <cell r="V4253" t="str">
            <v>BIronYTier 1N</v>
          </cell>
        </row>
        <row r="4254">
          <cell r="D4254">
            <v>4</v>
          </cell>
          <cell r="P4254">
            <v>0.29692000000000002</v>
          </cell>
          <cell r="U4254" t="str">
            <v>Iron</v>
          </cell>
          <cell r="V4254" t="str">
            <v>AIronYTier 1N</v>
          </cell>
        </row>
        <row r="4255">
          <cell r="D4255">
            <v>193</v>
          </cell>
          <cell r="P4255">
            <v>14.5329</v>
          </cell>
          <cell r="U4255" t="str">
            <v>Iron</v>
          </cell>
          <cell r="V4255" t="str">
            <v>AIronYTier 1N</v>
          </cell>
        </row>
        <row r="4256">
          <cell r="D4256">
            <v>9</v>
          </cell>
          <cell r="P4256">
            <v>0.66807000000000005</v>
          </cell>
          <cell r="U4256" t="str">
            <v>Iron</v>
          </cell>
          <cell r="V4256" t="str">
            <v>AIronYTier 1N</v>
          </cell>
        </row>
        <row r="4257">
          <cell r="D4257">
            <v>53</v>
          </cell>
          <cell r="P4257">
            <v>3.7629999999999999</v>
          </cell>
          <cell r="U4257" t="str">
            <v>Iron</v>
          </cell>
          <cell r="V4257" t="str">
            <v>AIronYTier 1N</v>
          </cell>
        </row>
        <row r="4258">
          <cell r="D4258">
            <v>7</v>
          </cell>
          <cell r="P4258">
            <v>0.24220000000000003</v>
          </cell>
          <cell r="U4258" t="str">
            <v>Iron</v>
          </cell>
          <cell r="V4258" t="str">
            <v>AIronYTier 1N</v>
          </cell>
        </row>
        <row r="4259">
          <cell r="D4259">
            <v>18</v>
          </cell>
          <cell r="P4259">
            <v>0.62280000000000002</v>
          </cell>
          <cell r="U4259" t="str">
            <v>Iron</v>
          </cell>
          <cell r="V4259" t="str">
            <v>AIronYTier 1N</v>
          </cell>
        </row>
        <row r="4260">
          <cell r="D4260">
            <v>66</v>
          </cell>
          <cell r="P4260">
            <v>3.3924000000000003</v>
          </cell>
          <cell r="U4260" t="str">
            <v>Iron</v>
          </cell>
          <cell r="V4260" t="str">
            <v>AIronYTier 1N</v>
          </cell>
        </row>
        <row r="4261">
          <cell r="D4261">
            <v>4.5</v>
          </cell>
          <cell r="P4261">
            <v>4.4999999999999999E-4</v>
          </cell>
          <cell r="U4261" t="str">
            <v>Iron</v>
          </cell>
          <cell r="V4261" t="str">
            <v>DIronYTier 1N</v>
          </cell>
        </row>
        <row r="4262">
          <cell r="D4262">
            <v>2.5</v>
          </cell>
          <cell r="P4262">
            <v>0.628</v>
          </cell>
          <cell r="U4262" t="str">
            <v>Iron</v>
          </cell>
          <cell r="V4262" t="str">
            <v>AIronYTier 1N</v>
          </cell>
        </row>
        <row r="4263">
          <cell r="D4263">
            <v>8.5</v>
          </cell>
          <cell r="P4263">
            <v>0.60350000000000004</v>
          </cell>
          <cell r="U4263" t="str">
            <v>Iron</v>
          </cell>
          <cell r="V4263" t="str">
            <v>AIronYTier 1N</v>
          </cell>
        </row>
        <row r="4264">
          <cell r="D4264">
            <v>356</v>
          </cell>
          <cell r="P4264">
            <v>45.140799999999999</v>
          </cell>
          <cell r="U4264" t="str">
            <v>Iron</v>
          </cell>
          <cell r="V4264" t="str">
            <v>BIronYTier 1N</v>
          </cell>
        </row>
        <row r="4265">
          <cell r="D4265">
            <v>27</v>
          </cell>
          <cell r="P4265">
            <v>0.1512</v>
          </cell>
          <cell r="U4265" t="str">
            <v>Iron</v>
          </cell>
          <cell r="V4265" t="str">
            <v>CIronYTier 1N</v>
          </cell>
        </row>
        <row r="4266">
          <cell r="D4266">
            <v>12</v>
          </cell>
          <cell r="P4266">
            <v>1.2000000000000001E-3</v>
          </cell>
          <cell r="U4266" t="str">
            <v>Iron</v>
          </cell>
          <cell r="V4266" t="str">
            <v>CIronYTier 1N</v>
          </cell>
        </row>
        <row r="4267">
          <cell r="D4267">
            <v>175</v>
          </cell>
          <cell r="P4267">
            <v>20.51</v>
          </cell>
          <cell r="U4267" t="str">
            <v>Iron</v>
          </cell>
          <cell r="V4267" t="str">
            <v>BIronYTier 1N</v>
          </cell>
        </row>
        <row r="4268">
          <cell r="D4268">
            <v>178.5</v>
          </cell>
          <cell r="P4268">
            <v>8.6572499999999994</v>
          </cell>
          <cell r="U4268" t="str">
            <v>Iron</v>
          </cell>
          <cell r="V4268" t="str">
            <v>BIronYTier 1N</v>
          </cell>
        </row>
        <row r="4269">
          <cell r="D4269">
            <v>72</v>
          </cell>
          <cell r="P4269">
            <v>4.7088000000000001</v>
          </cell>
          <cell r="U4269" t="str">
            <v>Iron</v>
          </cell>
          <cell r="V4269" t="str">
            <v>AIronYTier 1N</v>
          </cell>
        </row>
        <row r="4270">
          <cell r="D4270">
            <v>6</v>
          </cell>
          <cell r="P4270">
            <v>0.44538</v>
          </cell>
          <cell r="U4270" t="str">
            <v>Iron</v>
          </cell>
          <cell r="V4270" t="str">
            <v>BIronYTier 1N</v>
          </cell>
        </row>
        <row r="4271">
          <cell r="D4271">
            <v>6.3</v>
          </cell>
          <cell r="P4271">
            <v>0.49832999999999994</v>
          </cell>
          <cell r="U4271" t="str">
            <v>Iron</v>
          </cell>
          <cell r="V4271" t="str">
            <v>CIronYTier 1N</v>
          </cell>
        </row>
        <row r="4272">
          <cell r="D4272">
            <v>25</v>
          </cell>
          <cell r="P4272">
            <v>1.2549999999999999</v>
          </cell>
          <cell r="U4272" t="str">
            <v>Iron</v>
          </cell>
          <cell r="V4272" t="str">
            <v>BIronYTier 1N</v>
          </cell>
        </row>
        <row r="4273">
          <cell r="D4273">
            <v>38.5</v>
          </cell>
          <cell r="P4273">
            <v>3.6074500000000005</v>
          </cell>
          <cell r="U4273" t="str">
            <v>Iron</v>
          </cell>
          <cell r="V4273" t="str">
            <v>AIronYTier 1N</v>
          </cell>
        </row>
        <row r="4274">
          <cell r="D4274">
            <v>48</v>
          </cell>
          <cell r="P4274">
            <v>4.9583999999999993</v>
          </cell>
          <cell r="U4274" t="str">
            <v>Iron</v>
          </cell>
          <cell r="V4274" t="str">
            <v>AIronYTier 1N</v>
          </cell>
        </row>
        <row r="4275">
          <cell r="D4275">
            <v>12</v>
          </cell>
          <cell r="P4275">
            <v>1.1244000000000001</v>
          </cell>
          <cell r="U4275" t="str">
            <v>Iron</v>
          </cell>
          <cell r="V4275" t="str">
            <v>AIronYTier 1N</v>
          </cell>
        </row>
        <row r="4276">
          <cell r="D4276">
            <v>23</v>
          </cell>
          <cell r="P4276">
            <v>1.1546000000000001</v>
          </cell>
          <cell r="U4276" t="str">
            <v>Iron</v>
          </cell>
          <cell r="V4276" t="str">
            <v>BIronYTier 1N</v>
          </cell>
        </row>
        <row r="4277">
          <cell r="D4277">
            <v>11.5</v>
          </cell>
          <cell r="P4277">
            <v>0.90964999999999996</v>
          </cell>
          <cell r="U4277" t="str">
            <v>Iron</v>
          </cell>
          <cell r="V4277" t="str">
            <v>CIronYTier 1N</v>
          </cell>
        </row>
        <row r="4278">
          <cell r="D4278">
            <v>61</v>
          </cell>
          <cell r="P4278">
            <v>3.4159999999999999</v>
          </cell>
          <cell r="U4278" t="str">
            <v>Iron</v>
          </cell>
          <cell r="V4278" t="str">
            <v>BIronYTier 1N</v>
          </cell>
        </row>
        <row r="4279">
          <cell r="D4279">
            <v>2</v>
          </cell>
          <cell r="P4279">
            <v>0.1144</v>
          </cell>
          <cell r="U4279" t="str">
            <v>Iron</v>
          </cell>
          <cell r="V4279" t="str">
            <v>AIronYTier 1N</v>
          </cell>
        </row>
        <row r="4280">
          <cell r="D4280">
            <v>82.5</v>
          </cell>
          <cell r="P4280">
            <v>9.3554999999999993</v>
          </cell>
          <cell r="U4280" t="str">
            <v>Iron</v>
          </cell>
          <cell r="V4280" t="str">
            <v>AIronYTier 1N</v>
          </cell>
        </row>
        <row r="4281">
          <cell r="D4281">
            <v>45.5</v>
          </cell>
          <cell r="P4281">
            <v>2.6025999999999998</v>
          </cell>
          <cell r="U4281" t="str">
            <v>Iron</v>
          </cell>
          <cell r="V4281" t="str">
            <v>AIronYTier 1N</v>
          </cell>
        </row>
        <row r="4282">
          <cell r="D4282">
            <v>46</v>
          </cell>
          <cell r="P4282">
            <v>1.6513999999999998</v>
          </cell>
          <cell r="U4282" t="str">
            <v>Iron</v>
          </cell>
          <cell r="V4282" t="str">
            <v>BIronYTier 1N</v>
          </cell>
        </row>
        <row r="4283">
          <cell r="D4283">
            <v>69.7</v>
          </cell>
          <cell r="P4283">
            <v>2.50223</v>
          </cell>
          <cell r="U4283" t="str">
            <v>Iron</v>
          </cell>
          <cell r="V4283" t="str">
            <v>BIronYTier 1N</v>
          </cell>
        </row>
        <row r="4284">
          <cell r="D4284">
            <v>18.5</v>
          </cell>
          <cell r="P4284">
            <v>0.66415000000000002</v>
          </cell>
          <cell r="U4284" t="str">
            <v>Iron</v>
          </cell>
          <cell r="V4284" t="str">
            <v>BIronYTier 1N</v>
          </cell>
        </row>
        <row r="4285">
          <cell r="D4285">
            <v>154</v>
          </cell>
          <cell r="P4285">
            <v>5.5285999999999991</v>
          </cell>
          <cell r="U4285" t="str">
            <v>Iron</v>
          </cell>
          <cell r="V4285" t="str">
            <v>BIronYTier 1N</v>
          </cell>
        </row>
        <row r="4286">
          <cell r="D4286">
            <v>58.5</v>
          </cell>
          <cell r="P4286">
            <v>1.9012500000000001</v>
          </cell>
          <cell r="U4286" t="str">
            <v>Iron</v>
          </cell>
          <cell r="V4286" t="str">
            <v>BIronYTier 1N</v>
          </cell>
        </row>
        <row r="4287">
          <cell r="D4287">
            <v>679</v>
          </cell>
          <cell r="P4287">
            <v>161.602</v>
          </cell>
          <cell r="U4287" t="str">
            <v>Iron</v>
          </cell>
          <cell r="V4287" t="str">
            <v>BIronYTier 1N</v>
          </cell>
        </row>
        <row r="4288">
          <cell r="D4288">
            <v>2</v>
          </cell>
          <cell r="P4288">
            <v>0.14846000000000001</v>
          </cell>
          <cell r="U4288" t="str">
            <v>Iron</v>
          </cell>
          <cell r="V4288" t="str">
            <v>BIronYTier 1N</v>
          </cell>
        </row>
        <row r="4289">
          <cell r="D4289">
            <v>6</v>
          </cell>
          <cell r="P4289">
            <v>7.4400000000000008E-2</v>
          </cell>
          <cell r="U4289" t="str">
            <v>Iron</v>
          </cell>
          <cell r="V4289" t="str">
            <v>CIronYTier 1N</v>
          </cell>
        </row>
        <row r="4290">
          <cell r="D4290">
            <v>107</v>
          </cell>
          <cell r="P4290">
            <v>9.9724000000000004</v>
          </cell>
          <cell r="U4290" t="str">
            <v>Iron</v>
          </cell>
          <cell r="V4290" t="str">
            <v>AIronYTier 1N</v>
          </cell>
        </row>
        <row r="4291">
          <cell r="D4291">
            <v>4.5</v>
          </cell>
          <cell r="P4291">
            <v>0.44819999999999999</v>
          </cell>
          <cell r="U4291" t="str">
            <v>Iron</v>
          </cell>
          <cell r="V4291" t="str">
            <v>BIronYTier 1N</v>
          </cell>
        </row>
        <row r="4292">
          <cell r="D4292">
            <v>28</v>
          </cell>
          <cell r="P4292">
            <v>2.7887999999999997</v>
          </cell>
          <cell r="U4292" t="str">
            <v>Iron</v>
          </cell>
          <cell r="V4292" t="str">
            <v>BIronYTier 1N</v>
          </cell>
        </row>
        <row r="4293">
          <cell r="D4293">
            <v>2</v>
          </cell>
          <cell r="P4293">
            <v>0.19919999999999999</v>
          </cell>
          <cell r="U4293" t="str">
            <v>Iron</v>
          </cell>
          <cell r="V4293" t="str">
            <v>BIronYTier 1N</v>
          </cell>
        </row>
        <row r="4294">
          <cell r="D4294">
            <v>158.5</v>
          </cell>
          <cell r="P4294">
            <v>15.786599999999998</v>
          </cell>
          <cell r="U4294" t="str">
            <v>Iron</v>
          </cell>
          <cell r="V4294" t="str">
            <v>BIronYTier 1N</v>
          </cell>
        </row>
        <row r="4295">
          <cell r="D4295">
            <v>53</v>
          </cell>
          <cell r="P4295">
            <v>4.9237000000000011</v>
          </cell>
          <cell r="U4295" t="str">
            <v>Iron</v>
          </cell>
          <cell r="V4295" t="str">
            <v>CIronYTier 1N</v>
          </cell>
        </row>
        <row r="4296">
          <cell r="D4296">
            <v>55</v>
          </cell>
          <cell r="P4296">
            <v>5.1094999999999997</v>
          </cell>
          <cell r="U4296" t="str">
            <v>Iron</v>
          </cell>
          <cell r="V4296" t="str">
            <v>CIronYTier 1N</v>
          </cell>
        </row>
        <row r="4297">
          <cell r="D4297">
            <v>171</v>
          </cell>
          <cell r="P4297">
            <v>14.210099999999999</v>
          </cell>
          <cell r="U4297" t="str">
            <v>Iron</v>
          </cell>
          <cell r="V4297" t="str">
            <v>CIronYTier 1N</v>
          </cell>
        </row>
        <row r="4298">
          <cell r="D4298">
            <v>1.4</v>
          </cell>
          <cell r="P4298">
            <v>0.11633999999999999</v>
          </cell>
          <cell r="U4298" t="str">
            <v>Iron</v>
          </cell>
          <cell r="V4298" t="str">
            <v>CIronYTier 1N</v>
          </cell>
        </row>
        <row r="4299">
          <cell r="D4299">
            <v>2.2000000000000002</v>
          </cell>
          <cell r="P4299">
            <v>0.18281999999999998</v>
          </cell>
          <cell r="U4299" t="str">
            <v>Iron</v>
          </cell>
          <cell r="V4299" t="str">
            <v>CIronYTier 1N</v>
          </cell>
        </row>
        <row r="4300">
          <cell r="D4300">
            <v>35</v>
          </cell>
          <cell r="P4300">
            <v>2.5830000000000002</v>
          </cell>
          <cell r="U4300" t="str">
            <v>Iron</v>
          </cell>
          <cell r="V4300" t="str">
            <v>CIronYTier 1N</v>
          </cell>
        </row>
        <row r="4301">
          <cell r="D4301">
            <v>84.5</v>
          </cell>
          <cell r="P4301">
            <v>11.331449999999998</v>
          </cell>
          <cell r="U4301" t="str">
            <v>Iron</v>
          </cell>
          <cell r="V4301" t="str">
            <v>BIronYTier 1N</v>
          </cell>
        </row>
        <row r="4302">
          <cell r="D4302">
            <v>73</v>
          </cell>
          <cell r="P4302">
            <v>5.4187899999999996</v>
          </cell>
          <cell r="U4302" t="str">
            <v>Iron</v>
          </cell>
          <cell r="V4302" t="str">
            <v>BIronYTier 1N</v>
          </cell>
        </row>
        <row r="4303">
          <cell r="D4303">
            <v>28</v>
          </cell>
          <cell r="P4303">
            <v>2.0784400000000001</v>
          </cell>
          <cell r="U4303" t="str">
            <v>Iron</v>
          </cell>
          <cell r="V4303" t="str">
            <v>BIronYTier 1N</v>
          </cell>
        </row>
        <row r="4304">
          <cell r="D4304">
            <v>17</v>
          </cell>
          <cell r="P4304">
            <v>1.7390999999999999</v>
          </cell>
          <cell r="U4304" t="str">
            <v>Iron</v>
          </cell>
          <cell r="V4304" t="str">
            <v>BIronYTier 1N</v>
          </cell>
        </row>
        <row r="4305">
          <cell r="D4305">
            <v>275</v>
          </cell>
          <cell r="P4305">
            <v>19.03</v>
          </cell>
          <cell r="U4305" t="str">
            <v>Iron</v>
          </cell>
          <cell r="V4305" t="str">
            <v>DIronYTier 1N</v>
          </cell>
        </row>
        <row r="4306">
          <cell r="D4306">
            <v>2</v>
          </cell>
          <cell r="P4306">
            <v>0.27479999999999999</v>
          </cell>
          <cell r="U4306" t="str">
            <v>Iron</v>
          </cell>
          <cell r="V4306" t="str">
            <v>BIronYTier 1N</v>
          </cell>
        </row>
        <row r="4307">
          <cell r="D4307">
            <v>24</v>
          </cell>
          <cell r="P4307">
            <v>1.6608000000000003</v>
          </cell>
          <cell r="U4307" t="str">
            <v>Iron</v>
          </cell>
          <cell r="V4307" t="str">
            <v>DIronYTier 1N</v>
          </cell>
        </row>
        <row r="4308">
          <cell r="D4308">
            <v>146</v>
          </cell>
          <cell r="P4308">
            <v>12.541400000000001</v>
          </cell>
          <cell r="U4308" t="str">
            <v>Iron</v>
          </cell>
          <cell r="V4308" t="str">
            <v>CIronYTier 1N</v>
          </cell>
        </row>
        <row r="4309">
          <cell r="D4309">
            <v>7.9</v>
          </cell>
          <cell r="P4309">
            <v>0.58381000000000005</v>
          </cell>
          <cell r="U4309" t="str">
            <v>Iron</v>
          </cell>
          <cell r="V4309" t="str">
            <v>BIronYTier 1N</v>
          </cell>
        </row>
        <row r="4310">
          <cell r="D4310">
            <v>24</v>
          </cell>
          <cell r="P4310">
            <v>2.4551999999999996</v>
          </cell>
          <cell r="U4310" t="str">
            <v>Iron</v>
          </cell>
          <cell r="V4310" t="str">
            <v>BIronYTier 1N</v>
          </cell>
        </row>
        <row r="4311">
          <cell r="D4311">
            <v>17</v>
          </cell>
          <cell r="P4311">
            <v>0.85</v>
          </cell>
          <cell r="U4311" t="str">
            <v>Iron</v>
          </cell>
          <cell r="V4311" t="str">
            <v>BIronYTier 1N</v>
          </cell>
        </row>
        <row r="4312">
          <cell r="D4312">
            <v>9.6</v>
          </cell>
          <cell r="P4312">
            <v>0.96959999999999991</v>
          </cell>
          <cell r="U4312" t="str">
            <v>Iron</v>
          </cell>
          <cell r="V4312" t="str">
            <v>BIronYTier 1N</v>
          </cell>
        </row>
        <row r="4313">
          <cell r="D4313">
            <v>132</v>
          </cell>
          <cell r="P4313">
            <v>16.434000000000001</v>
          </cell>
          <cell r="U4313" t="str">
            <v>Iron</v>
          </cell>
          <cell r="V4313" t="str">
            <v>BIronYTier 1N</v>
          </cell>
        </row>
        <row r="4314">
          <cell r="D4314">
            <v>55</v>
          </cell>
          <cell r="P4314">
            <v>5.5549999999999997</v>
          </cell>
          <cell r="U4314" t="str">
            <v>Iron</v>
          </cell>
          <cell r="V4314" t="str">
            <v>BIronYTier 1N</v>
          </cell>
        </row>
        <row r="4315">
          <cell r="D4315">
            <v>8</v>
          </cell>
          <cell r="P4315">
            <v>0.996</v>
          </cell>
          <cell r="U4315" t="str">
            <v>Iron</v>
          </cell>
          <cell r="V4315" t="str">
            <v>BIronYTier 1N</v>
          </cell>
        </row>
        <row r="4316">
          <cell r="D4316">
            <v>41</v>
          </cell>
          <cell r="P4316">
            <v>3.8089</v>
          </cell>
          <cell r="U4316" t="str">
            <v>Iron</v>
          </cell>
          <cell r="V4316" t="str">
            <v>DIronYTier 1N</v>
          </cell>
        </row>
        <row r="4317">
          <cell r="D4317">
            <v>22</v>
          </cell>
          <cell r="P4317">
            <v>2.0438000000000001</v>
          </cell>
          <cell r="U4317" t="str">
            <v>Iron</v>
          </cell>
          <cell r="V4317" t="str">
            <v>DIronYTier 1N</v>
          </cell>
        </row>
        <row r="4318">
          <cell r="D4318">
            <v>5</v>
          </cell>
          <cell r="P4318">
            <v>0.74199999999999999</v>
          </cell>
          <cell r="U4318" t="str">
            <v>Iron</v>
          </cell>
          <cell r="V4318" t="str">
            <v>DIronYTier 1N</v>
          </cell>
        </row>
        <row r="4319">
          <cell r="D4319">
            <v>2</v>
          </cell>
          <cell r="P4319">
            <v>0.18580000000000002</v>
          </cell>
          <cell r="U4319" t="str">
            <v>Iron</v>
          </cell>
          <cell r="V4319" t="str">
            <v>DIronYTier 1N</v>
          </cell>
        </row>
        <row r="4320">
          <cell r="D4320">
            <v>10</v>
          </cell>
          <cell r="P4320">
            <v>0.5</v>
          </cell>
          <cell r="U4320" t="str">
            <v>Iron</v>
          </cell>
          <cell r="V4320" t="str">
            <v>CIronYTier 1N</v>
          </cell>
        </row>
        <row r="4321">
          <cell r="D4321">
            <v>32</v>
          </cell>
          <cell r="P4321">
            <v>2.2080000000000002</v>
          </cell>
          <cell r="U4321" t="str">
            <v>Iron</v>
          </cell>
          <cell r="V4321" t="str">
            <v>CIronYTier 1N</v>
          </cell>
        </row>
        <row r="4322">
          <cell r="D4322">
            <v>3</v>
          </cell>
          <cell r="P4322">
            <v>0.20699999999999999</v>
          </cell>
          <cell r="U4322" t="str">
            <v>Iron</v>
          </cell>
          <cell r="V4322" t="str">
            <v>CIronYTier 1N</v>
          </cell>
        </row>
        <row r="4323">
          <cell r="D4323">
            <v>68</v>
          </cell>
          <cell r="P4323">
            <v>5.8616000000000001</v>
          </cell>
          <cell r="U4323" t="str">
            <v>Iron</v>
          </cell>
          <cell r="V4323" t="str">
            <v>CIronYTier 1N</v>
          </cell>
        </row>
        <row r="4324">
          <cell r="D4324">
            <v>54</v>
          </cell>
          <cell r="P4324">
            <v>3.726</v>
          </cell>
          <cell r="U4324" t="str">
            <v>Iron</v>
          </cell>
          <cell r="V4324" t="str">
            <v>CIronYTier 1N</v>
          </cell>
        </row>
        <row r="4325">
          <cell r="D4325">
            <v>107</v>
          </cell>
          <cell r="P4325">
            <v>4.7400999999999991</v>
          </cell>
          <cell r="U4325" t="str">
            <v>Iron</v>
          </cell>
          <cell r="V4325" t="str">
            <v>BIronYTier 1N</v>
          </cell>
        </row>
        <row r="4326">
          <cell r="D4326">
            <v>1</v>
          </cell>
          <cell r="P4326">
            <v>0.1575</v>
          </cell>
          <cell r="U4326" t="str">
            <v>Iron</v>
          </cell>
          <cell r="V4326" t="str">
            <v>BIronYTier 1N</v>
          </cell>
        </row>
        <row r="4327">
          <cell r="D4327">
            <v>853</v>
          </cell>
          <cell r="P4327">
            <v>92.379899999999992</v>
          </cell>
          <cell r="U4327" t="str">
            <v>Iron</v>
          </cell>
          <cell r="V4327" t="str">
            <v>CIronYTier 1N</v>
          </cell>
        </row>
        <row r="4328">
          <cell r="D4328">
            <v>21</v>
          </cell>
          <cell r="P4328">
            <v>6.3E-3</v>
          </cell>
          <cell r="U4328" t="str">
            <v>Iron</v>
          </cell>
          <cell r="V4328" t="str">
            <v>BIronYTier 1N</v>
          </cell>
        </row>
        <row r="4329">
          <cell r="D4329">
            <v>11.5</v>
          </cell>
          <cell r="P4329">
            <v>2.3000000000000004E-3</v>
          </cell>
          <cell r="U4329" t="str">
            <v>Iron</v>
          </cell>
          <cell r="V4329" t="str">
            <v>BIronYTier 1N</v>
          </cell>
        </row>
        <row r="4330">
          <cell r="D4330">
            <v>8</v>
          </cell>
          <cell r="P4330">
            <v>4.0000000000000001E-3</v>
          </cell>
          <cell r="U4330" t="str">
            <v>Iron</v>
          </cell>
          <cell r="V4330" t="str">
            <v>BIronYTier 1N</v>
          </cell>
        </row>
        <row r="4331">
          <cell r="D4331">
            <v>113</v>
          </cell>
          <cell r="P4331">
            <v>5.6500000000000002E-2</v>
          </cell>
          <cell r="U4331" t="str">
            <v>Iron</v>
          </cell>
          <cell r="V4331" t="str">
            <v>BIronYTier 1N</v>
          </cell>
        </row>
        <row r="4332">
          <cell r="D4332">
            <v>5</v>
          </cell>
          <cell r="P4332">
            <v>0.27050000000000002</v>
          </cell>
          <cell r="U4332" t="str">
            <v>Iron</v>
          </cell>
          <cell r="V4332" t="str">
            <v>BIronYTier 1N</v>
          </cell>
        </row>
        <row r="4333">
          <cell r="D4333">
            <v>293</v>
          </cell>
          <cell r="P4333">
            <v>9.7861999999999991</v>
          </cell>
          <cell r="U4333" t="str">
            <v>Iron</v>
          </cell>
          <cell r="V4333" t="str">
            <v>BIronYTier 1N</v>
          </cell>
        </row>
        <row r="4334">
          <cell r="D4334">
            <v>15</v>
          </cell>
          <cell r="P4334">
            <v>0.8115</v>
          </cell>
          <cell r="U4334" t="str">
            <v>Iron</v>
          </cell>
          <cell r="V4334" t="str">
            <v>BIronYTier 1N</v>
          </cell>
        </row>
        <row r="4335">
          <cell r="D4335">
            <v>3</v>
          </cell>
          <cell r="P4335">
            <v>0.47249999999999998</v>
          </cell>
          <cell r="U4335" t="str">
            <v>Iron</v>
          </cell>
          <cell r="V4335" t="str">
            <v>BIronYTier 1N</v>
          </cell>
        </row>
        <row r="4336">
          <cell r="D4336">
            <v>91</v>
          </cell>
          <cell r="P4336">
            <v>8.6358999999999995</v>
          </cell>
          <cell r="U4336" t="str">
            <v>Iron</v>
          </cell>
          <cell r="V4336" t="str">
            <v>BIronYTier 1N</v>
          </cell>
        </row>
        <row r="4337">
          <cell r="D4337">
            <v>13.5</v>
          </cell>
          <cell r="P4337">
            <v>1.28115</v>
          </cell>
          <cell r="U4337" t="str">
            <v>Iron</v>
          </cell>
          <cell r="V4337" t="str">
            <v>BIronYTier 1N</v>
          </cell>
        </row>
        <row r="4338">
          <cell r="D4338">
            <v>5</v>
          </cell>
          <cell r="P4338">
            <v>0.47449999999999998</v>
          </cell>
          <cell r="U4338" t="str">
            <v>Iron</v>
          </cell>
          <cell r="V4338" t="str">
            <v>BIronYTier 1N</v>
          </cell>
        </row>
        <row r="4339">
          <cell r="D4339">
            <v>156.5</v>
          </cell>
          <cell r="P4339">
            <v>14.851850000000001</v>
          </cell>
          <cell r="U4339" t="str">
            <v>Iron</v>
          </cell>
          <cell r="V4339" t="str">
            <v>BIronYTier 1N</v>
          </cell>
        </row>
        <row r="4340">
          <cell r="D4340">
            <v>68.5</v>
          </cell>
          <cell r="P4340">
            <v>10.836699999999999</v>
          </cell>
          <cell r="U4340" t="str">
            <v>Iron</v>
          </cell>
          <cell r="V4340" t="str">
            <v>BIronYTier 1N</v>
          </cell>
        </row>
        <row r="4341">
          <cell r="D4341">
            <v>172</v>
          </cell>
          <cell r="P4341">
            <v>24.045600000000004</v>
          </cell>
          <cell r="U4341" t="str">
            <v>Iron</v>
          </cell>
          <cell r="V4341" t="str">
            <v>BIronYTier 1N</v>
          </cell>
        </row>
        <row r="4342">
          <cell r="D4342">
            <v>265</v>
          </cell>
          <cell r="P4342">
            <v>82.203000000000003</v>
          </cell>
          <cell r="U4342" t="str">
            <v>Iron</v>
          </cell>
          <cell r="V4342" t="str">
            <v>BIronYTier 1N</v>
          </cell>
        </row>
        <row r="4343">
          <cell r="D4343">
            <v>8.5</v>
          </cell>
          <cell r="P4343">
            <v>2.6366999999999998</v>
          </cell>
          <cell r="U4343" t="str">
            <v>Iron</v>
          </cell>
          <cell r="V4343" t="str">
            <v>BIronYTier 1N</v>
          </cell>
        </row>
        <row r="4344">
          <cell r="D4344">
            <v>46</v>
          </cell>
          <cell r="P4344">
            <v>6.0259999999999998</v>
          </cell>
          <cell r="U4344" t="str">
            <v>Iron</v>
          </cell>
          <cell r="V4344" t="str">
            <v>BIronYTier 1N</v>
          </cell>
        </row>
        <row r="4345">
          <cell r="D4345">
            <v>217.2</v>
          </cell>
          <cell r="P4345">
            <v>28.453199999999995</v>
          </cell>
          <cell r="U4345" t="str">
            <v>Iron</v>
          </cell>
          <cell r="V4345" t="str">
            <v>BIronYTier 1N</v>
          </cell>
        </row>
        <row r="4346">
          <cell r="D4346">
            <v>127</v>
          </cell>
          <cell r="P4346">
            <v>16.637</v>
          </cell>
          <cell r="U4346" t="str">
            <v>Iron</v>
          </cell>
          <cell r="V4346" t="str">
            <v>AIronYTier 1N</v>
          </cell>
        </row>
        <row r="4347">
          <cell r="D4347">
            <v>48</v>
          </cell>
          <cell r="P4347">
            <v>9.6000000000000009E-3</v>
          </cell>
          <cell r="U4347" t="str">
            <v>Iron</v>
          </cell>
          <cell r="V4347" t="str">
            <v>BIronYTier 1N</v>
          </cell>
        </row>
        <row r="4348">
          <cell r="D4348">
            <v>20.8</v>
          </cell>
          <cell r="P4348">
            <v>2.2880000000000001E-2</v>
          </cell>
          <cell r="U4348" t="str">
            <v>Iron</v>
          </cell>
          <cell r="V4348" t="str">
            <v>BIronYTier 1N</v>
          </cell>
        </row>
        <row r="4349">
          <cell r="D4349">
            <v>199</v>
          </cell>
          <cell r="P4349">
            <v>30.168399999999998</v>
          </cell>
          <cell r="U4349" t="str">
            <v>Iron</v>
          </cell>
          <cell r="V4349" t="str">
            <v>BIronYTier 1N</v>
          </cell>
        </row>
        <row r="4350">
          <cell r="D4350">
            <v>26</v>
          </cell>
          <cell r="P4350">
            <v>0.14299999999999999</v>
          </cell>
          <cell r="U4350" t="str">
            <v>Iron</v>
          </cell>
          <cell r="V4350" t="str">
            <v>BIronYTier 1N</v>
          </cell>
        </row>
        <row r="4351">
          <cell r="D4351">
            <v>5</v>
          </cell>
          <cell r="P4351">
            <v>1.3634999999999999</v>
          </cell>
          <cell r="U4351" t="str">
            <v>Iron</v>
          </cell>
          <cell r="V4351" t="str">
            <v>BIronYTier 1N</v>
          </cell>
        </row>
        <row r="4352">
          <cell r="D4352">
            <v>15.5</v>
          </cell>
          <cell r="P4352">
            <v>4.2268499999999998</v>
          </cell>
          <cell r="U4352" t="str">
            <v>Iron</v>
          </cell>
          <cell r="V4352" t="str">
            <v>BIronYTier 1N</v>
          </cell>
        </row>
        <row r="4353">
          <cell r="D4353">
            <v>15</v>
          </cell>
          <cell r="P4353">
            <v>1.5E-3</v>
          </cell>
          <cell r="U4353" t="str">
            <v>Iron</v>
          </cell>
          <cell r="V4353" t="str">
            <v>BIronYTier 1N</v>
          </cell>
        </row>
        <row r="4354">
          <cell r="D4354">
            <v>111</v>
          </cell>
          <cell r="P4354">
            <v>30.269699999999997</v>
          </cell>
          <cell r="U4354" t="str">
            <v>Iron</v>
          </cell>
          <cell r="V4354" t="str">
            <v>BIronYTier 1N</v>
          </cell>
        </row>
        <row r="4355">
          <cell r="D4355">
            <v>91</v>
          </cell>
          <cell r="P4355">
            <v>9.1000000000000004E-3</v>
          </cell>
          <cell r="U4355" t="str">
            <v>Iron</v>
          </cell>
          <cell r="V4355" t="str">
            <v>BIronYTier 1N</v>
          </cell>
        </row>
        <row r="4356">
          <cell r="D4356">
            <v>1</v>
          </cell>
          <cell r="P4356">
            <v>0.1575</v>
          </cell>
          <cell r="U4356" t="str">
            <v>Iron</v>
          </cell>
          <cell r="V4356" t="str">
            <v>BIronYTier 1N</v>
          </cell>
        </row>
        <row r="4357">
          <cell r="D4357">
            <v>96</v>
          </cell>
          <cell r="P4357">
            <v>9.9647999999999985</v>
          </cell>
          <cell r="U4357" t="str">
            <v>Iron</v>
          </cell>
          <cell r="V4357" t="str">
            <v>BIronYTier 1N</v>
          </cell>
        </row>
        <row r="4358">
          <cell r="D4358">
            <v>16</v>
          </cell>
          <cell r="P4358">
            <v>0.78720000000000001</v>
          </cell>
          <cell r="U4358" t="str">
            <v>Iron</v>
          </cell>
          <cell r="V4358" t="str">
            <v>BIronYTier 1N</v>
          </cell>
        </row>
        <row r="4359">
          <cell r="D4359">
            <v>138</v>
          </cell>
          <cell r="P4359">
            <v>3.6983999999999999</v>
          </cell>
          <cell r="U4359" t="str">
            <v>Iron</v>
          </cell>
          <cell r="V4359" t="str">
            <v>BIronYTier 1N</v>
          </cell>
        </row>
        <row r="4360">
          <cell r="D4360">
            <v>10</v>
          </cell>
          <cell r="P4360">
            <v>0.26800000000000002</v>
          </cell>
          <cell r="U4360" t="str">
            <v>Iron</v>
          </cell>
          <cell r="V4360" t="str">
            <v>BIronYTier 1N</v>
          </cell>
        </row>
        <row r="4361">
          <cell r="D4361">
            <v>77</v>
          </cell>
          <cell r="P4361">
            <v>11.195800000000002</v>
          </cell>
          <cell r="U4361" t="str">
            <v>Iron</v>
          </cell>
          <cell r="V4361" t="str">
            <v>BIronYTier 1N</v>
          </cell>
        </row>
        <row r="4362">
          <cell r="D4362">
            <v>185</v>
          </cell>
          <cell r="P4362">
            <v>13.732550000000002</v>
          </cell>
          <cell r="U4362" t="str">
            <v>Iron</v>
          </cell>
          <cell r="V4362" t="str">
            <v>AIronYTier 1N</v>
          </cell>
        </row>
        <row r="4363">
          <cell r="D4363">
            <v>215</v>
          </cell>
          <cell r="P4363">
            <v>20.145499999999998</v>
          </cell>
          <cell r="U4363" t="str">
            <v>Iron</v>
          </cell>
          <cell r="V4363" t="str">
            <v>AIronYTier 1N</v>
          </cell>
        </row>
        <row r="4364">
          <cell r="D4364">
            <v>246</v>
          </cell>
          <cell r="P4364">
            <v>8.5362000000000009</v>
          </cell>
          <cell r="U4364" t="str">
            <v>Iron</v>
          </cell>
          <cell r="V4364" t="str">
            <v>CIronYTier 1N</v>
          </cell>
        </row>
        <row r="4365">
          <cell r="D4365">
            <v>478</v>
          </cell>
          <cell r="P4365">
            <v>16.586600000000001</v>
          </cell>
          <cell r="U4365" t="str">
            <v>Iron</v>
          </cell>
          <cell r="V4365" t="str">
            <v>BIronYTier 1N</v>
          </cell>
        </row>
        <row r="4366">
          <cell r="D4366">
            <v>2</v>
          </cell>
          <cell r="P4366">
            <v>0.11899999999999999</v>
          </cell>
          <cell r="U4366" t="str">
            <v>Iron</v>
          </cell>
          <cell r="V4366" t="str">
            <v>AIronYTier 1N</v>
          </cell>
        </row>
        <row r="4367">
          <cell r="D4367">
            <v>53</v>
          </cell>
          <cell r="P4367">
            <v>5.8617999999999997</v>
          </cell>
          <cell r="U4367" t="str">
            <v>Iron</v>
          </cell>
          <cell r="V4367" t="str">
            <v>BIronYTier 1N</v>
          </cell>
        </row>
        <row r="4368">
          <cell r="D4368">
            <v>47</v>
          </cell>
          <cell r="P4368">
            <v>5.1981999999999999</v>
          </cell>
          <cell r="U4368" t="str">
            <v>Iron</v>
          </cell>
          <cell r="V4368" t="str">
            <v>BIronYTier 1N</v>
          </cell>
        </row>
        <row r="4369">
          <cell r="D4369">
            <v>22</v>
          </cell>
          <cell r="P4369">
            <v>2.8908</v>
          </cell>
          <cell r="U4369" t="str">
            <v>Iron</v>
          </cell>
          <cell r="V4369" t="str">
            <v>BIronYTier 1N</v>
          </cell>
        </row>
        <row r="4370">
          <cell r="D4370">
            <v>4</v>
          </cell>
          <cell r="P4370">
            <v>0.38239999999999996</v>
          </cell>
          <cell r="U4370" t="str">
            <v>Iron</v>
          </cell>
          <cell r="V4370" t="str">
            <v>BIronYTier 1N</v>
          </cell>
        </row>
        <row r="4371">
          <cell r="D4371">
            <v>1</v>
          </cell>
          <cell r="P4371">
            <v>7.4230000000000004E-2</v>
          </cell>
          <cell r="U4371" t="str">
            <v>Iron</v>
          </cell>
          <cell r="V4371" t="str">
            <v>AIronYTier 1N</v>
          </cell>
        </row>
        <row r="4372">
          <cell r="D4372">
            <v>157</v>
          </cell>
          <cell r="P4372">
            <v>11.654110000000001</v>
          </cell>
          <cell r="U4372" t="str">
            <v>Iron</v>
          </cell>
          <cell r="V4372" t="str">
            <v>CIronYTier 1N</v>
          </cell>
        </row>
        <row r="4373">
          <cell r="D4373">
            <v>162</v>
          </cell>
          <cell r="P4373">
            <v>16.345800000000001</v>
          </cell>
          <cell r="U4373" t="str">
            <v>Iron</v>
          </cell>
          <cell r="V4373" t="str">
            <v>AIronYTier 1N</v>
          </cell>
        </row>
        <row r="4374">
          <cell r="D4374">
            <v>2</v>
          </cell>
          <cell r="P4374">
            <v>6.7799999999999999E-2</v>
          </cell>
          <cell r="U4374" t="str">
            <v>Iron</v>
          </cell>
          <cell r="V4374" t="str">
            <v>AIronYTier 1N</v>
          </cell>
        </row>
        <row r="4375">
          <cell r="D4375">
            <v>6</v>
          </cell>
          <cell r="P4375">
            <v>0.66359999999999986</v>
          </cell>
          <cell r="U4375" t="str">
            <v>Iron</v>
          </cell>
          <cell r="V4375" t="str">
            <v>BIronYTier 1N</v>
          </cell>
        </row>
        <row r="4376">
          <cell r="D4376">
            <v>12</v>
          </cell>
          <cell r="P4376">
            <v>1.2108000000000001</v>
          </cell>
          <cell r="U4376" t="str">
            <v>Iron</v>
          </cell>
          <cell r="V4376" t="str">
            <v>BIronYTier 1N</v>
          </cell>
        </row>
        <row r="4377">
          <cell r="D4377">
            <v>3</v>
          </cell>
          <cell r="P4377">
            <v>0.10169999999999998</v>
          </cell>
          <cell r="U4377" t="str">
            <v>Iron</v>
          </cell>
          <cell r="V4377" t="str">
            <v>BIronYTier 1N</v>
          </cell>
        </row>
        <row r="4378">
          <cell r="D4378">
            <v>36</v>
          </cell>
          <cell r="P4378">
            <v>2.6722800000000002</v>
          </cell>
          <cell r="U4378" t="str">
            <v>Iron</v>
          </cell>
          <cell r="V4378" t="str">
            <v>BIronYTier 1N</v>
          </cell>
        </row>
        <row r="4379">
          <cell r="D4379">
            <v>124</v>
          </cell>
          <cell r="P4379">
            <v>11.8544</v>
          </cell>
          <cell r="U4379" t="str">
            <v>Iron</v>
          </cell>
          <cell r="V4379" t="str">
            <v>BIronYTier 1N</v>
          </cell>
        </row>
        <row r="4380">
          <cell r="D4380">
            <v>10</v>
          </cell>
          <cell r="P4380">
            <v>0.74230000000000007</v>
          </cell>
          <cell r="U4380" t="str">
            <v>Iron</v>
          </cell>
          <cell r="V4380" t="str">
            <v>BIronYTier 1N</v>
          </cell>
        </row>
        <row r="4381">
          <cell r="D4381">
            <v>9</v>
          </cell>
          <cell r="P4381">
            <v>0.66807000000000005</v>
          </cell>
          <cell r="U4381" t="str">
            <v>Iron</v>
          </cell>
          <cell r="V4381" t="str">
            <v>BIronYTier 1N</v>
          </cell>
        </row>
        <row r="4382">
          <cell r="D4382">
            <v>21</v>
          </cell>
          <cell r="P4382">
            <v>2.4990000000000001</v>
          </cell>
          <cell r="U4382" t="str">
            <v>Iron</v>
          </cell>
          <cell r="V4382" t="str">
            <v>BIronYTier 1N</v>
          </cell>
        </row>
        <row r="4383">
          <cell r="D4383">
            <v>3</v>
          </cell>
          <cell r="P4383">
            <v>0.41220000000000007</v>
          </cell>
          <cell r="U4383" t="str">
            <v>Iron</v>
          </cell>
          <cell r="V4383" t="str">
            <v>BIronYTier 1N</v>
          </cell>
        </row>
        <row r="4384">
          <cell r="D4384">
            <v>32</v>
          </cell>
          <cell r="P4384">
            <v>2.2656000000000001</v>
          </cell>
          <cell r="U4384" t="str">
            <v>Iron</v>
          </cell>
          <cell r="V4384" t="str">
            <v>DIronYTier 1N</v>
          </cell>
        </row>
        <row r="4385">
          <cell r="D4385">
            <v>2.5</v>
          </cell>
          <cell r="P4385">
            <v>0.18557500000000002</v>
          </cell>
          <cell r="U4385" t="str">
            <v>Iron</v>
          </cell>
          <cell r="V4385" t="str">
            <v>BIronYTier 1N</v>
          </cell>
        </row>
        <row r="4386">
          <cell r="D4386">
            <v>1.7</v>
          </cell>
          <cell r="P4386">
            <v>0.126191</v>
          </cell>
          <cell r="U4386" t="str">
            <v>Iron</v>
          </cell>
          <cell r="V4386" t="str">
            <v>BIronYTier 1N</v>
          </cell>
        </row>
        <row r="4387">
          <cell r="D4387">
            <v>9</v>
          </cell>
          <cell r="P4387">
            <v>0.75330000000000008</v>
          </cell>
          <cell r="U4387" t="str">
            <v>Iron</v>
          </cell>
          <cell r="V4387" t="str">
            <v>BIronYTier 1N</v>
          </cell>
        </row>
        <row r="4388">
          <cell r="D4388">
            <v>149.5</v>
          </cell>
          <cell r="P4388">
            <v>12.51315</v>
          </cell>
          <cell r="U4388" t="str">
            <v>Iron</v>
          </cell>
          <cell r="V4388" t="str">
            <v>BIronYTier 1N</v>
          </cell>
        </row>
        <row r="4389">
          <cell r="D4389">
            <v>10.3</v>
          </cell>
          <cell r="P4389">
            <v>1.4152200000000001</v>
          </cell>
          <cell r="U4389" t="str">
            <v>Iron</v>
          </cell>
          <cell r="V4389" t="str">
            <v>BIronYTier 1N</v>
          </cell>
        </row>
        <row r="4390">
          <cell r="D4390">
            <v>94</v>
          </cell>
          <cell r="P4390">
            <v>5.2734000000000005</v>
          </cell>
          <cell r="U4390" t="str">
            <v>Iron</v>
          </cell>
          <cell r="V4390" t="str">
            <v>DIronYTier 1N</v>
          </cell>
        </row>
        <row r="4391">
          <cell r="D4391">
            <v>100</v>
          </cell>
          <cell r="P4391">
            <v>7.08</v>
          </cell>
          <cell r="U4391" t="str">
            <v>Iron</v>
          </cell>
          <cell r="V4391" t="str">
            <v>DIronYTier 1N</v>
          </cell>
        </row>
        <row r="4392">
          <cell r="D4392">
            <v>75.5</v>
          </cell>
          <cell r="P4392">
            <v>8.9845000000000006</v>
          </cell>
          <cell r="U4392" t="str">
            <v>Iron</v>
          </cell>
          <cell r="V4392" t="str">
            <v>BIronYTier 1N</v>
          </cell>
        </row>
        <row r="4393">
          <cell r="D4393">
            <v>19</v>
          </cell>
          <cell r="P4393">
            <v>1.5903</v>
          </cell>
          <cell r="U4393" t="str">
            <v>Iron</v>
          </cell>
          <cell r="V4393" t="str">
            <v>BIronYTier 1N</v>
          </cell>
        </row>
        <row r="4394">
          <cell r="D4394">
            <v>157</v>
          </cell>
          <cell r="P4394">
            <v>9.8125</v>
          </cell>
          <cell r="U4394" t="str">
            <v>Iron</v>
          </cell>
          <cell r="V4394" t="str">
            <v>BIronYTier 1N</v>
          </cell>
        </row>
        <row r="4395">
          <cell r="D4395">
            <v>98</v>
          </cell>
          <cell r="P4395">
            <v>17.267599999999998</v>
          </cell>
          <cell r="U4395" t="str">
            <v>Iron</v>
          </cell>
          <cell r="V4395" t="str">
            <v>BIronYTier 1N</v>
          </cell>
        </row>
        <row r="4396">
          <cell r="D4396">
            <v>7</v>
          </cell>
          <cell r="P4396">
            <v>1.2333999999999998</v>
          </cell>
          <cell r="U4396" t="str">
            <v>Iron</v>
          </cell>
          <cell r="V4396" t="str">
            <v>BIronYTier 1N</v>
          </cell>
        </row>
        <row r="4397">
          <cell r="D4397">
            <v>1.5</v>
          </cell>
          <cell r="P4397">
            <v>0.26429999999999998</v>
          </cell>
          <cell r="U4397" t="str">
            <v>Iron</v>
          </cell>
          <cell r="V4397" t="str">
            <v>BIronYTier 1N</v>
          </cell>
        </row>
        <row r="4398">
          <cell r="D4398">
            <v>130</v>
          </cell>
          <cell r="P4398">
            <v>1.274</v>
          </cell>
          <cell r="U4398" t="str">
            <v>Iron</v>
          </cell>
          <cell r="V4398" t="str">
            <v>BIronYTier 1N</v>
          </cell>
        </row>
        <row r="4399">
          <cell r="D4399">
            <v>19</v>
          </cell>
          <cell r="P4399">
            <v>2.6732999999999998</v>
          </cell>
          <cell r="U4399" t="str">
            <v>Iron</v>
          </cell>
          <cell r="V4399" t="str">
            <v>BIronYTier 1N</v>
          </cell>
        </row>
        <row r="4400">
          <cell r="D4400">
            <v>56</v>
          </cell>
          <cell r="P4400">
            <v>5.7344000000000008</v>
          </cell>
          <cell r="U4400" t="str">
            <v>Iron</v>
          </cell>
          <cell r="V4400" t="str">
            <v>BIronYTier 1N</v>
          </cell>
        </row>
        <row r="4401">
          <cell r="D4401">
            <v>4.5</v>
          </cell>
          <cell r="P4401">
            <v>0.33403500000000003</v>
          </cell>
          <cell r="U4401" t="str">
            <v>Iron</v>
          </cell>
          <cell r="V4401" t="str">
            <v>BIronYTier 1N</v>
          </cell>
        </row>
        <row r="4402">
          <cell r="D4402">
            <v>16.5</v>
          </cell>
          <cell r="P4402">
            <v>1.2247950000000001</v>
          </cell>
          <cell r="U4402" t="str">
            <v>Iron</v>
          </cell>
          <cell r="V4402" t="str">
            <v>BIronYTier 1N</v>
          </cell>
        </row>
        <row r="4403">
          <cell r="D4403">
            <v>4.5</v>
          </cell>
          <cell r="P4403">
            <v>0.46079999999999999</v>
          </cell>
          <cell r="U4403" t="str">
            <v>Iron</v>
          </cell>
          <cell r="V4403" t="str">
            <v>BIronYTier 1N</v>
          </cell>
        </row>
        <row r="4404">
          <cell r="D4404">
            <v>144</v>
          </cell>
          <cell r="P4404">
            <v>16.401600000000002</v>
          </cell>
          <cell r="U4404" t="str">
            <v>Iron</v>
          </cell>
          <cell r="V4404" t="str">
            <v>BIronYTier 1N</v>
          </cell>
        </row>
        <row r="4405">
          <cell r="D4405">
            <v>110</v>
          </cell>
          <cell r="P4405">
            <v>15.476999999999999</v>
          </cell>
          <cell r="U4405" t="str">
            <v>Iron</v>
          </cell>
          <cell r="V4405" t="str">
            <v>BIronYTier 1N</v>
          </cell>
        </row>
        <row r="4406">
          <cell r="D4406">
            <v>44</v>
          </cell>
          <cell r="P4406">
            <v>7.0620000000000003</v>
          </cell>
          <cell r="U4406" t="str">
            <v>Iron</v>
          </cell>
          <cell r="V4406" t="str">
            <v>BIronYTier 1N</v>
          </cell>
        </row>
        <row r="4407">
          <cell r="D4407">
            <v>78</v>
          </cell>
          <cell r="P4407">
            <v>6.3959999999999999</v>
          </cell>
          <cell r="U4407" t="str">
            <v>Iron</v>
          </cell>
          <cell r="V4407" t="str">
            <v>BIronYTier 1N</v>
          </cell>
        </row>
        <row r="4408">
          <cell r="D4408">
            <v>2</v>
          </cell>
          <cell r="P4408">
            <v>0.27300000000000002</v>
          </cell>
          <cell r="U4408" t="str">
            <v>Iron</v>
          </cell>
          <cell r="V4408" t="str">
            <v>CIronYTier 1N</v>
          </cell>
        </row>
        <row r="4409">
          <cell r="D4409">
            <v>2</v>
          </cell>
          <cell r="P4409">
            <v>0.2016</v>
          </cell>
          <cell r="U4409" t="str">
            <v>Iron</v>
          </cell>
          <cell r="V4409" t="str">
            <v>CIronYTier 1N</v>
          </cell>
        </row>
        <row r="4410">
          <cell r="D4410">
            <v>323</v>
          </cell>
          <cell r="P4410">
            <v>32.752200000000002</v>
          </cell>
          <cell r="U4410" t="str">
            <v>Iron</v>
          </cell>
          <cell r="V4410" t="str">
            <v>BIronYTier 1N</v>
          </cell>
        </row>
        <row r="4411">
          <cell r="D4411">
            <v>133</v>
          </cell>
          <cell r="P4411">
            <v>6.8096000000000005</v>
          </cell>
          <cell r="U4411" t="str">
            <v>Iron</v>
          </cell>
          <cell r="V4411" t="str">
            <v>BIronYTier 1N</v>
          </cell>
        </row>
        <row r="4412">
          <cell r="D4412">
            <v>43</v>
          </cell>
          <cell r="P4412">
            <v>2.6187</v>
          </cell>
          <cell r="U4412" t="str">
            <v>Iron</v>
          </cell>
          <cell r="V4412" t="str">
            <v>BIronYTier 1N</v>
          </cell>
        </row>
        <row r="4413">
          <cell r="D4413">
            <v>46</v>
          </cell>
          <cell r="P4413">
            <v>0.51980000000000004</v>
          </cell>
          <cell r="U4413" t="str">
            <v>Iron</v>
          </cell>
          <cell r="V4413" t="str">
            <v>BIronYTier 1N</v>
          </cell>
        </row>
        <row r="4414">
          <cell r="D4414">
            <v>64</v>
          </cell>
          <cell r="P4414">
            <v>0.87039999999999995</v>
          </cell>
          <cell r="U4414" t="str">
            <v>Iron</v>
          </cell>
          <cell r="V4414" t="str">
            <v>BIronYTier 1N</v>
          </cell>
        </row>
        <row r="4415">
          <cell r="D4415">
            <v>355.5</v>
          </cell>
          <cell r="P4415">
            <v>39.673799999999993</v>
          </cell>
          <cell r="U4415" t="str">
            <v>Iron</v>
          </cell>
          <cell r="V4415" t="str">
            <v>BIronYTier 1N</v>
          </cell>
        </row>
        <row r="4416">
          <cell r="D4416">
            <v>3</v>
          </cell>
          <cell r="P4416">
            <v>0.19169999999999998</v>
          </cell>
          <cell r="U4416" t="str">
            <v>Iron</v>
          </cell>
          <cell r="V4416" t="str">
            <v>BIronYTier 1N</v>
          </cell>
        </row>
        <row r="4417">
          <cell r="D4417">
            <v>40</v>
          </cell>
          <cell r="P4417">
            <v>2.9692000000000003</v>
          </cell>
          <cell r="U4417" t="str">
            <v>Iron</v>
          </cell>
          <cell r="V4417" t="str">
            <v>BIronYTier 1N</v>
          </cell>
        </row>
        <row r="4418">
          <cell r="D4418">
            <v>5</v>
          </cell>
          <cell r="P4418">
            <v>0.12</v>
          </cell>
          <cell r="U4418" t="str">
            <v>Iron</v>
          </cell>
          <cell r="V4418" t="str">
            <v>BIronYTier 1N</v>
          </cell>
        </row>
        <row r="4419">
          <cell r="D4419">
            <v>2.6</v>
          </cell>
          <cell r="P4419">
            <v>6.2400000000000004E-2</v>
          </cell>
          <cell r="U4419" t="str">
            <v>Iron</v>
          </cell>
          <cell r="V4419" t="str">
            <v>BIronYTier 1N</v>
          </cell>
        </row>
        <row r="4420">
          <cell r="D4420">
            <v>71</v>
          </cell>
          <cell r="P4420">
            <v>5.4740999999999991</v>
          </cell>
          <cell r="U4420" t="str">
            <v>Iron</v>
          </cell>
          <cell r="V4420" t="str">
            <v>BIronYTier 1N</v>
          </cell>
        </row>
        <row r="4421">
          <cell r="D4421">
            <v>96</v>
          </cell>
          <cell r="P4421">
            <v>7.2287999999999997</v>
          </cell>
          <cell r="U4421" t="str">
            <v>Iron</v>
          </cell>
          <cell r="V4421" t="str">
            <v>BIronYTier 1N</v>
          </cell>
        </row>
        <row r="4422">
          <cell r="D4422">
            <v>39.5</v>
          </cell>
          <cell r="P4422">
            <v>0.94799999999999995</v>
          </cell>
          <cell r="U4422" t="str">
            <v>Iron</v>
          </cell>
          <cell r="V4422" t="str">
            <v>BIronYTier 1N</v>
          </cell>
        </row>
        <row r="4423">
          <cell r="D4423">
            <v>17.5</v>
          </cell>
          <cell r="P4423">
            <v>1.2990250000000001</v>
          </cell>
          <cell r="U4423" t="str">
            <v>Iron</v>
          </cell>
          <cell r="V4423" t="str">
            <v>BIronYTier 1N</v>
          </cell>
        </row>
        <row r="4424">
          <cell r="D4424">
            <v>95.5</v>
          </cell>
          <cell r="P4424">
            <v>7.09565</v>
          </cell>
          <cell r="U4424" t="str">
            <v>Iron</v>
          </cell>
          <cell r="V4424" t="str">
            <v>BIronYTier 1N</v>
          </cell>
        </row>
        <row r="4425">
          <cell r="D4425">
            <v>32</v>
          </cell>
          <cell r="P4425">
            <v>2.6688000000000001</v>
          </cell>
          <cell r="U4425" t="str">
            <v>Iron</v>
          </cell>
          <cell r="V4425" t="str">
            <v>BIronYTier 1N</v>
          </cell>
        </row>
        <row r="4426">
          <cell r="D4426">
            <v>23</v>
          </cell>
          <cell r="P4426">
            <v>2.0815000000000001</v>
          </cell>
          <cell r="U4426" t="str">
            <v>Iron</v>
          </cell>
          <cell r="V4426" t="str">
            <v>CIronYTier 1N</v>
          </cell>
        </row>
        <row r="4427">
          <cell r="D4427">
            <v>8</v>
          </cell>
          <cell r="P4427">
            <v>0.72399999999999998</v>
          </cell>
          <cell r="U4427" t="str">
            <v>Iron</v>
          </cell>
          <cell r="V4427" t="str">
            <v>CIronYTier 1N</v>
          </cell>
        </row>
        <row r="4428">
          <cell r="D4428">
            <v>2.5</v>
          </cell>
          <cell r="P4428">
            <v>8.4750000000000006E-2</v>
          </cell>
          <cell r="U4428" t="str">
            <v>Iron</v>
          </cell>
          <cell r="V4428" t="str">
            <v>BIronYTier 1N</v>
          </cell>
        </row>
        <row r="4429">
          <cell r="D4429">
            <v>2.5</v>
          </cell>
          <cell r="P4429">
            <v>8.4750000000000006E-2</v>
          </cell>
          <cell r="U4429" t="str">
            <v>Iron</v>
          </cell>
          <cell r="V4429" t="str">
            <v>BIronYTier 1N</v>
          </cell>
        </row>
        <row r="4430">
          <cell r="D4430">
            <v>1.5</v>
          </cell>
          <cell r="P4430">
            <v>2.6239499999999998</v>
          </cell>
          <cell r="U4430" t="str">
            <v>Iron</v>
          </cell>
          <cell r="V4430" t="str">
            <v>BIronYTier 1N</v>
          </cell>
        </row>
        <row r="4431">
          <cell r="D4431">
            <v>2</v>
          </cell>
          <cell r="P4431">
            <v>0.43060000000000004</v>
          </cell>
          <cell r="U4431" t="str">
            <v>Iron</v>
          </cell>
          <cell r="V4431" t="str">
            <v>BIronYTier 1N</v>
          </cell>
        </row>
        <row r="4432">
          <cell r="D4432">
            <v>18.5</v>
          </cell>
          <cell r="P4432">
            <v>1.11E-2</v>
          </cell>
          <cell r="U4432" t="str">
            <v>Iron</v>
          </cell>
          <cell r="V4432" t="str">
            <v>BIronYTier 1N</v>
          </cell>
        </row>
        <row r="4433">
          <cell r="D4433">
            <v>498</v>
          </cell>
          <cell r="P4433">
            <v>38.196599999999997</v>
          </cell>
          <cell r="U4433" t="str">
            <v>Iron</v>
          </cell>
          <cell r="V4433" t="str">
            <v>CIronYTier 1N</v>
          </cell>
        </row>
        <row r="4434">
          <cell r="D4434">
            <v>319</v>
          </cell>
          <cell r="P4434">
            <v>28.869499999999999</v>
          </cell>
          <cell r="U4434" t="str">
            <v>Iron</v>
          </cell>
          <cell r="V4434" t="str">
            <v>CIronYTier 1N</v>
          </cell>
        </row>
        <row r="4435">
          <cell r="D4435">
            <v>7.5</v>
          </cell>
          <cell r="P4435">
            <v>6.8250000000000005E-2</v>
          </cell>
          <cell r="U4435" t="str">
            <v>Iron</v>
          </cell>
          <cell r="V4435" t="str">
            <v>BIronYTier 1N</v>
          </cell>
        </row>
        <row r="4436">
          <cell r="D4436">
            <v>5</v>
          </cell>
          <cell r="P4436">
            <v>5.7000000000000002E-2</v>
          </cell>
          <cell r="U4436" t="str">
            <v>Iron</v>
          </cell>
          <cell r="V4436" t="str">
            <v>BIronYTier 1N</v>
          </cell>
        </row>
        <row r="4437">
          <cell r="D4437">
            <v>47.5</v>
          </cell>
          <cell r="P4437">
            <v>3.7999999999999999E-2</v>
          </cell>
          <cell r="U4437" t="str">
            <v>Iron</v>
          </cell>
          <cell r="V4437" t="str">
            <v>BIronYTier 1N</v>
          </cell>
        </row>
        <row r="4438">
          <cell r="D4438">
            <v>15.5</v>
          </cell>
          <cell r="P4438">
            <v>7.7499999999999999E-3</v>
          </cell>
          <cell r="U4438" t="str">
            <v>Iron</v>
          </cell>
          <cell r="V4438" t="str">
            <v>BIronYTier 1N</v>
          </cell>
        </row>
        <row r="4439">
          <cell r="D4439">
            <v>64</v>
          </cell>
          <cell r="P4439">
            <v>9.4336000000000002</v>
          </cell>
          <cell r="U4439" t="str">
            <v>Iron</v>
          </cell>
          <cell r="V4439" t="str">
            <v>BIronYTier 1N</v>
          </cell>
        </row>
        <row r="4440">
          <cell r="D4440">
            <v>2.2999999999999998</v>
          </cell>
          <cell r="P4440">
            <v>0.20124999999999998</v>
          </cell>
          <cell r="U4440" t="str">
            <v>Iron</v>
          </cell>
          <cell r="V4440" t="str">
            <v>BIronYTier 1N</v>
          </cell>
        </row>
        <row r="4441">
          <cell r="D4441">
            <v>1.8</v>
          </cell>
          <cell r="P4441">
            <v>0.17316000000000001</v>
          </cell>
          <cell r="U4441" t="str">
            <v>Iron</v>
          </cell>
          <cell r="V4441" t="str">
            <v>BIronYTier 1N</v>
          </cell>
        </row>
        <row r="4442">
          <cell r="D4442">
            <v>2.2000000000000002</v>
          </cell>
          <cell r="P4442">
            <v>0.15554000000000001</v>
          </cell>
          <cell r="U4442" t="str">
            <v>Iron</v>
          </cell>
          <cell r="V4442" t="str">
            <v>BIronYTier 1N</v>
          </cell>
        </row>
        <row r="4443">
          <cell r="D4443">
            <v>7</v>
          </cell>
          <cell r="P4443">
            <v>0.49490000000000001</v>
          </cell>
          <cell r="U4443" t="str">
            <v>Iron</v>
          </cell>
          <cell r="V4443" t="str">
            <v>BIronYTier 1N</v>
          </cell>
        </row>
        <row r="4444">
          <cell r="D4444">
            <v>143</v>
          </cell>
          <cell r="P4444">
            <v>9.1806000000000001</v>
          </cell>
          <cell r="U4444" t="str">
            <v>Iron</v>
          </cell>
          <cell r="V4444" t="str">
            <v>BIronYTier 1N</v>
          </cell>
        </row>
        <row r="4445">
          <cell r="D4445">
            <v>1</v>
          </cell>
          <cell r="P4445">
            <v>7.8200000000000006E-2</v>
          </cell>
          <cell r="U4445" t="str">
            <v>Iron</v>
          </cell>
          <cell r="V4445" t="str">
            <v>BIronYTier 1N</v>
          </cell>
        </row>
        <row r="4446">
          <cell r="D4446">
            <v>12</v>
          </cell>
          <cell r="P4446">
            <v>0.63600000000000001</v>
          </cell>
          <cell r="U4446" t="str">
            <v>Iron</v>
          </cell>
          <cell r="V4446" t="str">
            <v>DIronYTier 1N</v>
          </cell>
        </row>
        <row r="4447">
          <cell r="D4447">
            <v>3</v>
          </cell>
          <cell r="P4447">
            <v>0.22269</v>
          </cell>
          <cell r="U4447" t="str">
            <v>Iron</v>
          </cell>
          <cell r="V4447" t="str">
            <v>BIronYTier 1N</v>
          </cell>
        </row>
        <row r="4448">
          <cell r="D4448">
            <v>86</v>
          </cell>
          <cell r="P4448">
            <v>6.88E-2</v>
          </cell>
          <cell r="U4448" t="str">
            <v>Iron</v>
          </cell>
          <cell r="V4448" t="str">
            <v>BIronYTier 1N</v>
          </cell>
        </row>
        <row r="4449">
          <cell r="D4449">
            <v>867</v>
          </cell>
          <cell r="P4449">
            <v>55.6614</v>
          </cell>
          <cell r="U4449" t="str">
            <v>Iron</v>
          </cell>
          <cell r="V4449" t="str">
            <v>BIronYTier 1N</v>
          </cell>
        </row>
        <row r="4450">
          <cell r="D4450">
            <v>26</v>
          </cell>
          <cell r="P4450">
            <v>1.8382000000000001</v>
          </cell>
          <cell r="U4450" t="str">
            <v>Iron</v>
          </cell>
          <cell r="V4450" t="str">
            <v>BIronYTier 1N</v>
          </cell>
        </row>
        <row r="4451">
          <cell r="D4451">
            <v>35.5</v>
          </cell>
          <cell r="P4451">
            <v>1.1999</v>
          </cell>
          <cell r="U4451" t="str">
            <v>Iron</v>
          </cell>
          <cell r="V4451" t="str">
            <v>FIronYCBAN</v>
          </cell>
        </row>
        <row r="4452">
          <cell r="D4452">
            <v>12.5</v>
          </cell>
          <cell r="P4452">
            <v>1.2562500000000001</v>
          </cell>
          <cell r="U4452" t="str">
            <v>Iron</v>
          </cell>
          <cell r="V4452" t="str">
            <v>BIronYTier 1N</v>
          </cell>
        </row>
        <row r="4453">
          <cell r="D4453">
            <v>456</v>
          </cell>
          <cell r="P4453">
            <v>36.206400000000002</v>
          </cell>
          <cell r="U4453" t="str">
            <v>Iron</v>
          </cell>
          <cell r="V4453" t="str">
            <v>BIronYTier 1N</v>
          </cell>
        </row>
        <row r="4454">
          <cell r="D4454">
            <v>31</v>
          </cell>
          <cell r="P4454">
            <v>0.22320000000000001</v>
          </cell>
          <cell r="U4454" t="str">
            <v>Iron</v>
          </cell>
          <cell r="V4454" t="str">
            <v>FIronYCBAN</v>
          </cell>
        </row>
        <row r="4455">
          <cell r="D4455">
            <v>14</v>
          </cell>
          <cell r="P4455">
            <v>1.03922</v>
          </cell>
          <cell r="U4455" t="str">
            <v>Iron</v>
          </cell>
          <cell r="V4455" t="str">
            <v>BIronYTier 1N</v>
          </cell>
        </row>
        <row r="4456">
          <cell r="D4456">
            <v>13</v>
          </cell>
          <cell r="P4456">
            <v>1.0165999999999999</v>
          </cell>
          <cell r="U4456" t="str">
            <v>Iron</v>
          </cell>
          <cell r="V4456" t="str">
            <v>BIronYTier 1N</v>
          </cell>
        </row>
        <row r="4457">
          <cell r="D4457">
            <v>13</v>
          </cell>
          <cell r="P4457">
            <v>0.68380000000000007</v>
          </cell>
          <cell r="U4457" t="str">
            <v>Iron</v>
          </cell>
          <cell r="V4457" t="str">
            <v>BIronYTier 1N</v>
          </cell>
        </row>
        <row r="4458">
          <cell r="D4458">
            <v>176</v>
          </cell>
          <cell r="P4458">
            <v>13.763200000000001</v>
          </cell>
          <cell r="U4458" t="str">
            <v>Iron</v>
          </cell>
          <cell r="V4458" t="str">
            <v>BIronYTier 1N</v>
          </cell>
        </row>
        <row r="4459">
          <cell r="D4459">
            <v>241</v>
          </cell>
          <cell r="P4459">
            <v>12.676600000000001</v>
          </cell>
          <cell r="U4459" t="str">
            <v>Iron</v>
          </cell>
          <cell r="V4459" t="str">
            <v>BIronYTier 1N</v>
          </cell>
        </row>
        <row r="4460">
          <cell r="D4460">
            <v>269</v>
          </cell>
          <cell r="P4460">
            <v>21.035799999999998</v>
          </cell>
          <cell r="U4460" t="str">
            <v>Iron</v>
          </cell>
          <cell r="V4460" t="str">
            <v>BIronYTier 1N</v>
          </cell>
        </row>
        <row r="4461">
          <cell r="D4461">
            <v>4</v>
          </cell>
          <cell r="P4461">
            <v>0.31280000000000002</v>
          </cell>
          <cell r="U4461" t="str">
            <v>Iron</v>
          </cell>
          <cell r="V4461" t="str">
            <v>BIronYTier 1N</v>
          </cell>
        </row>
        <row r="4462">
          <cell r="D4462">
            <v>4</v>
          </cell>
          <cell r="P4462">
            <v>0.2104</v>
          </cell>
          <cell r="U4462" t="str">
            <v>Iron</v>
          </cell>
          <cell r="V4462" t="str">
            <v>BIronYTier 1N</v>
          </cell>
        </row>
        <row r="4463">
          <cell r="D4463">
            <v>269</v>
          </cell>
          <cell r="P4463">
            <v>14.1494</v>
          </cell>
          <cell r="U4463" t="str">
            <v>Iron</v>
          </cell>
          <cell r="V4463" t="str">
            <v>BIronYTier 1N</v>
          </cell>
        </row>
        <row r="4464">
          <cell r="D4464">
            <v>7</v>
          </cell>
          <cell r="P4464">
            <v>0.5474</v>
          </cell>
          <cell r="U4464" t="str">
            <v>Iron</v>
          </cell>
          <cell r="V4464" t="str">
            <v>BIronYTier 1N</v>
          </cell>
        </row>
        <row r="4465">
          <cell r="D4465">
            <v>296</v>
          </cell>
          <cell r="P4465">
            <v>23.147200000000002</v>
          </cell>
          <cell r="U4465" t="str">
            <v>Iron</v>
          </cell>
          <cell r="V4465" t="str">
            <v>BIronYTier 1N</v>
          </cell>
        </row>
        <row r="4466">
          <cell r="D4466">
            <v>73</v>
          </cell>
          <cell r="P4466">
            <v>7.9058999999999999</v>
          </cell>
          <cell r="U4466" t="str">
            <v>Iron</v>
          </cell>
          <cell r="V4466" t="str">
            <v>BIronYTier 1N</v>
          </cell>
        </row>
        <row r="4467">
          <cell r="D4467">
            <v>72.5</v>
          </cell>
          <cell r="P4467">
            <v>5.8289999999999997</v>
          </cell>
          <cell r="U4467" t="str">
            <v>Iron</v>
          </cell>
          <cell r="V4467" t="str">
            <v>BIronYTier 1N</v>
          </cell>
        </row>
        <row r="4468">
          <cell r="D4468">
            <v>73</v>
          </cell>
          <cell r="P4468">
            <v>9.2710000000000008</v>
          </cell>
          <cell r="U4468" t="str">
            <v>Iron</v>
          </cell>
          <cell r="V4468" t="str">
            <v>BIronYTier 1N</v>
          </cell>
        </row>
        <row r="4469">
          <cell r="D4469">
            <v>148</v>
          </cell>
          <cell r="P4469">
            <v>11.8992</v>
          </cell>
          <cell r="U4469" t="str">
            <v>Iron</v>
          </cell>
          <cell r="V4469" t="str">
            <v>BIronYTier 1N</v>
          </cell>
        </row>
        <row r="4470">
          <cell r="D4470">
            <v>148</v>
          </cell>
          <cell r="P4470">
            <v>18.795999999999999</v>
          </cell>
          <cell r="U4470" t="str">
            <v>Iron</v>
          </cell>
          <cell r="V4470" t="str">
            <v>BIronYTier 1N</v>
          </cell>
        </row>
        <row r="4471">
          <cell r="D4471">
            <v>10</v>
          </cell>
          <cell r="P4471">
            <v>1.27</v>
          </cell>
          <cell r="U4471" t="str">
            <v>Iron</v>
          </cell>
          <cell r="V4471" t="str">
            <v>BIronYTier 1N</v>
          </cell>
        </row>
        <row r="4472">
          <cell r="D4472">
            <v>10</v>
          </cell>
          <cell r="P4472">
            <v>0.80400000000000005</v>
          </cell>
          <cell r="U4472" t="str">
            <v>Iron</v>
          </cell>
          <cell r="V4472" t="str">
            <v>BIronYTier 1N</v>
          </cell>
        </row>
        <row r="4473">
          <cell r="D4473">
            <v>53.7</v>
          </cell>
          <cell r="P4473">
            <v>3.9861510000000004</v>
          </cell>
          <cell r="U4473" t="str">
            <v>Iron</v>
          </cell>
          <cell r="V4473" t="str">
            <v>BIronYTier 1N</v>
          </cell>
        </row>
        <row r="4474">
          <cell r="D4474">
            <v>37.6</v>
          </cell>
          <cell r="P4474">
            <v>0</v>
          </cell>
          <cell r="U4474" t="str">
            <v>Steel</v>
          </cell>
          <cell r="V4474" t="str">
            <v>ASteelNTier 1Y</v>
          </cell>
        </row>
        <row r="4475">
          <cell r="D4475">
            <v>16.2</v>
          </cell>
          <cell r="P4475">
            <v>0</v>
          </cell>
          <cell r="U4475" t="str">
            <v>Steel</v>
          </cell>
          <cell r="V4475" t="str">
            <v>ASteelNTier 1Y</v>
          </cell>
        </row>
        <row r="4476">
          <cell r="D4476">
            <v>17.899999999999999</v>
          </cell>
          <cell r="P4476">
            <v>0</v>
          </cell>
          <cell r="U4476" t="str">
            <v>Steel</v>
          </cell>
          <cell r="V4476" t="str">
            <v>ASteelNTier 1Y</v>
          </cell>
        </row>
        <row r="4477">
          <cell r="D4477">
            <v>245</v>
          </cell>
          <cell r="P4477">
            <v>9.1140000000000008</v>
          </cell>
          <cell r="U4477" t="str">
            <v>Iron</v>
          </cell>
          <cell r="V4477" t="str">
            <v>BIronYTier 1N</v>
          </cell>
        </row>
        <row r="4478">
          <cell r="D4478">
            <v>9.6999999999999993</v>
          </cell>
          <cell r="P4478">
            <v>0.71683000000000008</v>
          </cell>
          <cell r="U4478" t="str">
            <v>Iron</v>
          </cell>
          <cell r="V4478" t="str">
            <v>BIronYTier 1N</v>
          </cell>
        </row>
        <row r="4479">
          <cell r="D4479">
            <v>517.9</v>
          </cell>
          <cell r="P4479">
            <v>27.448699999999999</v>
          </cell>
          <cell r="U4479" t="str">
            <v>Iron</v>
          </cell>
          <cell r="V4479" t="str">
            <v>DIronYTier 1N</v>
          </cell>
        </row>
        <row r="4480">
          <cell r="D4480">
            <v>2.2000000000000002</v>
          </cell>
          <cell r="P4480">
            <v>0.23870000000000002</v>
          </cell>
          <cell r="U4480" t="str">
            <v>Iron</v>
          </cell>
          <cell r="V4480" t="str">
            <v>DIronYTier 1N</v>
          </cell>
        </row>
        <row r="4481">
          <cell r="D4481">
            <v>445.5</v>
          </cell>
          <cell r="P4481">
            <v>12.69675</v>
          </cell>
          <cell r="U4481" t="str">
            <v>Iron</v>
          </cell>
          <cell r="V4481" t="str">
            <v>DIronYTier 1N</v>
          </cell>
        </row>
        <row r="4482">
          <cell r="D4482">
            <v>514</v>
          </cell>
          <cell r="P4482">
            <v>19.120800000000003</v>
          </cell>
          <cell r="U4482" t="str">
            <v>Iron</v>
          </cell>
          <cell r="V4482" t="str">
            <v>BIronYTier 1N</v>
          </cell>
        </row>
        <row r="4483">
          <cell r="D4483">
            <v>2</v>
          </cell>
          <cell r="P4483">
            <v>0.1608</v>
          </cell>
          <cell r="U4483" t="str">
            <v>Iron</v>
          </cell>
          <cell r="V4483" t="str">
            <v>BIronYTier 1N</v>
          </cell>
        </row>
        <row r="4484">
          <cell r="D4484">
            <v>2</v>
          </cell>
          <cell r="P4484">
            <v>0.254</v>
          </cell>
          <cell r="U4484" t="str">
            <v>Iron</v>
          </cell>
          <cell r="V4484" t="str">
            <v>BIronYTier 1N</v>
          </cell>
        </row>
        <row r="4485">
          <cell r="D4485">
            <v>58.8</v>
          </cell>
          <cell r="P4485">
            <v>5.6565599999999998</v>
          </cell>
          <cell r="U4485" t="str">
            <v>Iron</v>
          </cell>
          <cell r="V4485" t="str">
            <v>DIronYTier 1N</v>
          </cell>
        </row>
        <row r="4486">
          <cell r="D4486">
            <v>19</v>
          </cell>
          <cell r="P4486">
            <v>0.54149999999999998</v>
          </cell>
          <cell r="U4486" t="str">
            <v>Iron</v>
          </cell>
          <cell r="V4486" t="str">
            <v>DIronYTier 1N</v>
          </cell>
        </row>
        <row r="4487">
          <cell r="D4487">
            <v>74.7</v>
          </cell>
          <cell r="P4487">
            <v>5.5449810000000008</v>
          </cell>
          <cell r="U4487" t="str">
            <v>Iron</v>
          </cell>
          <cell r="V4487" t="str">
            <v>BIronYTier 1N</v>
          </cell>
        </row>
        <row r="4488">
          <cell r="D4488">
            <v>4.2</v>
          </cell>
          <cell r="P4488">
            <v>0.36749999999999999</v>
          </cell>
          <cell r="U4488" t="str">
            <v>Iron</v>
          </cell>
          <cell r="V4488" t="str">
            <v>DIronYTier 1N</v>
          </cell>
        </row>
        <row r="4489">
          <cell r="D4489">
            <v>3.7</v>
          </cell>
          <cell r="P4489">
            <v>0.35594000000000003</v>
          </cell>
          <cell r="U4489" t="str">
            <v>Iron</v>
          </cell>
          <cell r="V4489" t="str">
            <v>DIronYTier 1N</v>
          </cell>
        </row>
        <row r="4490">
          <cell r="D4490">
            <v>20</v>
          </cell>
          <cell r="P4490">
            <v>1.9239999999999999</v>
          </cell>
          <cell r="U4490" t="str">
            <v>Iron</v>
          </cell>
          <cell r="V4490" t="str">
            <v>DIronYTier 1N</v>
          </cell>
        </row>
        <row r="4491">
          <cell r="D4491">
            <v>8</v>
          </cell>
          <cell r="P4491">
            <v>0.76960000000000006</v>
          </cell>
          <cell r="U4491" t="str">
            <v>Iron</v>
          </cell>
          <cell r="V4491" t="str">
            <v>DIronYTier 1N</v>
          </cell>
        </row>
        <row r="4492">
          <cell r="D4492">
            <v>3</v>
          </cell>
          <cell r="P4492">
            <v>0.28860000000000002</v>
          </cell>
          <cell r="U4492" t="str">
            <v>Iron</v>
          </cell>
          <cell r="V4492" t="str">
            <v>DIronYTier 1N</v>
          </cell>
        </row>
        <row r="4493">
          <cell r="D4493">
            <v>8.8000000000000007</v>
          </cell>
          <cell r="P4493">
            <v>0.77000000000000013</v>
          </cell>
          <cell r="U4493" t="str">
            <v>Iron</v>
          </cell>
          <cell r="V4493" t="str">
            <v>DIronYTier 1N</v>
          </cell>
        </row>
        <row r="4494">
          <cell r="D4494">
            <v>4.5</v>
          </cell>
          <cell r="P4494">
            <v>0.35190000000000005</v>
          </cell>
          <cell r="U4494" t="str">
            <v>Iron</v>
          </cell>
          <cell r="V4494" t="str">
            <v>BIronYTier 1N</v>
          </cell>
        </row>
        <row r="4495">
          <cell r="D4495">
            <v>5.7</v>
          </cell>
          <cell r="P4495">
            <v>0.29981999999999998</v>
          </cell>
          <cell r="U4495" t="str">
            <v>Iron</v>
          </cell>
          <cell r="V4495" t="str">
            <v>BIronYTier 1N</v>
          </cell>
        </row>
        <row r="4496">
          <cell r="D4496">
            <v>4.5</v>
          </cell>
          <cell r="P4496">
            <v>0.23670000000000002</v>
          </cell>
          <cell r="U4496" t="str">
            <v>Iron</v>
          </cell>
          <cell r="V4496" t="str">
            <v>BIronYTier 1N</v>
          </cell>
        </row>
        <row r="4497">
          <cell r="D4497">
            <v>5.5</v>
          </cell>
          <cell r="P4497">
            <v>0.43010000000000004</v>
          </cell>
          <cell r="U4497" t="str">
            <v>Iron</v>
          </cell>
          <cell r="V4497" t="str">
            <v>BIronYTier 1N</v>
          </cell>
        </row>
        <row r="4498">
          <cell r="D4498">
            <v>167</v>
          </cell>
          <cell r="P4498">
            <v>14.612500000000001</v>
          </cell>
          <cell r="U4498" t="str">
            <v>Iron</v>
          </cell>
          <cell r="V4498" t="str">
            <v>BIronYTier 1N</v>
          </cell>
        </row>
        <row r="4499">
          <cell r="D4499">
            <v>164.5</v>
          </cell>
          <cell r="P4499">
            <v>15.8249</v>
          </cell>
          <cell r="U4499" t="str">
            <v>Iron</v>
          </cell>
          <cell r="V4499" t="str">
            <v>BIronYTier 1N</v>
          </cell>
        </row>
        <row r="4500">
          <cell r="D4500">
            <v>1.8</v>
          </cell>
          <cell r="P4500">
            <v>4.4639999999999999E-2</v>
          </cell>
          <cell r="U4500" t="str">
            <v>Iron</v>
          </cell>
          <cell r="V4500" t="str">
            <v>BIronYTier 1N</v>
          </cell>
        </row>
        <row r="4501">
          <cell r="D4501">
            <v>358</v>
          </cell>
          <cell r="P4501">
            <v>27.064799999999998</v>
          </cell>
          <cell r="U4501" t="str">
            <v>Iron</v>
          </cell>
          <cell r="V4501" t="str">
            <v>BIronYTier 1N</v>
          </cell>
        </row>
        <row r="4502">
          <cell r="D4502">
            <v>107</v>
          </cell>
          <cell r="P4502">
            <v>7.4685999999999995</v>
          </cell>
          <cell r="U4502" t="str">
            <v>Iron</v>
          </cell>
          <cell r="V4502" t="str">
            <v>BIronYTier 1N</v>
          </cell>
        </row>
        <row r="4503">
          <cell r="D4503">
            <v>4.2</v>
          </cell>
          <cell r="P4503">
            <v>0.31176600000000004</v>
          </cell>
          <cell r="U4503" t="str">
            <v>Iron</v>
          </cell>
          <cell r="V4503" t="str">
            <v>BIronYTier 1N</v>
          </cell>
        </row>
        <row r="4504">
          <cell r="D4504">
            <v>2.5</v>
          </cell>
          <cell r="P4504">
            <v>0.24049999999999999</v>
          </cell>
          <cell r="U4504" t="str">
            <v>Iron</v>
          </cell>
          <cell r="V4504" t="str">
            <v>DIronYTier 1N</v>
          </cell>
        </row>
        <row r="4505">
          <cell r="D4505">
            <v>2</v>
          </cell>
          <cell r="P4505">
            <v>0.10199999999999999</v>
          </cell>
          <cell r="U4505" t="str">
            <v>Iron</v>
          </cell>
          <cell r="V4505" t="str">
            <v>DIronYTier 1N</v>
          </cell>
        </row>
        <row r="4506">
          <cell r="D4506">
            <v>6.3</v>
          </cell>
          <cell r="P4506">
            <v>0.32130000000000003</v>
          </cell>
          <cell r="U4506" t="str">
            <v>Iron</v>
          </cell>
          <cell r="V4506" t="str">
            <v>DIronYTier 1N</v>
          </cell>
        </row>
        <row r="4507">
          <cell r="D4507">
            <v>13.2</v>
          </cell>
          <cell r="P4507">
            <v>0.67319999999999991</v>
          </cell>
          <cell r="U4507" t="str">
            <v>Iron</v>
          </cell>
          <cell r="V4507" t="str">
            <v>DIronYTier 1N</v>
          </cell>
        </row>
        <row r="4508">
          <cell r="D4508">
            <v>27</v>
          </cell>
          <cell r="P4508">
            <v>1.377</v>
          </cell>
          <cell r="U4508" t="str">
            <v>Iron</v>
          </cell>
          <cell r="V4508" t="str">
            <v>DIronYTier 1N</v>
          </cell>
        </row>
        <row r="4509">
          <cell r="D4509">
            <v>389.6</v>
          </cell>
          <cell r="P4509">
            <v>19.869600000000002</v>
          </cell>
          <cell r="U4509" t="str">
            <v>Iron</v>
          </cell>
          <cell r="V4509" t="str">
            <v>DIronYTier 1N</v>
          </cell>
        </row>
        <row r="4510">
          <cell r="D4510">
            <v>10</v>
          </cell>
          <cell r="P4510">
            <v>0.51</v>
          </cell>
          <cell r="U4510" t="str">
            <v>Iron</v>
          </cell>
          <cell r="V4510" t="str">
            <v>DIronYTier 1N</v>
          </cell>
        </row>
        <row r="4511">
          <cell r="D4511">
            <v>3.5</v>
          </cell>
          <cell r="P4511">
            <v>0.37974999999999998</v>
          </cell>
          <cell r="U4511" t="str">
            <v>Iron</v>
          </cell>
          <cell r="V4511" t="str">
            <v>DIronYTier 1N</v>
          </cell>
        </row>
        <row r="4512">
          <cell r="D4512">
            <v>7.7</v>
          </cell>
          <cell r="P4512">
            <v>0.83545000000000003</v>
          </cell>
          <cell r="U4512" t="str">
            <v>Iron</v>
          </cell>
          <cell r="V4512" t="str">
            <v>DIronYTier 1N</v>
          </cell>
        </row>
        <row r="4513">
          <cell r="D4513">
            <v>1.9</v>
          </cell>
          <cell r="P4513">
            <v>0.29925000000000002</v>
          </cell>
          <cell r="U4513" t="str">
            <v>Iron</v>
          </cell>
          <cell r="V4513" t="str">
            <v>BIronYTier 1N</v>
          </cell>
        </row>
        <row r="4514">
          <cell r="D4514">
            <v>2</v>
          </cell>
          <cell r="P4514">
            <v>0.315</v>
          </cell>
          <cell r="U4514" t="str">
            <v>Iron</v>
          </cell>
          <cell r="V4514" t="str">
            <v>BIronYTier 1N</v>
          </cell>
        </row>
        <row r="4515">
          <cell r="D4515">
            <v>2</v>
          </cell>
          <cell r="P4515">
            <v>0.315</v>
          </cell>
          <cell r="U4515" t="str">
            <v>Iron</v>
          </cell>
          <cell r="V4515" t="str">
            <v>BIronYTier 1N</v>
          </cell>
        </row>
        <row r="4516">
          <cell r="D4516">
            <v>1.5</v>
          </cell>
          <cell r="P4516">
            <v>6.359999999999999E-2</v>
          </cell>
          <cell r="U4516" t="str">
            <v>Iron</v>
          </cell>
          <cell r="V4516" t="str">
            <v>DIronYTier 1N</v>
          </cell>
        </row>
        <row r="4517">
          <cell r="D4517">
            <v>11</v>
          </cell>
          <cell r="P4517">
            <v>0.37179999999999996</v>
          </cell>
          <cell r="U4517" t="str">
            <v>Iron</v>
          </cell>
          <cell r="V4517" t="str">
            <v>FIronYCBAN</v>
          </cell>
        </row>
        <row r="4518">
          <cell r="D4518">
            <v>12</v>
          </cell>
          <cell r="P4518">
            <v>0.61199999999999999</v>
          </cell>
          <cell r="U4518" t="str">
            <v>Iron</v>
          </cell>
          <cell r="V4518" t="str">
            <v>DIronYTier 1N</v>
          </cell>
        </row>
        <row r="4519">
          <cell r="D4519">
            <v>30.7</v>
          </cell>
          <cell r="P4519">
            <v>0.84117999999999993</v>
          </cell>
          <cell r="U4519" t="str">
            <v>Iron</v>
          </cell>
          <cell r="V4519" t="str">
            <v>BIronYTier 1N</v>
          </cell>
        </row>
        <row r="4520">
          <cell r="D4520">
            <v>427.7</v>
          </cell>
          <cell r="P4520">
            <v>43.625399999999999</v>
          </cell>
          <cell r="U4520" t="str">
            <v>Iron</v>
          </cell>
          <cell r="V4520" t="str">
            <v>BIronYTier 1N</v>
          </cell>
        </row>
        <row r="4521">
          <cell r="D4521">
            <v>11.5</v>
          </cell>
          <cell r="P4521">
            <v>0.23920000000000002</v>
          </cell>
          <cell r="U4521" t="str">
            <v>Iron</v>
          </cell>
          <cell r="V4521" t="str">
            <v>BIronYTier 1N</v>
          </cell>
        </row>
        <row r="4522">
          <cell r="D4522">
            <v>1</v>
          </cell>
          <cell r="P4522">
            <v>6.5200000000000008E-2</v>
          </cell>
          <cell r="U4522" t="str">
            <v>Iron</v>
          </cell>
          <cell r="V4522" t="str">
            <v>BIronYTier 1N</v>
          </cell>
        </row>
        <row r="4523">
          <cell r="D4523">
            <v>7</v>
          </cell>
          <cell r="P4523">
            <v>0.37869999999999998</v>
          </cell>
          <cell r="U4523" t="str">
            <v>Iron</v>
          </cell>
          <cell r="V4523" t="str">
            <v>BIronYTier 1N</v>
          </cell>
        </row>
        <row r="4524">
          <cell r="D4524">
            <v>119.7</v>
          </cell>
          <cell r="P4524">
            <v>7.8044400000000005</v>
          </cell>
          <cell r="U4524" t="str">
            <v>Iron</v>
          </cell>
          <cell r="V4524" t="str">
            <v>BIronYTier 1N</v>
          </cell>
        </row>
        <row r="4525">
          <cell r="D4525">
            <v>236.8</v>
          </cell>
          <cell r="P4525">
            <v>15.69984</v>
          </cell>
          <cell r="U4525" t="str">
            <v>Iron</v>
          </cell>
          <cell r="V4525" t="str">
            <v>BIronYTier 1N</v>
          </cell>
        </row>
        <row r="4526">
          <cell r="D4526">
            <v>60.9</v>
          </cell>
          <cell r="P4526">
            <v>3.4104000000000001</v>
          </cell>
          <cell r="U4526" t="str">
            <v>Iron</v>
          </cell>
          <cell r="V4526" t="str">
            <v>BIronYTier 1N</v>
          </cell>
        </row>
        <row r="4527">
          <cell r="D4527">
            <v>20</v>
          </cell>
          <cell r="P4527">
            <v>1.76</v>
          </cell>
          <cell r="U4527" t="str">
            <v>Iron</v>
          </cell>
          <cell r="V4527" t="str">
            <v>BIronYTier 1N</v>
          </cell>
        </row>
        <row r="4528">
          <cell r="D4528">
            <v>15</v>
          </cell>
          <cell r="P4528">
            <v>1.917</v>
          </cell>
          <cell r="U4528" t="str">
            <v>Iron</v>
          </cell>
          <cell r="V4528" t="str">
            <v>BIronYTier 1N</v>
          </cell>
        </row>
        <row r="4529">
          <cell r="D4529">
            <v>13</v>
          </cell>
          <cell r="P4529">
            <v>1.0997999999999999</v>
          </cell>
          <cell r="U4529" t="str">
            <v>Iron</v>
          </cell>
          <cell r="V4529" t="str">
            <v>BIronYTier 1N</v>
          </cell>
        </row>
        <row r="4530">
          <cell r="D4530">
            <v>11</v>
          </cell>
          <cell r="P4530">
            <v>0.93720000000000003</v>
          </cell>
          <cell r="U4530" t="str">
            <v>Iron</v>
          </cell>
          <cell r="V4530" t="str">
            <v>BIronYTier 1N</v>
          </cell>
        </row>
        <row r="4531">
          <cell r="D4531">
            <v>10</v>
          </cell>
          <cell r="P4531">
            <v>0.88</v>
          </cell>
          <cell r="U4531" t="str">
            <v>Iron</v>
          </cell>
          <cell r="V4531" t="str">
            <v>BIronYTier 1N</v>
          </cell>
        </row>
        <row r="4532">
          <cell r="D4532">
            <v>12</v>
          </cell>
          <cell r="P4532">
            <v>1.0224000000000002</v>
          </cell>
          <cell r="U4532" t="str">
            <v>Iron</v>
          </cell>
          <cell r="V4532" t="str">
            <v>BIronYTier 1N</v>
          </cell>
        </row>
        <row r="4533">
          <cell r="D4533">
            <v>2</v>
          </cell>
          <cell r="P4533">
            <v>0.14846000000000001</v>
          </cell>
          <cell r="U4533" t="str">
            <v>Iron</v>
          </cell>
          <cell r="V4533" t="str">
            <v>BIronYTier 1N</v>
          </cell>
        </row>
        <row r="4534">
          <cell r="D4534">
            <v>2</v>
          </cell>
          <cell r="P4534">
            <v>0.14846000000000001</v>
          </cell>
          <cell r="U4534" t="str">
            <v>Iron</v>
          </cell>
          <cell r="V4534" t="str">
            <v>BIronYTier 1N</v>
          </cell>
        </row>
        <row r="4535">
          <cell r="D4535">
            <v>1.5</v>
          </cell>
          <cell r="P4535">
            <v>0.111345</v>
          </cell>
          <cell r="U4535" t="str">
            <v>Iron</v>
          </cell>
          <cell r="V4535" t="str">
            <v>CIronYTier 1N</v>
          </cell>
        </row>
        <row r="4536">
          <cell r="D4536">
            <v>5</v>
          </cell>
          <cell r="P4536">
            <v>0.37115000000000004</v>
          </cell>
          <cell r="U4536" t="str">
            <v>Iron</v>
          </cell>
          <cell r="V4536" t="str">
            <v>CIronYTier 1N</v>
          </cell>
        </row>
        <row r="4537">
          <cell r="D4537">
            <v>22</v>
          </cell>
          <cell r="P4537">
            <v>1.8611999999999997</v>
          </cell>
          <cell r="U4537" t="str">
            <v>Iron</v>
          </cell>
          <cell r="V4537" t="str">
            <v>BIronYTier 1N</v>
          </cell>
        </row>
        <row r="4538">
          <cell r="D4538">
            <v>14</v>
          </cell>
          <cell r="P4538">
            <v>1.1927999999999999</v>
          </cell>
          <cell r="U4538" t="str">
            <v>Iron</v>
          </cell>
          <cell r="V4538" t="str">
            <v>BIronYTier 1N</v>
          </cell>
        </row>
        <row r="4539">
          <cell r="D4539">
            <v>8</v>
          </cell>
          <cell r="P4539">
            <v>0.37039999999999995</v>
          </cell>
          <cell r="U4539" t="str">
            <v>Iron</v>
          </cell>
          <cell r="V4539" t="str">
            <v>BIronYTier 1N</v>
          </cell>
        </row>
        <row r="4540">
          <cell r="D4540">
            <v>9</v>
          </cell>
          <cell r="P4540">
            <v>0.22320000000000001</v>
          </cell>
          <cell r="U4540" t="str">
            <v>Iron</v>
          </cell>
          <cell r="V4540" t="str">
            <v>BIronYTier 1N</v>
          </cell>
        </row>
        <row r="4541">
          <cell r="D4541">
            <v>299</v>
          </cell>
          <cell r="P4541">
            <v>16.295500000000001</v>
          </cell>
          <cell r="U4541" t="str">
            <v>Iron</v>
          </cell>
          <cell r="V4541" t="str">
            <v>CIronYTier 1N</v>
          </cell>
        </row>
        <row r="4542">
          <cell r="D4542">
            <v>199</v>
          </cell>
          <cell r="P4542">
            <v>14.9648</v>
          </cell>
          <cell r="U4542" t="str">
            <v>Iron</v>
          </cell>
          <cell r="V4542" t="str">
            <v>BIronYTier 1N</v>
          </cell>
        </row>
        <row r="4543">
          <cell r="D4543">
            <v>190</v>
          </cell>
          <cell r="P4543">
            <v>14.991000000000001</v>
          </cell>
          <cell r="U4543" t="str">
            <v>Iron</v>
          </cell>
          <cell r="V4543" t="str">
            <v>BIronYTier 1N</v>
          </cell>
        </row>
        <row r="4544">
          <cell r="D4544">
            <v>6</v>
          </cell>
          <cell r="P4544">
            <v>0.5112000000000001</v>
          </cell>
          <cell r="U4544" t="str">
            <v>Iron</v>
          </cell>
          <cell r="V4544" t="str">
            <v>BIronYTier 1N</v>
          </cell>
        </row>
        <row r="4545">
          <cell r="D4545">
            <v>491</v>
          </cell>
          <cell r="P4545">
            <v>41.833200000000005</v>
          </cell>
          <cell r="U4545" t="str">
            <v>Iron</v>
          </cell>
          <cell r="V4545" t="str">
            <v>BIronYTier 1N</v>
          </cell>
        </row>
        <row r="4546">
          <cell r="D4546">
            <v>23</v>
          </cell>
          <cell r="P4546">
            <v>2.024</v>
          </cell>
          <cell r="U4546" t="str">
            <v>Iron</v>
          </cell>
          <cell r="V4546" t="str">
            <v>BIronYTier 1N</v>
          </cell>
        </row>
        <row r="4547">
          <cell r="D4547">
            <v>475</v>
          </cell>
          <cell r="P4547">
            <v>41.8</v>
          </cell>
          <cell r="U4547" t="str">
            <v>Iron</v>
          </cell>
          <cell r="V4547" t="str">
            <v>BIronYTier 1N</v>
          </cell>
        </row>
        <row r="4548">
          <cell r="D4548">
            <v>7</v>
          </cell>
          <cell r="P4548">
            <v>0.59219999999999995</v>
          </cell>
          <cell r="U4548" t="str">
            <v>Iron</v>
          </cell>
          <cell r="V4548" t="str">
            <v>BIronYTier 1N</v>
          </cell>
        </row>
        <row r="4549">
          <cell r="D4549">
            <v>7</v>
          </cell>
          <cell r="P4549">
            <v>0.59639999999999993</v>
          </cell>
          <cell r="U4549" t="str">
            <v>Iron</v>
          </cell>
          <cell r="V4549" t="str">
            <v>BIronYTier 1N</v>
          </cell>
        </row>
        <row r="4550">
          <cell r="D4550">
            <v>209</v>
          </cell>
          <cell r="P4550">
            <v>12.0802</v>
          </cell>
          <cell r="U4550" t="str">
            <v>Iron</v>
          </cell>
          <cell r="V4550" t="str">
            <v>CIronYTier 1N</v>
          </cell>
        </row>
        <row r="4551">
          <cell r="D4551">
            <v>7</v>
          </cell>
          <cell r="P4551">
            <v>0.61599999999999999</v>
          </cell>
          <cell r="U4551" t="str">
            <v>Iron</v>
          </cell>
          <cell r="V4551" t="str">
            <v>BIronYTier 1N</v>
          </cell>
        </row>
        <row r="4552">
          <cell r="D4552">
            <v>7</v>
          </cell>
          <cell r="P4552">
            <v>0.59639999999999993</v>
          </cell>
          <cell r="U4552" t="str">
            <v>Iron</v>
          </cell>
          <cell r="V4552" t="str">
            <v>BIronYTier 1N</v>
          </cell>
        </row>
        <row r="4553">
          <cell r="D4553">
            <v>335</v>
          </cell>
          <cell r="P4553">
            <v>29.48</v>
          </cell>
          <cell r="U4553" t="str">
            <v>Iron</v>
          </cell>
          <cell r="V4553" t="str">
            <v>BIronYTier 1N</v>
          </cell>
        </row>
        <row r="4554">
          <cell r="D4554">
            <v>349</v>
          </cell>
          <cell r="P4554">
            <v>44.602199999999996</v>
          </cell>
          <cell r="U4554" t="str">
            <v>Iron</v>
          </cell>
          <cell r="V4554" t="str">
            <v>BIronYTier 1N</v>
          </cell>
        </row>
        <row r="4555">
          <cell r="D4555">
            <v>492</v>
          </cell>
          <cell r="P4555">
            <v>41.623199999999997</v>
          </cell>
          <cell r="U4555" t="str">
            <v>Iron</v>
          </cell>
          <cell r="V4555" t="str">
            <v>BIronYTier 1N</v>
          </cell>
        </row>
        <row r="4556">
          <cell r="D4556">
            <v>501</v>
          </cell>
          <cell r="P4556">
            <v>42.685200000000002</v>
          </cell>
          <cell r="U4556" t="str">
            <v>Iron</v>
          </cell>
          <cell r="V4556" t="str">
            <v>BIronYTier 1N</v>
          </cell>
        </row>
        <row r="4557">
          <cell r="D4557">
            <v>61</v>
          </cell>
          <cell r="P4557">
            <v>0.75639999999999996</v>
          </cell>
          <cell r="U4557" t="str">
            <v>Iron</v>
          </cell>
          <cell r="V4557" t="str">
            <v>CIronYTier 1N</v>
          </cell>
        </row>
        <row r="4558">
          <cell r="D4558">
            <v>172</v>
          </cell>
          <cell r="P4558">
            <v>2.1328</v>
          </cell>
          <cell r="U4558" t="str">
            <v>Iron</v>
          </cell>
          <cell r="V4558" t="str">
            <v>CIronYTier 1N</v>
          </cell>
        </row>
        <row r="4559">
          <cell r="D4559">
            <v>45</v>
          </cell>
          <cell r="P4559">
            <v>6.4935000000000009</v>
          </cell>
          <cell r="U4559" t="str">
            <v>Iron</v>
          </cell>
          <cell r="V4559" t="str">
            <v>BIronYTier 1N</v>
          </cell>
        </row>
        <row r="4560">
          <cell r="D4560">
            <v>378</v>
          </cell>
          <cell r="P4560">
            <v>54.545400000000001</v>
          </cell>
          <cell r="U4560" t="str">
            <v>Iron</v>
          </cell>
          <cell r="V4560" t="str">
            <v>BIronYTier 1N</v>
          </cell>
        </row>
        <row r="4561">
          <cell r="D4561">
            <v>80</v>
          </cell>
          <cell r="P4561">
            <v>6.7919999999999998</v>
          </cell>
          <cell r="U4561" t="str">
            <v>Iron</v>
          </cell>
          <cell r="V4561" t="str">
            <v>BIronYTier 1N</v>
          </cell>
        </row>
        <row r="4562">
          <cell r="D4562">
            <v>79</v>
          </cell>
          <cell r="P4562">
            <v>6.0356000000000005</v>
          </cell>
          <cell r="U4562" t="str">
            <v>Iron</v>
          </cell>
          <cell r="V4562" t="str">
            <v>BIronYTier 1N</v>
          </cell>
        </row>
        <row r="4563">
          <cell r="D4563">
            <v>91</v>
          </cell>
          <cell r="P4563">
            <v>7.7714000000000008</v>
          </cell>
          <cell r="U4563" t="str">
            <v>Iron</v>
          </cell>
          <cell r="V4563" t="str">
            <v>BIronYTier 1N</v>
          </cell>
        </row>
        <row r="4564">
          <cell r="D4564">
            <v>94</v>
          </cell>
          <cell r="P4564">
            <v>7.0406000000000004</v>
          </cell>
          <cell r="U4564" t="str">
            <v>Iron</v>
          </cell>
          <cell r="V4564" t="str">
            <v>BIronYTier 1N</v>
          </cell>
        </row>
        <row r="4565">
          <cell r="D4565">
            <v>41</v>
          </cell>
          <cell r="P4565">
            <v>0.52480000000000004</v>
          </cell>
          <cell r="U4565" t="str">
            <v>Iron</v>
          </cell>
          <cell r="V4565" t="str">
            <v>BIronYTier 1N</v>
          </cell>
        </row>
        <row r="4566">
          <cell r="D4566">
            <v>9</v>
          </cell>
          <cell r="P4566">
            <v>0.76860000000000006</v>
          </cell>
          <cell r="U4566" t="str">
            <v>Iron</v>
          </cell>
          <cell r="V4566" t="str">
            <v>BIronYTier 1N</v>
          </cell>
        </row>
        <row r="4567">
          <cell r="D4567">
            <v>47</v>
          </cell>
          <cell r="P4567">
            <v>3.3886999999999996</v>
          </cell>
          <cell r="U4567" t="str">
            <v>Iron</v>
          </cell>
          <cell r="V4567" t="str">
            <v>BIronYTier 1N</v>
          </cell>
        </row>
        <row r="4568">
          <cell r="D4568">
            <v>8</v>
          </cell>
          <cell r="P4568">
            <v>9.9199999999999997E-2</v>
          </cell>
          <cell r="U4568" t="str">
            <v>Iron</v>
          </cell>
          <cell r="V4568" t="str">
            <v>CIronYTier 1N</v>
          </cell>
        </row>
        <row r="4569">
          <cell r="D4569">
            <v>10</v>
          </cell>
          <cell r="P4569">
            <v>0.28499999999999998</v>
          </cell>
          <cell r="U4569" t="str">
            <v>Iron</v>
          </cell>
          <cell r="V4569" t="str">
            <v>BIronYTier 1N</v>
          </cell>
        </row>
        <row r="4570">
          <cell r="D4570">
            <v>239</v>
          </cell>
          <cell r="P4570">
            <v>19.597999999999999</v>
          </cell>
          <cell r="U4570" t="str">
            <v>Iron</v>
          </cell>
          <cell r="V4570" t="str">
            <v>BIronYTier 1N</v>
          </cell>
        </row>
        <row r="4571">
          <cell r="D4571">
            <v>314</v>
          </cell>
          <cell r="P4571">
            <v>25.748000000000001</v>
          </cell>
          <cell r="U4571" t="str">
            <v>Iron</v>
          </cell>
          <cell r="V4571" t="str">
            <v>BIronYTier 1N</v>
          </cell>
        </row>
        <row r="4572">
          <cell r="D4572">
            <v>10</v>
          </cell>
          <cell r="P4572">
            <v>0.19400000000000001</v>
          </cell>
          <cell r="U4572" t="str">
            <v>Iron</v>
          </cell>
          <cell r="V4572" t="str">
            <v>BIronYTier 1N</v>
          </cell>
        </row>
        <row r="4573">
          <cell r="D4573">
            <v>146</v>
          </cell>
          <cell r="P4573">
            <v>5.3144</v>
          </cell>
          <cell r="U4573" t="str">
            <v>Iron</v>
          </cell>
          <cell r="V4573" t="str">
            <v>BIronYTier 1N</v>
          </cell>
        </row>
        <row r="4574">
          <cell r="D4574">
            <v>112</v>
          </cell>
          <cell r="P4574">
            <v>5.2528000000000006</v>
          </cell>
          <cell r="U4574" t="str">
            <v>Iron</v>
          </cell>
          <cell r="V4574" t="str">
            <v>BIronYTier 1N</v>
          </cell>
        </row>
        <row r="4575">
          <cell r="D4575">
            <v>218</v>
          </cell>
          <cell r="P4575">
            <v>17.876000000000001</v>
          </cell>
          <cell r="U4575" t="str">
            <v>Iron</v>
          </cell>
          <cell r="V4575" t="str">
            <v>BIronYTier 1N</v>
          </cell>
        </row>
        <row r="4576">
          <cell r="D4576">
            <v>655</v>
          </cell>
          <cell r="P4576">
            <v>14.671999999999999</v>
          </cell>
          <cell r="U4576" t="str">
            <v>Iron</v>
          </cell>
          <cell r="V4576" t="str">
            <v>BIronYTier 1N</v>
          </cell>
        </row>
        <row r="4577">
          <cell r="D4577">
            <v>109</v>
          </cell>
          <cell r="P4577">
            <v>3.1065</v>
          </cell>
          <cell r="U4577" t="str">
            <v>Iron</v>
          </cell>
          <cell r="V4577" t="str">
            <v>BIronYTier 1N</v>
          </cell>
        </row>
        <row r="4578">
          <cell r="D4578">
            <v>73</v>
          </cell>
          <cell r="P4578">
            <v>1.2410000000000001</v>
          </cell>
          <cell r="U4578" t="str">
            <v>Iron</v>
          </cell>
          <cell r="V4578" t="str">
            <v>BIronYTier 1N</v>
          </cell>
        </row>
        <row r="4579">
          <cell r="D4579">
            <v>60</v>
          </cell>
          <cell r="P4579">
            <v>4.47</v>
          </cell>
          <cell r="U4579" t="str">
            <v>Iron</v>
          </cell>
          <cell r="V4579" t="str">
            <v>AIronYTier 1N</v>
          </cell>
        </row>
        <row r="4580">
          <cell r="D4580">
            <v>37</v>
          </cell>
          <cell r="P4580">
            <v>0</v>
          </cell>
          <cell r="U4580" t="str">
            <v>Steel</v>
          </cell>
          <cell r="V4580" t="str">
            <v>ASteelNTier 1Y</v>
          </cell>
        </row>
        <row r="4581">
          <cell r="D4581">
            <v>1241</v>
          </cell>
          <cell r="P4581">
            <v>21.593399999999999</v>
          </cell>
          <cell r="U4581" t="str">
            <v>Iron</v>
          </cell>
          <cell r="V4581" t="str">
            <v>BIronYTier 1N</v>
          </cell>
        </row>
        <row r="4582">
          <cell r="D4582">
            <v>38</v>
          </cell>
          <cell r="P4582">
            <v>0</v>
          </cell>
          <cell r="U4582" t="str">
            <v>Steel</v>
          </cell>
          <cell r="V4582" t="str">
            <v>ASteelNTier 1Y</v>
          </cell>
        </row>
        <row r="4583">
          <cell r="D4583">
            <v>349</v>
          </cell>
          <cell r="P4583">
            <v>12.5989</v>
          </cell>
          <cell r="U4583" t="str">
            <v>Iron</v>
          </cell>
          <cell r="V4583" t="str">
            <v>BIronYTier 1N</v>
          </cell>
        </row>
        <row r="4584">
          <cell r="D4584">
            <v>47</v>
          </cell>
          <cell r="P4584">
            <v>0</v>
          </cell>
          <cell r="U4584" t="str">
            <v>Steel</v>
          </cell>
          <cell r="V4584" t="str">
            <v>ASteelNTier 1Y</v>
          </cell>
        </row>
        <row r="4585">
          <cell r="D4585">
            <v>33</v>
          </cell>
          <cell r="P4585">
            <v>0</v>
          </cell>
          <cell r="U4585" t="str">
            <v>Steel</v>
          </cell>
          <cell r="V4585" t="str">
            <v>ASteelNTier 1Y</v>
          </cell>
        </row>
        <row r="4586">
          <cell r="D4586">
            <v>248</v>
          </cell>
          <cell r="P4586">
            <v>4.34</v>
          </cell>
          <cell r="U4586" t="str">
            <v>Iron</v>
          </cell>
          <cell r="V4586" t="str">
            <v>BIronYTier 1N</v>
          </cell>
        </row>
        <row r="4587">
          <cell r="D4587">
            <v>226</v>
          </cell>
          <cell r="P4587">
            <v>3.9550000000000001</v>
          </cell>
          <cell r="U4587" t="str">
            <v>Iron</v>
          </cell>
          <cell r="V4587" t="str">
            <v>BIronYTier 1N</v>
          </cell>
        </row>
        <row r="4588">
          <cell r="D4588">
            <v>449</v>
          </cell>
          <cell r="P4588">
            <v>7.8574999999999999</v>
          </cell>
          <cell r="U4588" t="str">
            <v>Iron</v>
          </cell>
          <cell r="V4588" t="str">
            <v>BIronYTier 1N</v>
          </cell>
        </row>
        <row r="4589">
          <cell r="D4589">
            <v>44</v>
          </cell>
          <cell r="P4589">
            <v>0</v>
          </cell>
          <cell r="U4589" t="str">
            <v>Steel</v>
          </cell>
          <cell r="V4589" t="str">
            <v>ASteelNTier 1Y</v>
          </cell>
        </row>
        <row r="4590">
          <cell r="D4590">
            <v>40</v>
          </cell>
          <cell r="P4590">
            <v>0</v>
          </cell>
          <cell r="U4590" t="str">
            <v>Steel</v>
          </cell>
          <cell r="V4590" t="str">
            <v>ASteelNTier 1Y</v>
          </cell>
        </row>
        <row r="4591">
          <cell r="D4591">
            <v>50</v>
          </cell>
          <cell r="P4591">
            <v>0.505</v>
          </cell>
          <cell r="U4591" t="str">
            <v>Iron</v>
          </cell>
          <cell r="V4591" t="str">
            <v>AIronYTier 1N</v>
          </cell>
        </row>
        <row r="4592">
          <cell r="D4592">
            <v>49</v>
          </cell>
          <cell r="P4592">
            <v>0.40179999999999993</v>
          </cell>
          <cell r="U4592" t="str">
            <v>Iron</v>
          </cell>
          <cell r="V4592" t="str">
            <v>AIronYTier 1N</v>
          </cell>
        </row>
        <row r="4593">
          <cell r="D4593">
            <v>50</v>
          </cell>
          <cell r="P4593">
            <v>0.42</v>
          </cell>
          <cell r="U4593" t="str">
            <v>Iron</v>
          </cell>
          <cell r="V4593" t="str">
            <v>AIronYTier 1N</v>
          </cell>
        </row>
        <row r="4594">
          <cell r="D4594">
            <v>32</v>
          </cell>
          <cell r="P4594">
            <v>2.6240000000000001</v>
          </cell>
          <cell r="U4594" t="str">
            <v>Iron</v>
          </cell>
          <cell r="V4594" t="str">
            <v>AIronYTier 1N</v>
          </cell>
        </row>
        <row r="4595">
          <cell r="D4595">
            <v>92</v>
          </cell>
          <cell r="P4595">
            <v>1.4076000000000002</v>
          </cell>
          <cell r="U4595" t="str">
            <v>Iron</v>
          </cell>
          <cell r="V4595" t="str">
            <v>BIronYTier 1N</v>
          </cell>
        </row>
        <row r="4596">
          <cell r="D4596">
            <v>212</v>
          </cell>
          <cell r="P4596">
            <v>3.9220000000000002</v>
          </cell>
          <cell r="U4596" t="str">
            <v>Iron</v>
          </cell>
          <cell r="V4596" t="str">
            <v>BIronYTier 1N</v>
          </cell>
        </row>
        <row r="4597">
          <cell r="D4597">
            <v>21</v>
          </cell>
          <cell r="P4597">
            <v>0.50609999999999999</v>
          </cell>
          <cell r="U4597" t="str">
            <v>Iron</v>
          </cell>
          <cell r="V4597" t="str">
            <v>BIronYTier 1N</v>
          </cell>
        </row>
        <row r="4598">
          <cell r="D4598">
            <v>150</v>
          </cell>
          <cell r="P4598">
            <v>3.09</v>
          </cell>
          <cell r="U4598" t="str">
            <v>Iron</v>
          </cell>
          <cell r="V4598" t="str">
            <v>BIronYTier 1N</v>
          </cell>
        </row>
        <row r="4599">
          <cell r="D4599">
            <v>163</v>
          </cell>
          <cell r="P4599">
            <v>2.8199000000000001</v>
          </cell>
          <cell r="U4599" t="str">
            <v>Iron</v>
          </cell>
          <cell r="V4599" t="str">
            <v>BIronYTier 1N</v>
          </cell>
        </row>
        <row r="4600">
          <cell r="D4600">
            <v>191</v>
          </cell>
          <cell r="P4600">
            <v>11.746499999999999</v>
          </cell>
          <cell r="U4600" t="str">
            <v>Iron</v>
          </cell>
          <cell r="V4600" t="str">
            <v>BIronYTier 1N</v>
          </cell>
        </row>
        <row r="4601">
          <cell r="D4601">
            <v>113</v>
          </cell>
          <cell r="P4601">
            <v>1.5255000000000001</v>
          </cell>
          <cell r="U4601" t="str">
            <v>Iron</v>
          </cell>
          <cell r="V4601" t="str">
            <v>BIronYTier 1N</v>
          </cell>
        </row>
        <row r="4602">
          <cell r="D4602">
            <v>184</v>
          </cell>
          <cell r="P4602">
            <v>3.7167999999999997</v>
          </cell>
          <cell r="U4602" t="str">
            <v>Iron</v>
          </cell>
          <cell r="V4602" t="str">
            <v>BIronYTier 1N</v>
          </cell>
        </row>
        <row r="4603">
          <cell r="D4603">
            <v>91</v>
          </cell>
          <cell r="P4603">
            <v>1.4742</v>
          </cell>
          <cell r="U4603" t="str">
            <v>Iron</v>
          </cell>
          <cell r="V4603" t="str">
            <v>BIronYTier 1N</v>
          </cell>
        </row>
        <row r="4604">
          <cell r="D4604">
            <v>311</v>
          </cell>
          <cell r="P4604">
            <v>4.9138000000000002</v>
          </cell>
          <cell r="U4604" t="str">
            <v>Iron</v>
          </cell>
          <cell r="V4604" t="str">
            <v>BIronYTier 1N</v>
          </cell>
        </row>
        <row r="4605">
          <cell r="D4605">
            <v>2</v>
          </cell>
          <cell r="P4605">
            <v>0.123</v>
          </cell>
          <cell r="U4605" t="str">
            <v>Iron</v>
          </cell>
          <cell r="V4605" t="str">
            <v>BIronYTier 1N</v>
          </cell>
        </row>
        <row r="4606">
          <cell r="D4606">
            <v>3.5</v>
          </cell>
          <cell r="P4606">
            <v>4.9699999999999994E-2</v>
          </cell>
          <cell r="U4606" t="str">
            <v>Iron</v>
          </cell>
          <cell r="V4606" t="str">
            <v>CIronYTier 1N</v>
          </cell>
        </row>
        <row r="4607">
          <cell r="D4607">
            <v>4</v>
          </cell>
          <cell r="P4607">
            <v>1.6399999999999998E-2</v>
          </cell>
          <cell r="U4607" t="str">
            <v>Iron</v>
          </cell>
          <cell r="V4607" t="str">
            <v>CIronYTier 1N</v>
          </cell>
        </row>
        <row r="4608">
          <cell r="D4608">
            <v>425.5</v>
          </cell>
          <cell r="P4608">
            <v>1.74455</v>
          </cell>
          <cell r="U4608" t="str">
            <v>Iron</v>
          </cell>
          <cell r="V4608" t="str">
            <v>CIronYTier 1N</v>
          </cell>
        </row>
        <row r="4609">
          <cell r="D4609">
            <v>339</v>
          </cell>
          <cell r="P4609">
            <v>4.4748000000000001</v>
          </cell>
          <cell r="U4609" t="str">
            <v>Iron</v>
          </cell>
          <cell r="V4609" t="str">
            <v>BIronYTier 1N</v>
          </cell>
        </row>
        <row r="4610">
          <cell r="D4610">
            <v>31</v>
          </cell>
          <cell r="P4610">
            <v>1.1748999999999998</v>
          </cell>
          <cell r="U4610" t="str">
            <v>Iron</v>
          </cell>
          <cell r="V4610" t="str">
            <v>CIronYTier 1N</v>
          </cell>
        </row>
        <row r="4611">
          <cell r="D4611">
            <v>264</v>
          </cell>
          <cell r="P4611">
            <v>4.4880000000000004</v>
          </cell>
          <cell r="U4611" t="str">
            <v>Iron</v>
          </cell>
          <cell r="V4611" t="str">
            <v>BIronYTier 1N</v>
          </cell>
        </row>
        <row r="4612">
          <cell r="D4612">
            <v>1</v>
          </cell>
          <cell r="P4612">
            <v>2.1700000000000001E-2</v>
          </cell>
          <cell r="U4612" t="str">
            <v>Iron</v>
          </cell>
          <cell r="V4612" t="str">
            <v>BIronYTier 1N</v>
          </cell>
        </row>
        <row r="4613">
          <cell r="D4613">
            <v>120</v>
          </cell>
          <cell r="P4613">
            <v>2.6040000000000001</v>
          </cell>
          <cell r="U4613" t="str">
            <v>Iron</v>
          </cell>
          <cell r="V4613" t="str">
            <v>BIronYTier 1N</v>
          </cell>
        </row>
        <row r="4614">
          <cell r="D4614">
            <v>68.599999999999994</v>
          </cell>
          <cell r="P4614">
            <v>11.572819999999998</v>
          </cell>
          <cell r="U4614" t="str">
            <v>Iron</v>
          </cell>
          <cell r="V4614" t="str">
            <v>AIronYTier 1N</v>
          </cell>
        </row>
        <row r="4615">
          <cell r="D4615">
            <v>62.2</v>
          </cell>
          <cell r="P4615">
            <v>7.9678199999999997</v>
          </cell>
          <cell r="U4615" t="str">
            <v>Iron</v>
          </cell>
          <cell r="V4615" t="str">
            <v>BIronYTier 1N</v>
          </cell>
        </row>
        <row r="4616">
          <cell r="D4616">
            <v>3</v>
          </cell>
          <cell r="P4616">
            <v>0.33089999999999997</v>
          </cell>
          <cell r="U4616" t="str">
            <v>Iron</v>
          </cell>
          <cell r="V4616" t="str">
            <v>BIronYTier 1N</v>
          </cell>
        </row>
        <row r="4617">
          <cell r="D4617">
            <v>147</v>
          </cell>
          <cell r="P4617">
            <v>20.462399999999999</v>
          </cell>
          <cell r="U4617" t="str">
            <v>Iron</v>
          </cell>
          <cell r="V4617" t="str">
            <v>BIronYTier 1N</v>
          </cell>
        </row>
        <row r="4618">
          <cell r="D4618">
            <v>2</v>
          </cell>
          <cell r="P4618">
            <v>0.1386</v>
          </cell>
          <cell r="U4618" t="str">
            <v>Iron</v>
          </cell>
          <cell r="V4618" t="str">
            <v>AIronYTier 1N</v>
          </cell>
        </row>
        <row r="4619">
          <cell r="D4619">
            <v>26.5</v>
          </cell>
          <cell r="P4619">
            <v>1.8364499999999999</v>
          </cell>
          <cell r="U4619" t="str">
            <v>Iron</v>
          </cell>
          <cell r="V4619" t="str">
            <v>AIronYTier 1N</v>
          </cell>
        </row>
        <row r="4620">
          <cell r="D4620">
            <v>72.5</v>
          </cell>
          <cell r="P4620">
            <v>11.67975</v>
          </cell>
          <cell r="U4620" t="str">
            <v>Iron</v>
          </cell>
          <cell r="V4620" t="str">
            <v>AIronYTier 1N</v>
          </cell>
        </row>
        <row r="4621">
          <cell r="D4621">
            <v>16</v>
          </cell>
          <cell r="P4621">
            <v>2.5775999999999999</v>
          </cell>
          <cell r="U4621" t="str">
            <v>Iron</v>
          </cell>
          <cell r="V4621" t="str">
            <v>AIronYTier 1N</v>
          </cell>
        </row>
        <row r="4622">
          <cell r="D4622">
            <v>84</v>
          </cell>
          <cell r="P4622">
            <v>5.8212000000000002</v>
          </cell>
          <cell r="U4622" t="str">
            <v>Iron</v>
          </cell>
          <cell r="V4622" t="str">
            <v>AIronYTier 1N</v>
          </cell>
        </row>
        <row r="4623">
          <cell r="D4623">
            <v>70.5</v>
          </cell>
          <cell r="P4623">
            <v>5.6047500000000001</v>
          </cell>
          <cell r="U4623" t="str">
            <v>Iron</v>
          </cell>
          <cell r="V4623" t="str">
            <v>BIronYTier 1N</v>
          </cell>
        </row>
        <row r="4624">
          <cell r="D4624">
            <v>27</v>
          </cell>
          <cell r="P4624">
            <v>8.4887999999999995</v>
          </cell>
          <cell r="U4624" t="str">
            <v>Iron</v>
          </cell>
          <cell r="V4624" t="str">
            <v>BIronYTier 1N</v>
          </cell>
        </row>
        <row r="4625">
          <cell r="D4625">
            <v>97</v>
          </cell>
          <cell r="P4625">
            <v>30.4968</v>
          </cell>
          <cell r="U4625" t="str">
            <v>Iron</v>
          </cell>
          <cell r="V4625" t="str">
            <v>BIronYTier 1N</v>
          </cell>
        </row>
        <row r="4626">
          <cell r="D4626">
            <v>2.5</v>
          </cell>
          <cell r="P4626">
            <v>0.17549999999999999</v>
          </cell>
          <cell r="U4626" t="str">
            <v>Iron</v>
          </cell>
          <cell r="V4626" t="str">
            <v>BIronYTier 1N</v>
          </cell>
        </row>
        <row r="4627">
          <cell r="D4627">
            <v>13</v>
          </cell>
          <cell r="P4627">
            <v>4.0872000000000002</v>
          </cell>
          <cell r="U4627" t="str">
            <v>Iron</v>
          </cell>
          <cell r="V4627" t="str">
            <v>BIronYTier 1N</v>
          </cell>
        </row>
        <row r="4628">
          <cell r="D4628">
            <v>149</v>
          </cell>
          <cell r="P4628">
            <v>30.291700000000002</v>
          </cell>
          <cell r="U4628" t="str">
            <v>Iron</v>
          </cell>
          <cell r="V4628" t="str">
            <v>CIronYTier 1N</v>
          </cell>
        </row>
        <row r="4629">
          <cell r="D4629">
            <v>9</v>
          </cell>
          <cell r="P4629">
            <v>1.8297000000000001</v>
          </cell>
          <cell r="U4629" t="str">
            <v>Iron</v>
          </cell>
          <cell r="V4629" t="str">
            <v>CIronYTier 1N</v>
          </cell>
        </row>
        <row r="4630">
          <cell r="D4630">
            <v>6</v>
          </cell>
          <cell r="P4630">
            <v>7.6782000000000004</v>
          </cell>
          <cell r="U4630" t="str">
            <v>Iron</v>
          </cell>
          <cell r="V4630" t="str">
            <v>BIronYTier 1N</v>
          </cell>
        </row>
        <row r="4631">
          <cell r="D4631">
            <v>46</v>
          </cell>
          <cell r="P4631">
            <v>8.0730000000000004</v>
          </cell>
          <cell r="U4631" t="str">
            <v>Iron</v>
          </cell>
          <cell r="V4631" t="str">
            <v>BIronYTier 1N</v>
          </cell>
        </row>
        <row r="4632">
          <cell r="D4632">
            <v>59</v>
          </cell>
          <cell r="P4632">
            <v>2.4249000000000001</v>
          </cell>
          <cell r="U4632" t="str">
            <v>Iron</v>
          </cell>
          <cell r="V4632" t="str">
            <v>BIronYTier 1N</v>
          </cell>
        </row>
        <row r="4633">
          <cell r="D4633">
            <v>9</v>
          </cell>
          <cell r="P4633">
            <v>0.49409999999999998</v>
          </cell>
          <cell r="U4633" t="str">
            <v>Iron</v>
          </cell>
          <cell r="V4633" t="str">
            <v>BIronYTier 1N</v>
          </cell>
        </row>
        <row r="4634">
          <cell r="D4634">
            <v>12.5</v>
          </cell>
          <cell r="P4634">
            <v>0</v>
          </cell>
          <cell r="U4634" t="str">
            <v>Steel</v>
          </cell>
          <cell r="V4634" t="str">
            <v>ASteelNTier 1Y</v>
          </cell>
        </row>
        <row r="4635">
          <cell r="D4635">
            <v>196.5</v>
          </cell>
          <cell r="P4635">
            <v>10.787850000000001</v>
          </cell>
          <cell r="U4635" t="str">
            <v>Iron</v>
          </cell>
          <cell r="V4635" t="str">
            <v>BIronYTier 1N</v>
          </cell>
        </row>
        <row r="4636">
          <cell r="D4636">
            <v>26.5</v>
          </cell>
          <cell r="P4636">
            <v>1.7357499999999999</v>
          </cell>
          <cell r="U4636" t="str">
            <v>Iron</v>
          </cell>
          <cell r="V4636" t="str">
            <v>BIronYTier 1N</v>
          </cell>
        </row>
        <row r="4637">
          <cell r="D4637">
            <v>192</v>
          </cell>
          <cell r="P4637">
            <v>21.888000000000002</v>
          </cell>
          <cell r="U4637" t="str">
            <v>Iron</v>
          </cell>
          <cell r="V4637" t="str">
            <v>BIronYTier 1N</v>
          </cell>
        </row>
        <row r="4638">
          <cell r="D4638">
            <v>134</v>
          </cell>
          <cell r="P4638">
            <v>15.0214</v>
          </cell>
          <cell r="U4638" t="str">
            <v>Iron</v>
          </cell>
          <cell r="V4638" t="str">
            <v>BIronYTier 1N</v>
          </cell>
        </row>
        <row r="4639">
          <cell r="D4639">
            <v>39</v>
          </cell>
          <cell r="P4639">
            <v>10.970700000000001</v>
          </cell>
          <cell r="U4639" t="str">
            <v>Iron</v>
          </cell>
          <cell r="V4639" t="str">
            <v>BIronYTier 1N</v>
          </cell>
        </row>
        <row r="4640">
          <cell r="D4640">
            <v>30</v>
          </cell>
          <cell r="P4640">
            <v>1.4999999999999999E-2</v>
          </cell>
          <cell r="U4640" t="str">
            <v>Iron</v>
          </cell>
          <cell r="V4640" t="str">
            <v>BIronYTier 1N</v>
          </cell>
        </row>
        <row r="4641">
          <cell r="D4641">
            <v>41</v>
          </cell>
          <cell r="P4641">
            <v>2.0500000000000001E-2</v>
          </cell>
          <cell r="U4641" t="str">
            <v>Iron</v>
          </cell>
          <cell r="V4641" t="str">
            <v>BIronYTier 1N</v>
          </cell>
        </row>
        <row r="4642">
          <cell r="D4642">
            <v>23</v>
          </cell>
          <cell r="P4642">
            <v>1.15E-2</v>
          </cell>
          <cell r="U4642" t="str">
            <v>Iron</v>
          </cell>
          <cell r="V4642" t="str">
            <v>BIronYTier 1N</v>
          </cell>
        </row>
        <row r="4643">
          <cell r="D4643">
            <v>33</v>
          </cell>
          <cell r="P4643">
            <v>1.3200000000000002E-2</v>
          </cell>
          <cell r="U4643" t="str">
            <v>Iron</v>
          </cell>
          <cell r="V4643" t="str">
            <v>BIronYTier 1N</v>
          </cell>
        </row>
        <row r="4644">
          <cell r="D4644">
            <v>8</v>
          </cell>
          <cell r="P4644">
            <v>0.68079999999999996</v>
          </cell>
          <cell r="U4644" t="str">
            <v>Iron</v>
          </cell>
          <cell r="V4644" t="str">
            <v>BIronYTier 1N</v>
          </cell>
        </row>
        <row r="4645">
          <cell r="D4645">
            <v>55.7</v>
          </cell>
          <cell r="P4645">
            <v>7.2410000000000016E-2</v>
          </cell>
          <cell r="U4645" t="str">
            <v>Iron</v>
          </cell>
          <cell r="V4645" t="str">
            <v>BIronYTier 1N</v>
          </cell>
        </row>
        <row r="4646">
          <cell r="D4646">
            <v>47</v>
          </cell>
          <cell r="P4646">
            <v>10.6267</v>
          </cell>
          <cell r="U4646" t="str">
            <v>Iron</v>
          </cell>
          <cell r="V4646" t="str">
            <v>BIronYTier 1N</v>
          </cell>
        </row>
        <row r="4647">
          <cell r="D4647">
            <v>33.6</v>
          </cell>
          <cell r="P4647">
            <v>1.6800000000000002E-2</v>
          </cell>
          <cell r="U4647" t="str">
            <v>Iron</v>
          </cell>
          <cell r="V4647" t="str">
            <v>BIronYTier 1N</v>
          </cell>
        </row>
        <row r="4648">
          <cell r="D4648">
            <v>16</v>
          </cell>
          <cell r="P4648">
            <v>8.0000000000000002E-3</v>
          </cell>
          <cell r="U4648" t="str">
            <v>Iron</v>
          </cell>
          <cell r="V4648" t="str">
            <v>BIronYTier 1N</v>
          </cell>
        </row>
        <row r="4649">
          <cell r="D4649">
            <v>91.9</v>
          </cell>
          <cell r="P4649">
            <v>6.5249000000000006</v>
          </cell>
          <cell r="U4649" t="str">
            <v>Iron</v>
          </cell>
          <cell r="V4649" t="str">
            <v>BIronYTier 1N</v>
          </cell>
        </row>
        <row r="4650">
          <cell r="D4650">
            <v>57.8</v>
          </cell>
          <cell r="P4650">
            <v>4.9187799999999999</v>
          </cell>
          <cell r="U4650" t="str">
            <v>Iron</v>
          </cell>
          <cell r="V4650" t="str">
            <v>BIronYTier 1N</v>
          </cell>
        </row>
        <row r="4651">
          <cell r="D4651">
            <v>99.4</v>
          </cell>
          <cell r="P4651">
            <v>19.134499999999999</v>
          </cell>
          <cell r="U4651" t="str">
            <v>Iron</v>
          </cell>
          <cell r="V4651" t="str">
            <v>BIronYTier 1N</v>
          </cell>
        </row>
        <row r="4652">
          <cell r="D4652">
            <v>1.5</v>
          </cell>
          <cell r="P4652">
            <v>0.28875000000000001</v>
          </cell>
          <cell r="U4652" t="str">
            <v>Iron</v>
          </cell>
          <cell r="V4652" t="str">
            <v>BIronYTier 1N</v>
          </cell>
        </row>
        <row r="4653">
          <cell r="D4653">
            <v>61</v>
          </cell>
          <cell r="P4653">
            <v>14.7498</v>
          </cell>
          <cell r="U4653" t="str">
            <v>Iron</v>
          </cell>
          <cell r="V4653" t="str">
            <v>BIronYTier 1N</v>
          </cell>
        </row>
        <row r="4654">
          <cell r="D4654">
            <v>47.8</v>
          </cell>
          <cell r="P4654">
            <v>20.128579999999999</v>
          </cell>
          <cell r="U4654" t="str">
            <v>Iron</v>
          </cell>
          <cell r="V4654" t="str">
            <v>BIronYTier 1N</v>
          </cell>
        </row>
        <row r="4655">
          <cell r="D4655">
            <v>11</v>
          </cell>
          <cell r="P4655">
            <v>1.0790999999999999</v>
          </cell>
          <cell r="U4655" t="str">
            <v>Iron</v>
          </cell>
          <cell r="V4655" t="str">
            <v>DIronYTier 1N</v>
          </cell>
        </row>
        <row r="4656">
          <cell r="D4656">
            <v>110.7</v>
          </cell>
          <cell r="P4656">
            <v>10.859669999999999</v>
          </cell>
          <cell r="U4656" t="str">
            <v>Iron</v>
          </cell>
          <cell r="V4656" t="str">
            <v>DIronYTier 1N</v>
          </cell>
        </row>
        <row r="4657">
          <cell r="D4657">
            <v>26</v>
          </cell>
          <cell r="P4657">
            <v>3.7518000000000002</v>
          </cell>
          <cell r="U4657" t="str">
            <v>Steel</v>
          </cell>
          <cell r="V4657" t="str">
            <v>ASteelNCBAN</v>
          </cell>
        </row>
        <row r="4658">
          <cell r="D4658">
            <v>8.6999999999999993</v>
          </cell>
          <cell r="P4658">
            <v>0.85346999999999995</v>
          </cell>
          <cell r="U4658" t="str">
            <v>Iron</v>
          </cell>
          <cell r="V4658" t="str">
            <v>DIronYTier 1N</v>
          </cell>
        </row>
        <row r="4659">
          <cell r="D4659">
            <v>1.5</v>
          </cell>
          <cell r="P4659">
            <v>0.111345</v>
          </cell>
          <cell r="U4659" t="str">
            <v>Iron</v>
          </cell>
          <cell r="V4659" t="str">
            <v>CIronYTier 1N</v>
          </cell>
        </row>
        <row r="4660">
          <cell r="D4660">
            <v>42.5</v>
          </cell>
          <cell r="P4660">
            <v>10.2765</v>
          </cell>
          <cell r="U4660" t="str">
            <v>Iron</v>
          </cell>
          <cell r="V4660" t="str">
            <v>CIronYTier 1N</v>
          </cell>
        </row>
        <row r="4661">
          <cell r="D4661">
            <v>26.3</v>
          </cell>
          <cell r="P4661">
            <v>6.3593400000000004</v>
          </cell>
          <cell r="U4661" t="str">
            <v>Iron</v>
          </cell>
          <cell r="V4661" t="str">
            <v>CIronYTier 1N</v>
          </cell>
        </row>
        <row r="4662">
          <cell r="D4662">
            <v>117.9</v>
          </cell>
          <cell r="P4662">
            <v>19.9251</v>
          </cell>
          <cell r="U4662" t="str">
            <v>Iron</v>
          </cell>
          <cell r="V4662" t="str">
            <v>BIronYTier 1N</v>
          </cell>
        </row>
        <row r="4663">
          <cell r="D4663">
            <v>3</v>
          </cell>
          <cell r="P4663">
            <v>0.50700000000000001</v>
          </cell>
          <cell r="U4663" t="str">
            <v>Iron</v>
          </cell>
          <cell r="V4663" t="str">
            <v>BIronYTier 1N</v>
          </cell>
        </row>
        <row r="4664">
          <cell r="D4664">
            <v>5.2</v>
          </cell>
          <cell r="P4664">
            <v>0.87880000000000003</v>
          </cell>
          <cell r="U4664" t="str">
            <v>Iron</v>
          </cell>
          <cell r="V4664" t="str">
            <v>BIronYTier 1N</v>
          </cell>
        </row>
        <row r="4665">
          <cell r="D4665">
            <v>3.8</v>
          </cell>
          <cell r="P4665">
            <v>0.64219999999999988</v>
          </cell>
          <cell r="U4665" t="str">
            <v>Iron</v>
          </cell>
          <cell r="V4665" t="str">
            <v>BIronYTier 1N</v>
          </cell>
        </row>
        <row r="4666">
          <cell r="D4666">
            <v>1.2</v>
          </cell>
          <cell r="P4666">
            <v>0.20279999999999998</v>
          </cell>
          <cell r="U4666" t="str">
            <v>Iron</v>
          </cell>
          <cell r="V4666" t="str">
            <v>BIronYTier 1N</v>
          </cell>
        </row>
        <row r="4667">
          <cell r="D4667">
            <v>45</v>
          </cell>
          <cell r="P4667">
            <v>3.2669999999999995</v>
          </cell>
          <cell r="U4667" t="str">
            <v>Iron</v>
          </cell>
          <cell r="V4667" t="str">
            <v>BIronYTier 1N</v>
          </cell>
        </row>
        <row r="4668">
          <cell r="D4668">
            <v>33</v>
          </cell>
          <cell r="P4668">
            <v>4.5639000000000003</v>
          </cell>
          <cell r="U4668" t="str">
            <v>Iron</v>
          </cell>
          <cell r="V4668" t="str">
            <v>BIronYTier 1N</v>
          </cell>
        </row>
        <row r="4669">
          <cell r="D4669">
            <v>48</v>
          </cell>
          <cell r="P4669">
            <v>8.6400000000000005E-2</v>
          </cell>
          <cell r="U4669" t="str">
            <v>Iron</v>
          </cell>
          <cell r="V4669" t="str">
            <v>BIronYTier 1N</v>
          </cell>
        </row>
        <row r="4670">
          <cell r="D4670">
            <v>7</v>
          </cell>
          <cell r="P4670">
            <v>2.7034000000000002</v>
          </cell>
          <cell r="U4670" t="str">
            <v>Iron</v>
          </cell>
          <cell r="V4670" t="str">
            <v>BIronYTier 1N</v>
          </cell>
        </row>
        <row r="4671">
          <cell r="D4671">
            <v>4.2</v>
          </cell>
          <cell r="P4671">
            <v>0.31176600000000004</v>
          </cell>
          <cell r="U4671" t="str">
            <v>Iron</v>
          </cell>
          <cell r="V4671" t="str">
            <v>CIronYTier 1N</v>
          </cell>
        </row>
        <row r="4672">
          <cell r="D4672">
            <v>34.200000000000003</v>
          </cell>
          <cell r="P4672">
            <v>3.1224600000000002</v>
          </cell>
          <cell r="U4672" t="str">
            <v>Iron</v>
          </cell>
          <cell r="V4672" t="str">
            <v>CIronYTier 1N</v>
          </cell>
        </row>
        <row r="4673">
          <cell r="D4673">
            <v>88</v>
          </cell>
          <cell r="P4673">
            <v>4.3031999999999995</v>
          </cell>
          <cell r="U4673" t="str">
            <v>Iron</v>
          </cell>
          <cell r="V4673" t="str">
            <v>CIronYTier 1N</v>
          </cell>
        </row>
        <row r="4674">
          <cell r="D4674">
            <v>36</v>
          </cell>
          <cell r="P4674">
            <v>2.4300000000000002</v>
          </cell>
          <cell r="U4674" t="str">
            <v>Iron</v>
          </cell>
          <cell r="V4674" t="str">
            <v>CIronYTier 1N</v>
          </cell>
        </row>
        <row r="4675">
          <cell r="D4675">
            <v>69</v>
          </cell>
          <cell r="P4675">
            <v>24.2742</v>
          </cell>
          <cell r="U4675" t="str">
            <v>Iron</v>
          </cell>
          <cell r="V4675" t="str">
            <v>BIronYTier 1N</v>
          </cell>
        </row>
        <row r="4676">
          <cell r="D4676">
            <v>2.1</v>
          </cell>
          <cell r="P4676">
            <v>5.2080000000000008E-2</v>
          </cell>
          <cell r="U4676" t="str">
            <v>Iron</v>
          </cell>
          <cell r="V4676" t="str">
            <v>BIronYTier 1N</v>
          </cell>
        </row>
        <row r="4677">
          <cell r="D4677">
            <v>90</v>
          </cell>
          <cell r="P4677">
            <v>6.6060000000000008</v>
          </cell>
          <cell r="U4677" t="str">
            <v>Iron</v>
          </cell>
          <cell r="V4677" t="str">
            <v>BIronYTier 1N</v>
          </cell>
        </row>
        <row r="4678">
          <cell r="D4678">
            <v>286</v>
          </cell>
          <cell r="P4678">
            <v>56.542199999999994</v>
          </cell>
          <cell r="U4678" t="str">
            <v>Iron</v>
          </cell>
          <cell r="V4678" t="str">
            <v>BIronYTier 1N</v>
          </cell>
        </row>
        <row r="4679">
          <cell r="D4679">
            <v>1.5</v>
          </cell>
          <cell r="P4679">
            <v>9.5849999999999991E-2</v>
          </cell>
          <cell r="U4679" t="str">
            <v>Iron</v>
          </cell>
          <cell r="V4679" t="str">
            <v>BIronYTier 1N</v>
          </cell>
        </row>
        <row r="4680">
          <cell r="D4680">
            <v>1.2</v>
          </cell>
          <cell r="P4680">
            <v>1.6800000000000002E-2</v>
          </cell>
          <cell r="U4680" t="str">
            <v>Iron</v>
          </cell>
          <cell r="V4680" t="str">
            <v>BIronYTier 1N</v>
          </cell>
        </row>
        <row r="4681">
          <cell r="D4681">
            <v>443</v>
          </cell>
          <cell r="P4681">
            <v>57.767200000000003</v>
          </cell>
          <cell r="U4681" t="str">
            <v>Iron</v>
          </cell>
          <cell r="V4681" t="str">
            <v>BIronYTier 1N</v>
          </cell>
        </row>
        <row r="4682">
          <cell r="D4682">
            <v>33</v>
          </cell>
          <cell r="P4682">
            <v>0.46200000000000002</v>
          </cell>
          <cell r="U4682" t="str">
            <v>Iron</v>
          </cell>
          <cell r="V4682" t="str">
            <v>BIronYTier 1N</v>
          </cell>
        </row>
        <row r="4683">
          <cell r="D4683">
            <v>64</v>
          </cell>
          <cell r="P4683">
            <v>7.008</v>
          </cell>
          <cell r="U4683" t="str">
            <v>Iron</v>
          </cell>
          <cell r="V4683" t="str">
            <v>BIronYTier 1N</v>
          </cell>
        </row>
        <row r="4684">
          <cell r="D4684">
            <v>57</v>
          </cell>
          <cell r="P4684">
            <v>3.5967000000000002</v>
          </cell>
          <cell r="U4684" t="str">
            <v>Iron</v>
          </cell>
          <cell r="V4684" t="str">
            <v>BIronYTier 1N</v>
          </cell>
        </row>
        <row r="4685">
          <cell r="D4685">
            <v>58</v>
          </cell>
          <cell r="P4685">
            <v>3.2711999999999999</v>
          </cell>
          <cell r="U4685" t="str">
            <v>Iron</v>
          </cell>
          <cell r="V4685" t="str">
            <v>BIronYTier 1N</v>
          </cell>
        </row>
        <row r="4686">
          <cell r="D4686">
            <v>25</v>
          </cell>
          <cell r="P4686">
            <v>1.5275000000000001</v>
          </cell>
          <cell r="U4686" t="str">
            <v>Iron</v>
          </cell>
          <cell r="V4686" t="str">
            <v>BIronYTier 1N</v>
          </cell>
        </row>
        <row r="4687">
          <cell r="D4687">
            <v>2</v>
          </cell>
          <cell r="P4687">
            <v>0.7592000000000001</v>
          </cell>
          <cell r="U4687" t="str">
            <v>Iron</v>
          </cell>
          <cell r="V4687" t="str">
            <v>BIronYTier 1N</v>
          </cell>
        </row>
        <row r="4688">
          <cell r="D4688">
            <v>195</v>
          </cell>
          <cell r="P4688">
            <v>74.022000000000006</v>
          </cell>
          <cell r="U4688" t="str">
            <v>Iron</v>
          </cell>
          <cell r="V4688" t="str">
            <v>BIronYTier 1N</v>
          </cell>
        </row>
        <row r="4689">
          <cell r="D4689">
            <v>10</v>
          </cell>
          <cell r="P4689">
            <v>0.74230000000000007</v>
          </cell>
          <cell r="U4689" t="str">
            <v>Iron</v>
          </cell>
          <cell r="V4689" t="str">
            <v>BIronYTier 1N</v>
          </cell>
        </row>
        <row r="4690">
          <cell r="D4690">
            <v>1</v>
          </cell>
          <cell r="P4690">
            <v>7.4230000000000004E-2</v>
          </cell>
          <cell r="U4690" t="str">
            <v>Iron</v>
          </cell>
          <cell r="V4690" t="str">
            <v>BIronYTier 1N</v>
          </cell>
        </row>
        <row r="4691">
          <cell r="D4691">
            <v>9.5</v>
          </cell>
          <cell r="P4691">
            <v>0.70518500000000006</v>
          </cell>
          <cell r="U4691" t="str">
            <v>Iron</v>
          </cell>
          <cell r="V4691" t="str">
            <v>BIronYTier 1N</v>
          </cell>
        </row>
        <row r="4692">
          <cell r="D4692">
            <v>1</v>
          </cell>
          <cell r="P4692">
            <v>0.111</v>
          </cell>
          <cell r="U4692" t="str">
            <v>Iron</v>
          </cell>
          <cell r="V4692" t="str">
            <v>BIronYTier 1N</v>
          </cell>
        </row>
        <row r="4693">
          <cell r="D4693">
            <v>15.5</v>
          </cell>
          <cell r="P4693">
            <v>1.36555</v>
          </cell>
          <cell r="U4693" t="str">
            <v>Iron</v>
          </cell>
          <cell r="V4693" t="str">
            <v>BIronYTier 1N</v>
          </cell>
        </row>
        <row r="4694">
          <cell r="D4694">
            <v>241.5</v>
          </cell>
          <cell r="P4694">
            <v>47.11665</v>
          </cell>
          <cell r="U4694" t="str">
            <v>Iron</v>
          </cell>
          <cell r="V4694" t="str">
            <v>BIronYTier 1N</v>
          </cell>
        </row>
        <row r="4695">
          <cell r="D4695">
            <v>48</v>
          </cell>
          <cell r="P4695">
            <v>9.6000000000000009E-3</v>
          </cell>
          <cell r="U4695" t="str">
            <v>Iron</v>
          </cell>
          <cell r="V4695" t="str">
            <v>BIronYTier 1N</v>
          </cell>
        </row>
        <row r="4696">
          <cell r="D4696">
            <v>89</v>
          </cell>
          <cell r="P4696">
            <v>31.986599999999999</v>
          </cell>
          <cell r="U4696" t="str">
            <v>Iron</v>
          </cell>
          <cell r="V4696" t="str">
            <v>BIronYTier 1N</v>
          </cell>
        </row>
        <row r="4697">
          <cell r="D4697">
            <v>58</v>
          </cell>
          <cell r="P4697">
            <v>6.5076000000000001</v>
          </cell>
          <cell r="U4697" t="str">
            <v>Iron</v>
          </cell>
          <cell r="V4697" t="str">
            <v>BIronYTier 1N</v>
          </cell>
        </row>
        <row r="4698">
          <cell r="D4698">
            <v>3</v>
          </cell>
          <cell r="P4698">
            <v>0.1608</v>
          </cell>
          <cell r="U4698" t="str">
            <v>Iron</v>
          </cell>
          <cell r="V4698" t="str">
            <v>CIronYTier 1N</v>
          </cell>
        </row>
        <row r="4699">
          <cell r="D4699">
            <v>75</v>
          </cell>
          <cell r="P4699">
            <v>26.954999999999998</v>
          </cell>
          <cell r="U4699" t="str">
            <v>Iron</v>
          </cell>
          <cell r="V4699" t="str">
            <v>BIronYTier 1N</v>
          </cell>
        </row>
        <row r="4700">
          <cell r="D4700">
            <v>17</v>
          </cell>
          <cell r="P4700">
            <v>1.9074</v>
          </cell>
          <cell r="U4700" t="str">
            <v>Iron</v>
          </cell>
          <cell r="V4700" t="str">
            <v>BIronYTier 1N</v>
          </cell>
        </row>
        <row r="4701">
          <cell r="D4701">
            <v>1.1000000000000001</v>
          </cell>
          <cell r="P4701">
            <v>3.4650000000000007E-2</v>
          </cell>
          <cell r="U4701" t="str">
            <v>Iron</v>
          </cell>
          <cell r="V4701" t="str">
            <v>BIronYTier 1N</v>
          </cell>
        </row>
        <row r="4702">
          <cell r="D4702">
            <v>11</v>
          </cell>
          <cell r="P4702">
            <v>0.34649999999999997</v>
          </cell>
          <cell r="U4702" t="str">
            <v>Iron</v>
          </cell>
          <cell r="V4702" t="str">
            <v>BIronYTier 1N</v>
          </cell>
        </row>
        <row r="4703">
          <cell r="D4703">
            <v>15</v>
          </cell>
          <cell r="P4703">
            <v>0.47249999999999998</v>
          </cell>
          <cell r="U4703" t="str">
            <v>Iron</v>
          </cell>
          <cell r="V4703" t="str">
            <v>BIronYTier 1N</v>
          </cell>
        </row>
        <row r="4704">
          <cell r="D4704">
            <v>101</v>
          </cell>
          <cell r="P4704">
            <v>3.1815000000000002</v>
          </cell>
          <cell r="U4704" t="str">
            <v>Iron</v>
          </cell>
          <cell r="V4704" t="str">
            <v>BIronYTier 1N</v>
          </cell>
        </row>
        <row r="4705">
          <cell r="D4705">
            <v>97</v>
          </cell>
          <cell r="P4705">
            <v>3.0554999999999999</v>
          </cell>
          <cell r="U4705" t="str">
            <v>Iron</v>
          </cell>
          <cell r="V4705" t="str">
            <v>BIronYTier 1N</v>
          </cell>
        </row>
        <row r="4706">
          <cell r="D4706">
            <v>72</v>
          </cell>
          <cell r="P4706">
            <v>2.2679999999999998</v>
          </cell>
          <cell r="U4706" t="str">
            <v>Iron</v>
          </cell>
          <cell r="V4706" t="str">
            <v>BIronYTier 1N</v>
          </cell>
        </row>
        <row r="4707">
          <cell r="D4707">
            <v>8.5</v>
          </cell>
          <cell r="P4707">
            <v>0.71654999999999991</v>
          </cell>
          <cell r="U4707" t="str">
            <v>Iron</v>
          </cell>
          <cell r="V4707" t="str">
            <v>AIronYTier 1N</v>
          </cell>
        </row>
        <row r="4708">
          <cell r="D4708">
            <v>10</v>
          </cell>
          <cell r="P4708">
            <v>0.315</v>
          </cell>
          <cell r="U4708" t="str">
            <v>Iron</v>
          </cell>
          <cell r="V4708" t="str">
            <v>BIronYTier 1N</v>
          </cell>
        </row>
        <row r="4709">
          <cell r="D4709">
            <v>1.3</v>
          </cell>
          <cell r="P4709">
            <v>0.20474999999999999</v>
          </cell>
          <cell r="U4709" t="str">
            <v>Iron</v>
          </cell>
          <cell r="V4709" t="str">
            <v>BIronYTier 1N</v>
          </cell>
        </row>
        <row r="4710">
          <cell r="D4710">
            <v>76.2</v>
          </cell>
          <cell r="P4710">
            <v>42.123359999999998</v>
          </cell>
          <cell r="U4710" t="str">
            <v>Iron</v>
          </cell>
          <cell r="V4710" t="str">
            <v>BIronYTier 1N</v>
          </cell>
        </row>
        <row r="4711">
          <cell r="D4711">
            <v>5</v>
          </cell>
          <cell r="P4711">
            <v>2.7639999999999998</v>
          </cell>
          <cell r="U4711" t="str">
            <v>Iron</v>
          </cell>
          <cell r="V4711" t="str">
            <v>BIronYTier 1N</v>
          </cell>
        </row>
        <row r="4712">
          <cell r="D4712">
            <v>2</v>
          </cell>
          <cell r="P4712">
            <v>0.14846000000000001</v>
          </cell>
          <cell r="U4712" t="str">
            <v>Iron</v>
          </cell>
          <cell r="V4712" t="str">
            <v>BIronYTier 1N</v>
          </cell>
        </row>
        <row r="4713">
          <cell r="D4713">
            <v>1.7</v>
          </cell>
          <cell r="P4713">
            <v>0.6613</v>
          </cell>
          <cell r="U4713" t="str">
            <v>Iron</v>
          </cell>
          <cell r="V4713" t="str">
            <v>BIronYTier 1N</v>
          </cell>
        </row>
        <row r="4714">
          <cell r="D4714">
            <v>73</v>
          </cell>
          <cell r="P4714">
            <v>28.396999999999998</v>
          </cell>
          <cell r="U4714" t="str">
            <v>Iron</v>
          </cell>
          <cell r="V4714" t="str">
            <v>BIronYTier 1N</v>
          </cell>
        </row>
        <row r="4715">
          <cell r="D4715">
            <v>80</v>
          </cell>
          <cell r="P4715">
            <v>0.25600000000000001</v>
          </cell>
          <cell r="U4715" t="str">
            <v>Iron</v>
          </cell>
          <cell r="V4715" t="str">
            <v>FIronYHSE (Mand)N</v>
          </cell>
        </row>
        <row r="4716">
          <cell r="D4716">
            <v>27</v>
          </cell>
          <cell r="P4716">
            <v>2.00421</v>
          </cell>
          <cell r="U4716" t="str">
            <v>Iron</v>
          </cell>
          <cell r="V4716" t="str">
            <v>DIronYTier 1N</v>
          </cell>
        </row>
        <row r="4717">
          <cell r="D4717">
            <v>22.8</v>
          </cell>
          <cell r="P4717">
            <v>1.6924440000000003</v>
          </cell>
          <cell r="U4717" t="str">
            <v>Iron</v>
          </cell>
          <cell r="V4717" t="str">
            <v>BIronYTier 1N</v>
          </cell>
        </row>
        <row r="4718">
          <cell r="D4718">
            <v>25</v>
          </cell>
          <cell r="P4718">
            <v>41.167499999999997</v>
          </cell>
          <cell r="U4718" t="str">
            <v>Steel</v>
          </cell>
          <cell r="V4718" t="str">
            <v>ASteelNCBAN</v>
          </cell>
        </row>
        <row r="4719">
          <cell r="D4719">
            <v>19.5</v>
          </cell>
          <cell r="P4719">
            <v>0</v>
          </cell>
          <cell r="U4719" t="str">
            <v>Steel</v>
          </cell>
          <cell r="V4719" t="str">
            <v>ASteelNTier 1Y</v>
          </cell>
        </row>
        <row r="4720">
          <cell r="D4720">
            <v>72.599999999999994</v>
          </cell>
          <cell r="P4720">
            <v>0</v>
          </cell>
          <cell r="U4720" t="str">
            <v>Steel</v>
          </cell>
          <cell r="V4720" t="str">
            <v>BSteelNCBAN</v>
          </cell>
        </row>
        <row r="4721">
          <cell r="D4721">
            <v>23.8</v>
          </cell>
          <cell r="P4721">
            <v>0</v>
          </cell>
          <cell r="U4721" t="str">
            <v>Steel</v>
          </cell>
          <cell r="V4721" t="str">
            <v>BSteelNCBAN</v>
          </cell>
        </row>
        <row r="4722">
          <cell r="D4722">
            <v>7.6</v>
          </cell>
          <cell r="P4722">
            <v>0.56414799999999998</v>
          </cell>
          <cell r="U4722" t="str">
            <v>Iron</v>
          </cell>
          <cell r="V4722" t="str">
            <v>BIronYTier 1N</v>
          </cell>
        </row>
        <row r="4723">
          <cell r="D4723">
            <v>5</v>
          </cell>
          <cell r="P4723">
            <v>0.1305</v>
          </cell>
          <cell r="U4723" t="str">
            <v>Iron</v>
          </cell>
          <cell r="V4723" t="str">
            <v>BIronYTier 1N</v>
          </cell>
        </row>
        <row r="4724">
          <cell r="D4724">
            <v>11</v>
          </cell>
          <cell r="P4724">
            <v>0.28710000000000002</v>
          </cell>
          <cell r="U4724" t="str">
            <v>Iron</v>
          </cell>
          <cell r="V4724" t="str">
            <v>BIronYTier 1N</v>
          </cell>
        </row>
        <row r="4725">
          <cell r="D4725">
            <v>25</v>
          </cell>
          <cell r="P4725">
            <v>3.9375</v>
          </cell>
          <cell r="U4725" t="str">
            <v>Iron</v>
          </cell>
          <cell r="V4725" t="str">
            <v>BIronYTier 1N</v>
          </cell>
        </row>
        <row r="4726">
          <cell r="D4726">
            <v>425</v>
          </cell>
          <cell r="P4726">
            <v>31.547750000000001</v>
          </cell>
          <cell r="U4726" t="str">
            <v>Iron</v>
          </cell>
          <cell r="V4726" t="str">
            <v>CIronYTier 1N</v>
          </cell>
        </row>
        <row r="4727">
          <cell r="D4727">
            <v>13</v>
          </cell>
          <cell r="P4727">
            <v>0.33929999999999999</v>
          </cell>
          <cell r="U4727" t="str">
            <v>Iron</v>
          </cell>
          <cell r="V4727" t="str">
            <v>BIronYTier 1N</v>
          </cell>
        </row>
        <row r="4728">
          <cell r="D4728">
            <v>8.6999999999999993</v>
          </cell>
          <cell r="P4728">
            <v>0.83606999999999998</v>
          </cell>
          <cell r="U4728" t="str">
            <v>Iron</v>
          </cell>
          <cell r="V4728" t="str">
            <v>CIronYTier 1N</v>
          </cell>
        </row>
        <row r="4729">
          <cell r="D4729">
            <v>2</v>
          </cell>
          <cell r="P4729">
            <v>0.1338</v>
          </cell>
          <cell r="U4729" t="str">
            <v>Iron</v>
          </cell>
          <cell r="V4729" t="str">
            <v>BIronYTier 1N</v>
          </cell>
        </row>
        <row r="4730">
          <cell r="D4730">
            <v>62</v>
          </cell>
          <cell r="P4730">
            <v>4.1478000000000002</v>
          </cell>
          <cell r="U4730" t="str">
            <v>Iron</v>
          </cell>
          <cell r="V4730" t="str">
            <v>BIronYTier 1N</v>
          </cell>
        </row>
        <row r="4731">
          <cell r="D4731">
            <v>67</v>
          </cell>
          <cell r="P4731">
            <v>4.5626999999999995</v>
          </cell>
          <cell r="U4731" t="str">
            <v>Iron</v>
          </cell>
          <cell r="V4731" t="str">
            <v>BIronYTier 1N</v>
          </cell>
        </row>
        <row r="4732">
          <cell r="D4732">
            <v>38</v>
          </cell>
          <cell r="P4732">
            <v>0</v>
          </cell>
          <cell r="U4732" t="str">
            <v>Steel</v>
          </cell>
          <cell r="V4732" t="str">
            <v>ASteelNTier 1Y</v>
          </cell>
        </row>
        <row r="4733">
          <cell r="D4733">
            <v>27</v>
          </cell>
          <cell r="P4733">
            <v>2.8214999999999999</v>
          </cell>
          <cell r="U4733" t="str">
            <v>Iron</v>
          </cell>
          <cell r="V4733" t="str">
            <v>BIronYTier 1N</v>
          </cell>
        </row>
        <row r="4734">
          <cell r="D4734">
            <v>59</v>
          </cell>
          <cell r="P4734">
            <v>5.3453999999999997</v>
          </cell>
          <cell r="U4734" t="str">
            <v>Iron</v>
          </cell>
          <cell r="V4734" t="str">
            <v>BIronYTier 1N</v>
          </cell>
        </row>
        <row r="4735">
          <cell r="D4735">
            <v>33</v>
          </cell>
          <cell r="P4735">
            <v>2.2835999999999999</v>
          </cell>
          <cell r="U4735" t="str">
            <v>Iron</v>
          </cell>
          <cell r="V4735" t="str">
            <v>BIronYTier 1N</v>
          </cell>
        </row>
        <row r="4736">
          <cell r="D4736">
            <v>2.2999999999999998</v>
          </cell>
          <cell r="P4736">
            <v>0.36225000000000002</v>
          </cell>
          <cell r="U4736" t="str">
            <v>Iron</v>
          </cell>
          <cell r="V4736" t="str">
            <v>BIronYTier 1N</v>
          </cell>
        </row>
        <row r="4737">
          <cell r="D4737">
            <v>50</v>
          </cell>
          <cell r="P4737">
            <v>3.06</v>
          </cell>
          <cell r="U4737" t="str">
            <v>Iron</v>
          </cell>
          <cell r="V4737" t="str">
            <v>BIronYTier 1N</v>
          </cell>
        </row>
        <row r="4738">
          <cell r="D4738">
            <v>31</v>
          </cell>
          <cell r="P4738">
            <v>2.3559999999999999</v>
          </cell>
          <cell r="U4738" t="str">
            <v>Iron</v>
          </cell>
          <cell r="V4738" t="str">
            <v>BIronYTier 1N</v>
          </cell>
        </row>
        <row r="4739">
          <cell r="D4739">
            <v>15</v>
          </cell>
          <cell r="P4739">
            <v>0</v>
          </cell>
          <cell r="U4739" t="str">
            <v>Steel</v>
          </cell>
          <cell r="V4739" t="str">
            <v>ASteelNTier 1Y</v>
          </cell>
        </row>
        <row r="4740">
          <cell r="D4740">
            <v>4</v>
          </cell>
          <cell r="P4740">
            <v>0.29692000000000002</v>
          </cell>
          <cell r="U4740" t="str">
            <v>Iron</v>
          </cell>
          <cell r="V4740" t="str">
            <v>FIronYCBAN</v>
          </cell>
        </row>
        <row r="4741">
          <cell r="D4741">
            <v>62</v>
          </cell>
          <cell r="P4741">
            <v>4.2035999999999998</v>
          </cell>
          <cell r="U4741" t="str">
            <v>Iron</v>
          </cell>
          <cell r="V4741" t="str">
            <v>BIronYTier 1N</v>
          </cell>
        </row>
        <row r="4742">
          <cell r="D4742">
            <v>10</v>
          </cell>
          <cell r="P4742">
            <v>4.0000000000000001E-3</v>
          </cell>
          <cell r="U4742" t="str">
            <v>Iron</v>
          </cell>
          <cell r="V4742" t="str">
            <v>BIronYTier 1N</v>
          </cell>
        </row>
        <row r="4743">
          <cell r="D4743">
            <v>10</v>
          </cell>
          <cell r="P4743">
            <v>1.7509999999999999</v>
          </cell>
          <cell r="U4743" t="str">
            <v>Iron</v>
          </cell>
          <cell r="V4743" t="str">
            <v>FIronYTier 2AN</v>
          </cell>
        </row>
        <row r="4744">
          <cell r="D4744">
            <v>4</v>
          </cell>
          <cell r="P4744">
            <v>3.6915999999999998</v>
          </cell>
          <cell r="U4744" t="str">
            <v>Iron</v>
          </cell>
          <cell r="V4744" t="str">
            <v>BIronYTier 1N</v>
          </cell>
        </row>
        <row r="4745">
          <cell r="D4745">
            <v>3</v>
          </cell>
          <cell r="P4745">
            <v>5.2478999999999996</v>
          </cell>
          <cell r="U4745" t="str">
            <v>Iron</v>
          </cell>
          <cell r="V4745" t="str">
            <v>BIronYTier 1N</v>
          </cell>
        </row>
        <row r="4746">
          <cell r="D4746">
            <v>71</v>
          </cell>
          <cell r="P4746">
            <v>7.355599999999999</v>
          </cell>
          <cell r="U4746" t="str">
            <v>Iron</v>
          </cell>
          <cell r="V4746" t="str">
            <v>CIronYTier 1N</v>
          </cell>
        </row>
        <row r="4747">
          <cell r="D4747">
            <v>122</v>
          </cell>
          <cell r="P4747">
            <v>11.7242</v>
          </cell>
          <cell r="U4747" t="str">
            <v>Iron</v>
          </cell>
          <cell r="V4747" t="str">
            <v>CIronYTier 1N</v>
          </cell>
        </row>
        <row r="4748">
          <cell r="D4748">
            <v>95</v>
          </cell>
          <cell r="P4748">
            <v>6.4409999999999998</v>
          </cell>
          <cell r="U4748" t="str">
            <v>Iron</v>
          </cell>
          <cell r="V4748" t="str">
            <v>BIronYTier 1N</v>
          </cell>
        </row>
        <row r="4749">
          <cell r="D4749">
            <v>39</v>
          </cell>
          <cell r="P4749">
            <v>1.5600000000000001E-2</v>
          </cell>
          <cell r="U4749" t="str">
            <v>Iron</v>
          </cell>
          <cell r="V4749" t="str">
            <v>BIronYTier 1N</v>
          </cell>
        </row>
        <row r="4750">
          <cell r="D4750">
            <v>4</v>
          </cell>
          <cell r="P4750">
            <v>0.63239999999999996</v>
          </cell>
          <cell r="U4750" t="str">
            <v>Iron</v>
          </cell>
          <cell r="V4750" t="str">
            <v>FIronYCBAN</v>
          </cell>
        </row>
        <row r="4751">
          <cell r="D4751">
            <v>15</v>
          </cell>
          <cell r="P4751">
            <v>0.76500000000000001</v>
          </cell>
          <cell r="U4751" t="str">
            <v>Iron</v>
          </cell>
          <cell r="V4751" t="str">
            <v>BIronYTier 1N</v>
          </cell>
        </row>
        <row r="4752">
          <cell r="D4752">
            <v>144</v>
          </cell>
          <cell r="P4752">
            <v>15.379199999999999</v>
          </cell>
          <cell r="U4752" t="str">
            <v>Iron</v>
          </cell>
          <cell r="V4752" t="str">
            <v>BIronYTier 1N</v>
          </cell>
        </row>
        <row r="4753">
          <cell r="D4753">
            <v>145</v>
          </cell>
          <cell r="P4753">
            <v>14.036</v>
          </cell>
          <cell r="U4753" t="str">
            <v>Iron</v>
          </cell>
          <cell r="V4753" t="str">
            <v>BIronYTier 1N</v>
          </cell>
        </row>
        <row r="4754">
          <cell r="D4754">
            <v>7.4</v>
          </cell>
          <cell r="P4754">
            <v>0.50172000000000005</v>
          </cell>
          <cell r="U4754" t="str">
            <v>Iron</v>
          </cell>
          <cell r="V4754" t="str">
            <v>BIronYTier 1N</v>
          </cell>
        </row>
        <row r="4755">
          <cell r="D4755">
            <v>1.9</v>
          </cell>
          <cell r="P4755">
            <v>0.12881999999999999</v>
          </cell>
          <cell r="U4755" t="str">
            <v>Iron</v>
          </cell>
          <cell r="V4755" t="str">
            <v>BIronYTier 1N</v>
          </cell>
        </row>
        <row r="4756">
          <cell r="D4756">
            <v>48</v>
          </cell>
          <cell r="P4756">
            <v>3.6192000000000002</v>
          </cell>
          <cell r="U4756" t="str">
            <v>Iron</v>
          </cell>
          <cell r="V4756" t="str">
            <v>BIronYTier 1N</v>
          </cell>
        </row>
        <row r="4757">
          <cell r="D4757">
            <v>104</v>
          </cell>
          <cell r="P4757">
            <v>10.004800000000001</v>
          </cell>
          <cell r="U4757" t="str">
            <v>Iron</v>
          </cell>
          <cell r="V4757" t="str">
            <v>BIronYTier 1N</v>
          </cell>
        </row>
        <row r="4758">
          <cell r="D4758">
            <v>149</v>
          </cell>
          <cell r="P4758">
            <v>16.1218</v>
          </cell>
          <cell r="U4758" t="str">
            <v>Iron</v>
          </cell>
          <cell r="V4758" t="str">
            <v>BIronYTier 1N</v>
          </cell>
        </row>
        <row r="4759">
          <cell r="D4759">
            <v>27</v>
          </cell>
          <cell r="P4759">
            <v>1.3014000000000001</v>
          </cell>
          <cell r="U4759" t="str">
            <v>Iron</v>
          </cell>
          <cell r="V4759" t="str">
            <v>BIronYTier 1N</v>
          </cell>
        </row>
        <row r="4760">
          <cell r="D4760">
            <v>34</v>
          </cell>
          <cell r="P4760">
            <v>3.1110000000000002</v>
          </cell>
          <cell r="U4760" t="str">
            <v>Iron</v>
          </cell>
          <cell r="V4760" t="str">
            <v>BIronYTier 1N</v>
          </cell>
        </row>
        <row r="4761">
          <cell r="D4761">
            <v>7</v>
          </cell>
          <cell r="P4761">
            <v>0.37869999999999998</v>
          </cell>
          <cell r="U4761" t="str">
            <v>Iron</v>
          </cell>
          <cell r="V4761" t="str">
            <v>BIronYTier 1N</v>
          </cell>
        </row>
        <row r="4762">
          <cell r="D4762">
            <v>47</v>
          </cell>
          <cell r="P4762">
            <v>3.7271000000000001</v>
          </cell>
          <cell r="U4762" t="str">
            <v>Iron</v>
          </cell>
          <cell r="V4762" t="str">
            <v>BIronYTier 1N</v>
          </cell>
        </row>
        <row r="4763">
          <cell r="D4763">
            <v>33.25</v>
          </cell>
          <cell r="P4763">
            <v>2.9393000000000002</v>
          </cell>
          <cell r="U4763" t="str">
            <v>Iron</v>
          </cell>
          <cell r="V4763" t="str">
            <v>BIronYTier 1N</v>
          </cell>
        </row>
        <row r="4764">
          <cell r="D4764">
            <v>20</v>
          </cell>
          <cell r="P4764">
            <v>1.218</v>
          </cell>
          <cell r="U4764" t="str">
            <v>Iron</v>
          </cell>
          <cell r="V4764" t="str">
            <v>BIronYTier 1N</v>
          </cell>
        </row>
        <row r="4765">
          <cell r="D4765">
            <v>68</v>
          </cell>
          <cell r="P4765">
            <v>6.4939999999999998</v>
          </cell>
          <cell r="U4765" t="str">
            <v>Iron</v>
          </cell>
          <cell r="V4765" t="str">
            <v>BIronYTier 1N</v>
          </cell>
        </row>
        <row r="4766">
          <cell r="D4766">
            <v>64.5</v>
          </cell>
          <cell r="P4766">
            <v>5.9017499999999998</v>
          </cell>
          <cell r="U4766" t="str">
            <v>Iron</v>
          </cell>
          <cell r="V4766" t="str">
            <v>BIronYTier 1N</v>
          </cell>
        </row>
        <row r="4767">
          <cell r="D4767">
            <v>74</v>
          </cell>
          <cell r="P4767">
            <v>6.4897999999999998</v>
          </cell>
          <cell r="U4767" t="str">
            <v>Iron</v>
          </cell>
          <cell r="V4767" t="str">
            <v>BIronYTier 1N</v>
          </cell>
        </row>
        <row r="4768">
          <cell r="D4768">
            <v>98</v>
          </cell>
          <cell r="P4768">
            <v>9.3393999999999995</v>
          </cell>
          <cell r="U4768" t="str">
            <v>Iron</v>
          </cell>
          <cell r="V4768" t="str">
            <v>BIronYTier 1N</v>
          </cell>
        </row>
        <row r="4769">
          <cell r="D4769">
            <v>102</v>
          </cell>
          <cell r="P4769">
            <v>6.3444000000000003</v>
          </cell>
          <cell r="U4769" t="str">
            <v>Iron</v>
          </cell>
          <cell r="V4769" t="str">
            <v>BIronYTier 1N</v>
          </cell>
        </row>
        <row r="4770">
          <cell r="D4770">
            <v>106</v>
          </cell>
          <cell r="P4770">
            <v>9.7202000000000002</v>
          </cell>
          <cell r="U4770" t="str">
            <v>Iron</v>
          </cell>
          <cell r="V4770" t="str">
            <v>BIronYTier 1N</v>
          </cell>
        </row>
        <row r="4771">
          <cell r="D4771">
            <v>103</v>
          </cell>
          <cell r="P4771">
            <v>11.185799999999999</v>
          </cell>
          <cell r="U4771" t="str">
            <v>Iron</v>
          </cell>
          <cell r="V4771" t="str">
            <v>BIronYTier 1N</v>
          </cell>
        </row>
        <row r="4772">
          <cell r="D4772">
            <v>25.5</v>
          </cell>
          <cell r="P4772">
            <v>2.7692999999999999</v>
          </cell>
          <cell r="U4772" t="str">
            <v>Iron</v>
          </cell>
          <cell r="V4772" t="str">
            <v>BIronYTier 1N</v>
          </cell>
        </row>
        <row r="4773">
          <cell r="D4773">
            <v>25.5</v>
          </cell>
          <cell r="P4773">
            <v>1.96095</v>
          </cell>
          <cell r="U4773" t="str">
            <v>Iron</v>
          </cell>
          <cell r="V4773" t="str">
            <v>BIronYTier 1N</v>
          </cell>
        </row>
        <row r="4774">
          <cell r="D4774">
            <v>28</v>
          </cell>
          <cell r="P4774">
            <v>2.1532000000000004</v>
          </cell>
          <cell r="U4774" t="str">
            <v>Iron</v>
          </cell>
          <cell r="V4774" t="str">
            <v>BIronYTier 1N</v>
          </cell>
        </row>
        <row r="4775">
          <cell r="D4775">
            <v>3.5</v>
          </cell>
          <cell r="P4775">
            <v>0.44905000000000006</v>
          </cell>
          <cell r="U4775" t="str">
            <v>Iron</v>
          </cell>
          <cell r="V4775" t="str">
            <v>BIronYTier 1N</v>
          </cell>
        </row>
        <row r="4776">
          <cell r="D4776">
            <v>47</v>
          </cell>
          <cell r="P4776">
            <v>7.3037999999999998</v>
          </cell>
          <cell r="U4776" t="str">
            <v>Iron</v>
          </cell>
          <cell r="V4776" t="str">
            <v>BIronYTier 1N</v>
          </cell>
        </row>
        <row r="4777">
          <cell r="D4777">
            <v>9</v>
          </cell>
          <cell r="P4777">
            <v>0.97739999999999994</v>
          </cell>
          <cell r="U4777" t="str">
            <v>Iron</v>
          </cell>
          <cell r="V4777" t="str">
            <v>BIronYTier 1N</v>
          </cell>
        </row>
        <row r="4778">
          <cell r="D4778">
            <v>3.4</v>
          </cell>
          <cell r="P4778">
            <v>0.50082000000000004</v>
          </cell>
          <cell r="U4778" t="str">
            <v>Iron</v>
          </cell>
          <cell r="V4778" t="str">
            <v>BIronYTier 1N</v>
          </cell>
        </row>
        <row r="4779">
          <cell r="D4779">
            <v>17</v>
          </cell>
          <cell r="P4779">
            <v>1.9023000000000001</v>
          </cell>
          <cell r="U4779" t="str">
            <v>Iron</v>
          </cell>
          <cell r="V4779" t="str">
            <v>CIronYTier 1N</v>
          </cell>
        </row>
        <row r="4780">
          <cell r="D4780">
            <v>169</v>
          </cell>
          <cell r="P4780">
            <v>9.8358000000000008</v>
          </cell>
          <cell r="U4780" t="str">
            <v>Iron</v>
          </cell>
          <cell r="V4780" t="str">
            <v>CIronYTier 1N</v>
          </cell>
        </row>
        <row r="4781">
          <cell r="D4781">
            <v>13</v>
          </cell>
          <cell r="P4781">
            <v>1.4547000000000001</v>
          </cell>
          <cell r="U4781" t="str">
            <v>Iron</v>
          </cell>
          <cell r="V4781" t="str">
            <v>CIronYTier 1N</v>
          </cell>
        </row>
        <row r="4782">
          <cell r="D4782">
            <v>46</v>
          </cell>
          <cell r="P4782">
            <v>1.0763999999999998</v>
          </cell>
          <cell r="U4782" t="str">
            <v>Iron</v>
          </cell>
          <cell r="V4782" t="str">
            <v>BIronYTier 1N</v>
          </cell>
        </row>
        <row r="4783">
          <cell r="D4783">
            <v>1.7</v>
          </cell>
          <cell r="P4783">
            <v>0.18461999999999998</v>
          </cell>
          <cell r="U4783" t="str">
            <v>Iron</v>
          </cell>
          <cell r="V4783" t="str">
            <v>BIronYTier 1N</v>
          </cell>
        </row>
        <row r="4784">
          <cell r="D4784">
            <v>22</v>
          </cell>
          <cell r="P4784">
            <v>3.4188000000000001</v>
          </cell>
          <cell r="U4784" t="str">
            <v>Iron</v>
          </cell>
          <cell r="V4784" t="str">
            <v>BIronYTier 1N</v>
          </cell>
        </row>
        <row r="4785">
          <cell r="D4785">
            <v>19</v>
          </cell>
          <cell r="P4785">
            <v>2.4377000000000004</v>
          </cell>
          <cell r="U4785" t="str">
            <v>Iron</v>
          </cell>
          <cell r="V4785" t="str">
            <v>BIronYTier 1N</v>
          </cell>
        </row>
        <row r="4786">
          <cell r="D4786">
            <v>1.4</v>
          </cell>
          <cell r="P4786">
            <v>0.21756</v>
          </cell>
          <cell r="U4786" t="str">
            <v>Iron</v>
          </cell>
          <cell r="V4786" t="str">
            <v>BIronYTier 1N</v>
          </cell>
        </row>
        <row r="4787">
          <cell r="D4787">
            <v>2</v>
          </cell>
          <cell r="P4787">
            <v>0.30599999999999999</v>
          </cell>
          <cell r="U4787" t="str">
            <v>Iron</v>
          </cell>
          <cell r="V4787" t="str">
            <v>BIronYTier 1N</v>
          </cell>
        </row>
        <row r="4788">
          <cell r="D4788">
            <v>2.1</v>
          </cell>
          <cell r="P4788">
            <v>1.47E-3</v>
          </cell>
          <cell r="U4788" t="str">
            <v>Iron</v>
          </cell>
          <cell r="V4788" t="str">
            <v>BIronYTier 1N</v>
          </cell>
        </row>
        <row r="4789">
          <cell r="D4789">
            <v>1.5</v>
          </cell>
          <cell r="P4789">
            <v>4.4700000000000004E-2</v>
          </cell>
          <cell r="U4789" t="str">
            <v>Iron</v>
          </cell>
          <cell r="V4789" t="str">
            <v>BIronYTier 1N</v>
          </cell>
        </row>
        <row r="4790">
          <cell r="D4790">
            <v>122</v>
          </cell>
          <cell r="P4790">
            <v>17.970600000000001</v>
          </cell>
          <cell r="U4790" t="str">
            <v>Iron</v>
          </cell>
          <cell r="V4790" t="str">
            <v>BIronYTier 1N</v>
          </cell>
        </row>
        <row r="4791">
          <cell r="D4791">
            <v>13</v>
          </cell>
          <cell r="P4791">
            <v>0.75660000000000005</v>
          </cell>
          <cell r="U4791" t="str">
            <v>Iron</v>
          </cell>
          <cell r="V4791" t="str">
            <v>CIronYTier 1N</v>
          </cell>
        </row>
        <row r="4792">
          <cell r="D4792">
            <v>1</v>
          </cell>
          <cell r="P4792">
            <v>8.1000000000000003E-2</v>
          </cell>
          <cell r="U4792" t="str">
            <v>Iron</v>
          </cell>
          <cell r="V4792" t="str">
            <v>BIronYTier 1N</v>
          </cell>
        </row>
        <row r="4793">
          <cell r="D4793">
            <v>1.5</v>
          </cell>
          <cell r="P4793">
            <v>0.1215</v>
          </cell>
          <cell r="U4793" t="str">
            <v>Iron</v>
          </cell>
          <cell r="V4793" t="str">
            <v>BIronYTier 1N</v>
          </cell>
        </row>
        <row r="4794">
          <cell r="D4794">
            <v>15</v>
          </cell>
          <cell r="P4794">
            <v>0.44700000000000001</v>
          </cell>
          <cell r="U4794" t="str">
            <v>Iron</v>
          </cell>
          <cell r="V4794" t="str">
            <v>CIronYTier 1N</v>
          </cell>
        </row>
        <row r="4795">
          <cell r="D4795">
            <v>3</v>
          </cell>
          <cell r="P4795">
            <v>0.33570000000000005</v>
          </cell>
          <cell r="U4795" t="str">
            <v>Iron</v>
          </cell>
          <cell r="V4795" t="str">
            <v>CIronYTier 1N</v>
          </cell>
        </row>
        <row r="4796">
          <cell r="D4796">
            <v>2.4</v>
          </cell>
          <cell r="P4796">
            <v>0.15503999999999998</v>
          </cell>
          <cell r="U4796" t="str">
            <v>Iron</v>
          </cell>
          <cell r="V4796" t="str">
            <v>CIronYTier 1N</v>
          </cell>
        </row>
        <row r="4797">
          <cell r="D4797">
            <v>37</v>
          </cell>
          <cell r="P4797">
            <v>1.1026000000000002</v>
          </cell>
          <cell r="U4797" t="str">
            <v>Iron</v>
          </cell>
          <cell r="V4797" t="str">
            <v>CIronYTier 1N</v>
          </cell>
        </row>
        <row r="4798">
          <cell r="D4798">
            <v>31</v>
          </cell>
          <cell r="P4798">
            <v>2.3839000000000001</v>
          </cell>
          <cell r="U4798" t="str">
            <v>Iron</v>
          </cell>
          <cell r="V4798" t="str">
            <v>BIronYTier 1N</v>
          </cell>
        </row>
        <row r="4799">
          <cell r="D4799">
            <v>11</v>
          </cell>
          <cell r="P4799">
            <v>3.6431999999999998</v>
          </cell>
          <cell r="U4799" t="str">
            <v>Iron</v>
          </cell>
          <cell r="V4799" t="str">
            <v>BIronYTier 1N</v>
          </cell>
        </row>
        <row r="4800">
          <cell r="D4800">
            <v>3.6</v>
          </cell>
          <cell r="P4800">
            <v>0.52883999999999998</v>
          </cell>
          <cell r="U4800" t="str">
            <v>Iron</v>
          </cell>
          <cell r="V4800" t="str">
            <v>BIronYTier 1N</v>
          </cell>
        </row>
        <row r="4801">
          <cell r="D4801">
            <v>49</v>
          </cell>
          <cell r="P4801">
            <v>1.274</v>
          </cell>
          <cell r="U4801" t="str">
            <v>Iron</v>
          </cell>
          <cell r="V4801" t="str">
            <v>BIronYTier 1N</v>
          </cell>
        </row>
        <row r="4802">
          <cell r="D4802">
            <v>10</v>
          </cell>
          <cell r="P4802">
            <v>0.76900000000000002</v>
          </cell>
          <cell r="U4802" t="str">
            <v>Iron</v>
          </cell>
          <cell r="V4802" t="str">
            <v>BIronYTier 1N</v>
          </cell>
        </row>
        <row r="4803">
          <cell r="D4803">
            <v>324</v>
          </cell>
          <cell r="P4803">
            <v>32.011200000000002</v>
          </cell>
          <cell r="U4803" t="str">
            <v>Iron</v>
          </cell>
          <cell r="V4803" t="str">
            <v>BIronYTier 1N</v>
          </cell>
        </row>
        <row r="4804">
          <cell r="D4804">
            <v>6.5</v>
          </cell>
          <cell r="P4804">
            <v>0.48249500000000001</v>
          </cell>
          <cell r="U4804" t="str">
            <v>Iron</v>
          </cell>
          <cell r="V4804" t="str">
            <v>BIronYTier 1N</v>
          </cell>
        </row>
        <row r="4805">
          <cell r="D4805">
            <v>55</v>
          </cell>
          <cell r="P4805">
            <v>3.9929999999999994</v>
          </cell>
          <cell r="U4805" t="str">
            <v>Iron</v>
          </cell>
          <cell r="V4805" t="str">
            <v>BIronYTier 1N</v>
          </cell>
        </row>
        <row r="4806">
          <cell r="D4806">
            <v>83.5</v>
          </cell>
          <cell r="P4806">
            <v>5.2938999999999998</v>
          </cell>
          <cell r="U4806" t="str">
            <v>Iron</v>
          </cell>
          <cell r="V4806" t="str">
            <v>BIronYTier 1N</v>
          </cell>
        </row>
        <row r="4807">
          <cell r="D4807">
            <v>28</v>
          </cell>
          <cell r="P4807">
            <v>4.5695999999999994</v>
          </cell>
          <cell r="U4807" t="str">
            <v>Iron</v>
          </cell>
          <cell r="V4807" t="str">
            <v>BIronYTier 1N</v>
          </cell>
        </row>
        <row r="4808">
          <cell r="D4808">
            <v>40</v>
          </cell>
          <cell r="P4808">
            <v>6.5279999999999996</v>
          </cell>
          <cell r="U4808" t="str">
            <v>Iron</v>
          </cell>
          <cell r="V4808" t="str">
            <v>AIronYTier 1N</v>
          </cell>
        </row>
        <row r="4809">
          <cell r="D4809">
            <v>120</v>
          </cell>
          <cell r="P4809">
            <v>12.708</v>
          </cell>
          <cell r="U4809" t="str">
            <v>Iron</v>
          </cell>
          <cell r="V4809" t="str">
            <v>BIronYTier 1N</v>
          </cell>
        </row>
        <row r="4810">
          <cell r="D4810">
            <v>123</v>
          </cell>
          <cell r="P4810">
            <v>19.101900000000001</v>
          </cell>
          <cell r="U4810" t="str">
            <v>Iron</v>
          </cell>
          <cell r="V4810" t="str">
            <v>BIronYTier 1N</v>
          </cell>
        </row>
        <row r="4811">
          <cell r="D4811">
            <v>8</v>
          </cell>
          <cell r="P4811">
            <v>1.7224000000000002</v>
          </cell>
          <cell r="U4811" t="str">
            <v>Iron</v>
          </cell>
          <cell r="V4811" t="str">
            <v>BIronYTier 1N</v>
          </cell>
        </row>
        <row r="4812">
          <cell r="D4812">
            <v>84.5</v>
          </cell>
          <cell r="P4812">
            <v>8.1457999999999995</v>
          </cell>
          <cell r="U4812" t="str">
            <v>Iron</v>
          </cell>
          <cell r="V4812" t="str">
            <v>BIronYTier 1N</v>
          </cell>
        </row>
        <row r="4813">
          <cell r="D4813">
            <v>302</v>
          </cell>
          <cell r="P4813">
            <v>46.628800000000005</v>
          </cell>
          <cell r="U4813" t="str">
            <v>Iron</v>
          </cell>
          <cell r="V4813" t="str">
            <v>BIronYTier 1N</v>
          </cell>
        </row>
        <row r="4814">
          <cell r="D4814">
            <v>260</v>
          </cell>
          <cell r="P4814">
            <v>41.963999999999999</v>
          </cell>
          <cell r="U4814" t="str">
            <v>Iron</v>
          </cell>
          <cell r="V4814" t="str">
            <v>BIronYTier 1N</v>
          </cell>
        </row>
        <row r="4815">
          <cell r="D4815">
            <v>194.5</v>
          </cell>
          <cell r="P4815">
            <v>10.950349999999998</v>
          </cell>
          <cell r="U4815" t="str">
            <v>Iron</v>
          </cell>
          <cell r="V4815" t="str">
            <v>CIronYTier 1N</v>
          </cell>
        </row>
        <row r="4816">
          <cell r="D4816">
            <v>8</v>
          </cell>
          <cell r="P4816">
            <v>0.71839999999999993</v>
          </cell>
          <cell r="U4816" t="str">
            <v>Iron</v>
          </cell>
          <cell r="V4816" t="str">
            <v>BIronYTier 1N</v>
          </cell>
        </row>
        <row r="4817">
          <cell r="D4817">
            <v>36</v>
          </cell>
          <cell r="P4817">
            <v>5.6484000000000005</v>
          </cell>
          <cell r="U4817" t="str">
            <v>Iron</v>
          </cell>
          <cell r="V4817" t="str">
            <v>BIronYTier 1N</v>
          </cell>
        </row>
        <row r="4818">
          <cell r="D4818">
            <v>87</v>
          </cell>
          <cell r="P4818">
            <v>13.650300000000001</v>
          </cell>
          <cell r="U4818" t="str">
            <v>Iron</v>
          </cell>
          <cell r="V4818" t="str">
            <v>BIronYTier 1N</v>
          </cell>
        </row>
        <row r="4819">
          <cell r="D4819">
            <v>87</v>
          </cell>
          <cell r="P4819">
            <v>8.9610000000000003</v>
          </cell>
          <cell r="U4819" t="str">
            <v>Iron</v>
          </cell>
          <cell r="V4819" t="str">
            <v>BIronYTier 1N</v>
          </cell>
        </row>
        <row r="4820">
          <cell r="D4820">
            <v>8</v>
          </cell>
          <cell r="P4820">
            <v>1.0992</v>
          </cell>
          <cell r="U4820" t="str">
            <v>Iron</v>
          </cell>
          <cell r="V4820" t="str">
            <v>BIronYTier 1N</v>
          </cell>
        </row>
        <row r="4821">
          <cell r="D4821">
            <v>163</v>
          </cell>
          <cell r="P4821">
            <v>15.9903</v>
          </cell>
          <cell r="U4821" t="str">
            <v>Iron</v>
          </cell>
          <cell r="V4821" t="str">
            <v>BIronYTier 1N</v>
          </cell>
        </row>
        <row r="4822">
          <cell r="D4822">
            <v>213</v>
          </cell>
          <cell r="P4822">
            <v>3.9192</v>
          </cell>
          <cell r="U4822" t="str">
            <v>Iron</v>
          </cell>
          <cell r="V4822" t="str">
            <v>BIronYTier 1N</v>
          </cell>
        </row>
        <row r="4823">
          <cell r="D4823">
            <v>122</v>
          </cell>
          <cell r="P4823">
            <v>19.739600000000003</v>
          </cell>
          <cell r="U4823" t="str">
            <v>Iron</v>
          </cell>
          <cell r="V4823" t="str">
            <v>BIronYTier 1N</v>
          </cell>
        </row>
        <row r="4824">
          <cell r="D4824">
            <v>108</v>
          </cell>
          <cell r="P4824">
            <v>9.9467999999999996</v>
          </cell>
          <cell r="U4824" t="str">
            <v>Iron</v>
          </cell>
          <cell r="V4824" t="str">
            <v>BIronYTier 1N</v>
          </cell>
        </row>
        <row r="4825">
          <cell r="D4825">
            <v>2</v>
          </cell>
          <cell r="P4825">
            <v>8.4599999999999995E-2</v>
          </cell>
          <cell r="U4825" t="str">
            <v>Iron</v>
          </cell>
          <cell r="V4825" t="str">
            <v>BIronYTier 1N</v>
          </cell>
        </row>
        <row r="4826">
          <cell r="D4826">
            <v>8</v>
          </cell>
          <cell r="P4826">
            <v>0.59384000000000003</v>
          </cell>
          <cell r="U4826" t="str">
            <v>Iron</v>
          </cell>
          <cell r="V4826" t="str">
            <v>BIronYTier 1N</v>
          </cell>
        </row>
        <row r="4827">
          <cell r="D4827">
            <v>96</v>
          </cell>
          <cell r="P4827">
            <v>11.443200000000001</v>
          </cell>
          <cell r="U4827" t="str">
            <v>Iron</v>
          </cell>
          <cell r="V4827" t="str">
            <v>BIronYTier 1N</v>
          </cell>
        </row>
        <row r="4828">
          <cell r="D4828">
            <v>87</v>
          </cell>
          <cell r="P4828">
            <v>12.397500000000001</v>
          </cell>
          <cell r="U4828" t="str">
            <v>Iron</v>
          </cell>
          <cell r="V4828" t="str">
            <v>BIronYTier 1N</v>
          </cell>
        </row>
        <row r="4829">
          <cell r="D4829">
            <v>67</v>
          </cell>
          <cell r="P4829">
            <v>6.0568</v>
          </cell>
          <cell r="U4829" t="str">
            <v>Iron</v>
          </cell>
          <cell r="V4829" t="str">
            <v>BIronYTier 1N</v>
          </cell>
        </row>
        <row r="4830">
          <cell r="D4830">
            <v>25</v>
          </cell>
          <cell r="P4830">
            <v>2.2599999999999998</v>
          </cell>
          <cell r="U4830" t="str">
            <v>Iron</v>
          </cell>
          <cell r="V4830" t="str">
            <v>BIronYTier 1N</v>
          </cell>
        </row>
        <row r="4831">
          <cell r="D4831">
            <v>5</v>
          </cell>
          <cell r="P4831">
            <v>0.61399999999999999</v>
          </cell>
          <cell r="U4831" t="str">
            <v>Iron</v>
          </cell>
          <cell r="V4831" t="str">
            <v>BIronYTier 1N</v>
          </cell>
        </row>
        <row r="4832">
          <cell r="D4832">
            <v>72</v>
          </cell>
          <cell r="P4832">
            <v>6.3071999999999999</v>
          </cell>
          <cell r="U4832" t="str">
            <v>Iron</v>
          </cell>
          <cell r="V4832" t="str">
            <v>BIronYTier 1N</v>
          </cell>
        </row>
        <row r="4833">
          <cell r="D4833">
            <v>75</v>
          </cell>
          <cell r="P4833">
            <v>9.2100000000000009</v>
          </cell>
          <cell r="U4833" t="str">
            <v>Iron</v>
          </cell>
          <cell r="V4833" t="str">
            <v>BIronYTier 1N</v>
          </cell>
        </row>
        <row r="4834">
          <cell r="D4834">
            <v>10</v>
          </cell>
          <cell r="P4834">
            <v>1.1919999999999999</v>
          </cell>
          <cell r="U4834" t="str">
            <v>Iron</v>
          </cell>
          <cell r="V4834" t="str">
            <v>BIronYTier 1N</v>
          </cell>
        </row>
        <row r="4835">
          <cell r="D4835">
            <v>71</v>
          </cell>
          <cell r="P4835">
            <v>11.4026</v>
          </cell>
          <cell r="U4835" t="str">
            <v>Iron</v>
          </cell>
          <cell r="V4835" t="str">
            <v>BIronYTier 1N</v>
          </cell>
        </row>
        <row r="4836">
          <cell r="D4836">
            <v>12</v>
          </cell>
          <cell r="P4836">
            <v>0.3276</v>
          </cell>
          <cell r="U4836" t="str">
            <v>Iron</v>
          </cell>
          <cell r="V4836" t="str">
            <v>BIronYTier 1N</v>
          </cell>
        </row>
        <row r="4837">
          <cell r="D4837">
            <v>5</v>
          </cell>
          <cell r="P4837">
            <v>0.40150000000000002</v>
          </cell>
          <cell r="U4837" t="str">
            <v>Iron</v>
          </cell>
          <cell r="V4837" t="str">
            <v>BIronYTier 1N</v>
          </cell>
        </row>
        <row r="4838">
          <cell r="D4838">
            <v>21</v>
          </cell>
          <cell r="P4838">
            <v>1.6862999999999999</v>
          </cell>
          <cell r="U4838" t="str">
            <v>Iron</v>
          </cell>
          <cell r="V4838" t="str">
            <v>BIronYTier 1N</v>
          </cell>
        </row>
        <row r="4839">
          <cell r="D4839">
            <v>30</v>
          </cell>
          <cell r="P4839">
            <v>2.5649999999999999</v>
          </cell>
          <cell r="U4839" t="str">
            <v>Iron</v>
          </cell>
          <cell r="V4839" t="str">
            <v>BIronYTier 1N</v>
          </cell>
        </row>
        <row r="4840">
          <cell r="D4840">
            <v>60</v>
          </cell>
          <cell r="P4840">
            <v>7.5119999999999996</v>
          </cell>
          <cell r="U4840" t="str">
            <v>Iron</v>
          </cell>
          <cell r="V4840" t="str">
            <v>BIronYTier 1N</v>
          </cell>
        </row>
        <row r="4841">
          <cell r="D4841">
            <v>12.7</v>
          </cell>
          <cell r="P4841">
            <v>1.08585</v>
          </cell>
          <cell r="U4841" t="str">
            <v>Iron</v>
          </cell>
          <cell r="V4841" t="str">
            <v>BIronYTier 1N</v>
          </cell>
        </row>
        <row r="4842">
          <cell r="D4842">
            <v>243</v>
          </cell>
          <cell r="P4842">
            <v>14.58</v>
          </cell>
          <cell r="U4842" t="str">
            <v>Iron</v>
          </cell>
          <cell r="V4842" t="str">
            <v>BIronYTier 1N</v>
          </cell>
        </row>
        <row r="4843">
          <cell r="D4843">
            <v>72</v>
          </cell>
          <cell r="P4843">
            <v>4.32</v>
          </cell>
          <cell r="U4843" t="str">
            <v>Iron</v>
          </cell>
          <cell r="V4843" t="str">
            <v>BIronYTier 1N</v>
          </cell>
        </row>
        <row r="4844">
          <cell r="D4844">
            <v>43</v>
          </cell>
          <cell r="P4844">
            <v>2.5929000000000002</v>
          </cell>
          <cell r="U4844" t="str">
            <v>Iron</v>
          </cell>
          <cell r="V4844" t="str">
            <v>BIronYTier 1N</v>
          </cell>
        </row>
        <row r="4845">
          <cell r="D4845">
            <v>15</v>
          </cell>
          <cell r="P4845">
            <v>0.87150000000000005</v>
          </cell>
          <cell r="U4845" t="str">
            <v>Iron</v>
          </cell>
          <cell r="V4845" t="str">
            <v>BIronYTier 1N</v>
          </cell>
        </row>
        <row r="4846">
          <cell r="D4846">
            <v>2</v>
          </cell>
          <cell r="P4846">
            <v>0.12520000000000001</v>
          </cell>
          <cell r="U4846" t="str">
            <v>Iron</v>
          </cell>
          <cell r="V4846" t="str">
            <v>BIronYTier 1N</v>
          </cell>
        </row>
        <row r="4847">
          <cell r="D4847">
            <v>3</v>
          </cell>
          <cell r="P4847">
            <v>0.22269</v>
          </cell>
          <cell r="U4847" t="str">
            <v>Iron</v>
          </cell>
          <cell r="V4847" t="str">
            <v>AIronYTier 1N</v>
          </cell>
        </row>
        <row r="4848">
          <cell r="D4848">
            <v>170</v>
          </cell>
          <cell r="P4848">
            <v>22.048999999999996</v>
          </cell>
          <cell r="U4848" t="str">
            <v>Iron</v>
          </cell>
          <cell r="V4848" t="str">
            <v>AIronYTier 1N</v>
          </cell>
        </row>
        <row r="4849">
          <cell r="D4849">
            <v>4</v>
          </cell>
          <cell r="P4849">
            <v>0.29692000000000002</v>
          </cell>
          <cell r="U4849" t="str">
            <v>Iron</v>
          </cell>
          <cell r="V4849" t="str">
            <v>AIronYTier 1N</v>
          </cell>
        </row>
        <row r="4850">
          <cell r="D4850">
            <v>3</v>
          </cell>
          <cell r="P4850">
            <v>0.22269</v>
          </cell>
          <cell r="U4850" t="str">
            <v>Iron</v>
          </cell>
          <cell r="V4850" t="str">
            <v>BIronYTier 1N</v>
          </cell>
        </row>
        <row r="4851">
          <cell r="D4851">
            <v>80</v>
          </cell>
          <cell r="P4851">
            <v>17.103999999999999</v>
          </cell>
          <cell r="U4851" t="str">
            <v>Iron</v>
          </cell>
          <cell r="V4851" t="str">
            <v>CIronYTier 1N</v>
          </cell>
        </row>
        <row r="4852">
          <cell r="D4852">
            <v>35</v>
          </cell>
          <cell r="P4852">
            <v>5.4984999999999999</v>
          </cell>
          <cell r="U4852" t="str">
            <v>Iron</v>
          </cell>
          <cell r="V4852" t="str">
            <v>BIronYTier 1N</v>
          </cell>
        </row>
        <row r="4853">
          <cell r="D4853">
            <v>100</v>
          </cell>
          <cell r="P4853">
            <v>21.38</v>
          </cell>
          <cell r="U4853" t="str">
            <v>Iron</v>
          </cell>
          <cell r="V4853" t="str">
            <v>CIronYTier 1N</v>
          </cell>
        </row>
        <row r="4854">
          <cell r="D4854">
            <v>6.5</v>
          </cell>
          <cell r="P4854">
            <v>0.48035</v>
          </cell>
          <cell r="U4854" t="str">
            <v>Iron</v>
          </cell>
          <cell r="V4854" t="str">
            <v>BIronYTier 1N</v>
          </cell>
        </row>
        <row r="4855">
          <cell r="D4855">
            <v>251.5</v>
          </cell>
          <cell r="P4855">
            <v>29.224299999999999</v>
          </cell>
          <cell r="U4855" t="str">
            <v>Iron</v>
          </cell>
          <cell r="V4855" t="str">
            <v>BIronYTier 1N</v>
          </cell>
        </row>
        <row r="4856">
          <cell r="D4856">
            <v>70</v>
          </cell>
          <cell r="P4856">
            <v>7.399</v>
          </cell>
          <cell r="U4856" t="str">
            <v>Iron</v>
          </cell>
          <cell r="V4856" t="str">
            <v>BIronYTier 1N</v>
          </cell>
        </row>
        <row r="4857">
          <cell r="D4857">
            <v>146.5</v>
          </cell>
          <cell r="P4857">
            <v>11.910449999999999</v>
          </cell>
          <cell r="U4857" t="str">
            <v>Iron</v>
          </cell>
          <cell r="V4857" t="str">
            <v>BIronYTier 1N</v>
          </cell>
        </row>
        <row r="4858">
          <cell r="D4858">
            <v>6.5</v>
          </cell>
          <cell r="P4858">
            <v>0.8931</v>
          </cell>
          <cell r="U4858" t="str">
            <v>Iron</v>
          </cell>
          <cell r="V4858" t="str">
            <v>BIronYTier 1N</v>
          </cell>
        </row>
        <row r="4859">
          <cell r="D4859">
            <v>123.5</v>
          </cell>
          <cell r="P4859">
            <v>14.684150000000001</v>
          </cell>
          <cell r="U4859" t="str">
            <v>Iron</v>
          </cell>
          <cell r="V4859" t="str">
            <v>BIronYTier 1N</v>
          </cell>
        </row>
        <row r="4860">
          <cell r="D4860">
            <v>46.2</v>
          </cell>
          <cell r="P4860">
            <v>3.86232</v>
          </cell>
          <cell r="U4860" t="str">
            <v>Iron</v>
          </cell>
          <cell r="V4860" t="str">
            <v>BIronYTier 1N</v>
          </cell>
        </row>
        <row r="4861">
          <cell r="D4861">
            <v>4</v>
          </cell>
          <cell r="P4861">
            <v>0</v>
          </cell>
          <cell r="U4861" t="str">
            <v>Steel</v>
          </cell>
          <cell r="V4861" t="str">
            <v>ASteelNTier 1Y</v>
          </cell>
        </row>
        <row r="4862">
          <cell r="D4862">
            <v>26</v>
          </cell>
          <cell r="P4862">
            <v>0</v>
          </cell>
          <cell r="U4862" t="str">
            <v>Steel</v>
          </cell>
          <cell r="V4862" t="str">
            <v>ASteelNTier 1Y</v>
          </cell>
        </row>
        <row r="4863">
          <cell r="D4863">
            <v>66</v>
          </cell>
          <cell r="P4863">
            <v>5.6562000000000001</v>
          </cell>
          <cell r="U4863" t="str">
            <v>Iron</v>
          </cell>
          <cell r="V4863" t="str">
            <v>BIronYTier 1N</v>
          </cell>
        </row>
        <row r="4864">
          <cell r="D4864">
            <v>685.5</v>
          </cell>
          <cell r="P4864">
            <v>38.045250000000003</v>
          </cell>
          <cell r="U4864" t="str">
            <v>Iron</v>
          </cell>
          <cell r="V4864" t="str">
            <v>DIronYTier 1N</v>
          </cell>
        </row>
        <row r="4865">
          <cell r="D4865">
            <v>9</v>
          </cell>
          <cell r="P4865">
            <v>0.75239999999999996</v>
          </cell>
          <cell r="U4865" t="str">
            <v>Iron</v>
          </cell>
          <cell r="V4865" t="str">
            <v>BIronYTier 1N</v>
          </cell>
        </row>
        <row r="4866">
          <cell r="D4866">
            <v>1.4</v>
          </cell>
          <cell r="P4866">
            <v>7.7699999999999991E-2</v>
          </cell>
          <cell r="U4866" t="str">
            <v>Iron</v>
          </cell>
          <cell r="V4866" t="str">
            <v>DIronYTier 1N</v>
          </cell>
        </row>
        <row r="4867">
          <cell r="D4867">
            <v>12</v>
          </cell>
          <cell r="P4867">
            <v>0.54</v>
          </cell>
          <cell r="U4867" t="str">
            <v>Iron</v>
          </cell>
          <cell r="V4867" t="str">
            <v>CIronYTier 1N</v>
          </cell>
        </row>
        <row r="4868">
          <cell r="D4868">
            <v>1</v>
          </cell>
          <cell r="P4868">
            <v>2.7899999999999998E-2</v>
          </cell>
          <cell r="U4868" t="str">
            <v>Iron</v>
          </cell>
          <cell r="V4868" t="str">
            <v>CIronYTier 1N</v>
          </cell>
        </row>
        <row r="4869">
          <cell r="D4869">
            <v>88</v>
          </cell>
          <cell r="P4869">
            <v>3.96</v>
          </cell>
          <cell r="U4869" t="str">
            <v>Iron</v>
          </cell>
          <cell r="V4869" t="str">
            <v>CIronYTier 1N</v>
          </cell>
        </row>
        <row r="4870">
          <cell r="D4870">
            <v>76</v>
          </cell>
          <cell r="P4870">
            <v>2.1204000000000001</v>
          </cell>
          <cell r="U4870" t="str">
            <v>Iron</v>
          </cell>
          <cell r="V4870" t="str">
            <v>CIronYTier 1N</v>
          </cell>
        </row>
        <row r="4871">
          <cell r="D4871">
            <v>10</v>
          </cell>
          <cell r="P4871">
            <v>2.379</v>
          </cell>
          <cell r="U4871" t="str">
            <v>Iron</v>
          </cell>
          <cell r="V4871" t="str">
            <v>AIronYTier 1N</v>
          </cell>
        </row>
        <row r="4872">
          <cell r="D4872">
            <v>20</v>
          </cell>
          <cell r="P4872">
            <v>2.91</v>
          </cell>
          <cell r="U4872" t="str">
            <v>Iron</v>
          </cell>
          <cell r="V4872" t="str">
            <v>FIronYCBAN</v>
          </cell>
        </row>
        <row r="4873">
          <cell r="D4873">
            <v>4</v>
          </cell>
          <cell r="P4873">
            <v>1.6000000000000001E-3</v>
          </cell>
          <cell r="U4873" t="str">
            <v>Iron</v>
          </cell>
          <cell r="V4873" t="str">
            <v>FIronYCBAN</v>
          </cell>
        </row>
        <row r="4874">
          <cell r="D4874">
            <v>1</v>
          </cell>
          <cell r="P4874">
            <v>8.1000000000000003E-2</v>
          </cell>
          <cell r="U4874" t="str">
            <v>Iron</v>
          </cell>
          <cell r="V4874" t="str">
            <v>BIronYTier 1N</v>
          </cell>
        </row>
        <row r="4875">
          <cell r="D4875">
            <v>5</v>
          </cell>
          <cell r="P4875">
            <v>5.0000000000000001E-3</v>
          </cell>
          <cell r="U4875" t="str">
            <v>Iron</v>
          </cell>
          <cell r="V4875" t="str">
            <v>BIronYTier 1N</v>
          </cell>
        </row>
        <row r="4876">
          <cell r="D4876">
            <v>5</v>
          </cell>
          <cell r="P4876">
            <v>0.37115000000000004</v>
          </cell>
          <cell r="U4876" t="str">
            <v>Iron</v>
          </cell>
          <cell r="V4876" t="str">
            <v>BIronYTier 1N</v>
          </cell>
        </row>
        <row r="4877">
          <cell r="D4877">
            <v>278</v>
          </cell>
          <cell r="P4877">
            <v>19.265399999999996</v>
          </cell>
          <cell r="U4877" t="str">
            <v>Iron</v>
          </cell>
          <cell r="V4877" t="str">
            <v>BIronYTier 1N</v>
          </cell>
        </row>
        <row r="4878">
          <cell r="D4878">
            <v>165</v>
          </cell>
          <cell r="P4878">
            <v>10.692</v>
          </cell>
          <cell r="U4878" t="str">
            <v>Iron</v>
          </cell>
          <cell r="V4878" t="str">
            <v>BIronYTier 1N</v>
          </cell>
        </row>
        <row r="4879">
          <cell r="D4879">
            <v>94</v>
          </cell>
          <cell r="P4879">
            <v>5.4895999999999994</v>
          </cell>
          <cell r="U4879" t="str">
            <v>Iron</v>
          </cell>
          <cell r="V4879" t="str">
            <v>BIronYTier 1N</v>
          </cell>
        </row>
        <row r="4880">
          <cell r="D4880">
            <v>27</v>
          </cell>
          <cell r="P4880">
            <v>0.46710000000000002</v>
          </cell>
          <cell r="U4880" t="str">
            <v>Iron</v>
          </cell>
          <cell r="V4880" t="str">
            <v>BIronYTier 1N</v>
          </cell>
        </row>
        <row r="4881">
          <cell r="D4881">
            <v>26</v>
          </cell>
          <cell r="P4881">
            <v>1.9864000000000002</v>
          </cell>
          <cell r="U4881" t="str">
            <v>Iron</v>
          </cell>
          <cell r="V4881" t="str">
            <v>BIronYTier 1N</v>
          </cell>
        </row>
        <row r="4882">
          <cell r="D4882">
            <v>190</v>
          </cell>
          <cell r="P4882">
            <v>22.439</v>
          </cell>
          <cell r="U4882" t="str">
            <v>Iron</v>
          </cell>
          <cell r="V4882" t="str">
            <v>AIronYTier 1N</v>
          </cell>
        </row>
        <row r="4883">
          <cell r="D4883">
            <v>5.8</v>
          </cell>
          <cell r="P4883">
            <v>0.93032000000000004</v>
          </cell>
          <cell r="U4883" t="str">
            <v>Iron</v>
          </cell>
          <cell r="V4883" t="str">
            <v>BIronYTier 1N</v>
          </cell>
        </row>
        <row r="4884">
          <cell r="D4884">
            <v>31.5</v>
          </cell>
          <cell r="P4884">
            <v>0.54495000000000005</v>
          </cell>
          <cell r="U4884" t="str">
            <v>Iron</v>
          </cell>
          <cell r="V4884" t="str">
            <v>BIronYTier 1N</v>
          </cell>
        </row>
        <row r="4885">
          <cell r="D4885">
            <v>41</v>
          </cell>
          <cell r="P4885">
            <v>3.1324000000000001</v>
          </cell>
          <cell r="U4885" t="str">
            <v>Iron</v>
          </cell>
          <cell r="V4885" t="str">
            <v>BIronYTier 1N</v>
          </cell>
        </row>
        <row r="4886">
          <cell r="D4886">
            <v>1.5</v>
          </cell>
          <cell r="P4886">
            <v>2.5950000000000004E-2</v>
          </cell>
          <cell r="U4886" t="str">
            <v>Iron</v>
          </cell>
          <cell r="V4886" t="str">
            <v>BIronYTier 1N</v>
          </cell>
        </row>
        <row r="4887">
          <cell r="D4887">
            <v>104</v>
          </cell>
          <cell r="P4887">
            <v>1.8512</v>
          </cell>
          <cell r="U4887" t="str">
            <v>Iron</v>
          </cell>
          <cell r="V4887" t="str">
            <v>BIronYTier 1N</v>
          </cell>
        </row>
        <row r="4888">
          <cell r="D4888">
            <v>3.4</v>
          </cell>
          <cell r="P4888">
            <v>6.0520000000000004E-2</v>
          </cell>
          <cell r="U4888" t="str">
            <v>Iron</v>
          </cell>
          <cell r="V4888" t="str">
            <v>CIronYTier 1N</v>
          </cell>
        </row>
        <row r="4889">
          <cell r="D4889">
            <v>6.9</v>
          </cell>
          <cell r="P4889">
            <v>5.5890000000000002E-2</v>
          </cell>
          <cell r="U4889" t="str">
            <v>Iron</v>
          </cell>
          <cell r="V4889" t="str">
            <v>CIronYTier 1N</v>
          </cell>
        </row>
        <row r="4890">
          <cell r="D4890">
            <v>39.5</v>
          </cell>
          <cell r="P4890">
            <v>0.58065</v>
          </cell>
          <cell r="U4890" t="str">
            <v>Iron</v>
          </cell>
          <cell r="V4890" t="str">
            <v>CIronYTier 1N</v>
          </cell>
        </row>
        <row r="4891">
          <cell r="D4891">
            <v>261</v>
          </cell>
          <cell r="P4891">
            <v>4.4108999999999998</v>
          </cell>
          <cell r="U4891" t="str">
            <v>Iron</v>
          </cell>
          <cell r="V4891" t="str">
            <v>CIronYTier 1N</v>
          </cell>
        </row>
        <row r="4892">
          <cell r="D4892">
            <v>10</v>
          </cell>
          <cell r="P4892">
            <v>0.746</v>
          </cell>
          <cell r="U4892" t="str">
            <v>Iron</v>
          </cell>
          <cell r="V4892" t="str">
            <v>BIronYTier 1N</v>
          </cell>
        </row>
        <row r="4893">
          <cell r="D4893">
            <v>151</v>
          </cell>
          <cell r="P4893">
            <v>4.3789999999999996</v>
          </cell>
          <cell r="U4893" t="str">
            <v>Iron</v>
          </cell>
          <cell r="V4893" t="str">
            <v>BIronYTier 1N</v>
          </cell>
        </row>
        <row r="4894">
          <cell r="D4894">
            <v>37</v>
          </cell>
          <cell r="P4894">
            <v>2.7971999999999997</v>
          </cell>
          <cell r="U4894" t="str">
            <v>Iron</v>
          </cell>
          <cell r="V4894" t="str">
            <v>AIronYTier 1N</v>
          </cell>
        </row>
        <row r="4895">
          <cell r="D4895">
            <v>9</v>
          </cell>
          <cell r="P4895">
            <v>1.4436000000000002</v>
          </cell>
          <cell r="U4895" t="str">
            <v>Iron</v>
          </cell>
          <cell r="V4895" t="str">
            <v>AIronYTier 1N</v>
          </cell>
        </row>
        <row r="4896">
          <cell r="D4896">
            <v>4</v>
          </cell>
          <cell r="P4896">
            <v>0.2732</v>
          </cell>
          <cell r="U4896" t="str">
            <v>Iron</v>
          </cell>
          <cell r="V4896" t="str">
            <v>BIronYTier 1N</v>
          </cell>
        </row>
        <row r="4897">
          <cell r="D4897">
            <v>6</v>
          </cell>
          <cell r="P4897">
            <v>0.29520000000000002</v>
          </cell>
          <cell r="U4897" t="str">
            <v>Iron</v>
          </cell>
          <cell r="V4897" t="str">
            <v>BIronYTier 1N</v>
          </cell>
        </row>
        <row r="4898">
          <cell r="D4898">
            <v>91</v>
          </cell>
          <cell r="P4898">
            <v>1.3286</v>
          </cell>
          <cell r="U4898" t="str">
            <v>Iron</v>
          </cell>
          <cell r="V4898" t="str">
            <v>BIronYTier 1N</v>
          </cell>
        </row>
        <row r="4899">
          <cell r="D4899">
            <v>89</v>
          </cell>
          <cell r="P4899">
            <v>7.7786</v>
          </cell>
          <cell r="U4899" t="str">
            <v>Iron</v>
          </cell>
          <cell r="V4899" t="str">
            <v>AIronYTier 1N</v>
          </cell>
        </row>
        <row r="4900">
          <cell r="D4900">
            <v>2</v>
          </cell>
          <cell r="P4900">
            <v>0.17480000000000001</v>
          </cell>
          <cell r="U4900" t="str">
            <v>Iron</v>
          </cell>
          <cell r="V4900" t="str">
            <v>AIronYTier 1N</v>
          </cell>
        </row>
        <row r="4901">
          <cell r="D4901">
            <v>8</v>
          </cell>
          <cell r="P4901">
            <v>0.1168</v>
          </cell>
          <cell r="U4901" t="str">
            <v>Iron</v>
          </cell>
          <cell r="V4901" t="str">
            <v>BIronYTier 1N</v>
          </cell>
        </row>
        <row r="4902">
          <cell r="D4902">
            <v>1</v>
          </cell>
          <cell r="P4902">
            <v>1.46E-2</v>
          </cell>
          <cell r="U4902" t="str">
            <v>Iron</v>
          </cell>
          <cell r="V4902" t="str">
            <v>BIronYTier 1N</v>
          </cell>
        </row>
        <row r="4903">
          <cell r="D4903">
            <v>212</v>
          </cell>
          <cell r="P4903">
            <v>14.691599999999999</v>
          </cell>
          <cell r="U4903" t="str">
            <v>Iron</v>
          </cell>
          <cell r="V4903" t="str">
            <v>BIronYTier 1N</v>
          </cell>
        </row>
        <row r="4904">
          <cell r="D4904">
            <v>72</v>
          </cell>
          <cell r="P4904">
            <v>4.9895999999999994</v>
          </cell>
          <cell r="U4904" t="str">
            <v>Iron</v>
          </cell>
          <cell r="V4904" t="str">
            <v>BIronYTier 1N</v>
          </cell>
        </row>
        <row r="4905">
          <cell r="D4905">
            <v>68</v>
          </cell>
          <cell r="P4905">
            <v>0.95199999999999996</v>
          </cell>
          <cell r="U4905" t="str">
            <v>Iron</v>
          </cell>
          <cell r="V4905" t="str">
            <v>BIronYTier 1N</v>
          </cell>
        </row>
        <row r="4906">
          <cell r="D4906">
            <v>10</v>
          </cell>
          <cell r="P4906">
            <v>0.14599999999999999</v>
          </cell>
          <cell r="U4906" t="str">
            <v>Iron</v>
          </cell>
          <cell r="V4906" t="str">
            <v>BIronYTier 1N</v>
          </cell>
        </row>
        <row r="4907">
          <cell r="D4907">
            <v>37.5</v>
          </cell>
          <cell r="P4907">
            <v>0.72750000000000004</v>
          </cell>
          <cell r="U4907" t="str">
            <v>Iron</v>
          </cell>
          <cell r="V4907" t="str">
            <v>BIronYTier 1N</v>
          </cell>
        </row>
        <row r="4908">
          <cell r="D4908">
            <v>8</v>
          </cell>
          <cell r="P4908">
            <v>8.7999999999999995E-2</v>
          </cell>
          <cell r="U4908" t="str">
            <v>Iron</v>
          </cell>
          <cell r="V4908" t="str">
            <v>BIronYTier 1N</v>
          </cell>
        </row>
        <row r="4909">
          <cell r="D4909">
            <v>2</v>
          </cell>
          <cell r="P4909">
            <v>0.315</v>
          </cell>
          <cell r="U4909" t="str">
            <v>Iron</v>
          </cell>
          <cell r="V4909" t="str">
            <v>BIronYTier 1N</v>
          </cell>
        </row>
        <row r="4910">
          <cell r="D4910">
            <v>91</v>
          </cell>
          <cell r="P4910">
            <v>0.9919</v>
          </cell>
          <cell r="U4910" t="str">
            <v>Iron</v>
          </cell>
          <cell r="V4910" t="str">
            <v>CIronYTier 1N</v>
          </cell>
        </row>
        <row r="4911">
          <cell r="D4911">
            <v>157</v>
          </cell>
          <cell r="P4911">
            <v>3.0772000000000004</v>
          </cell>
          <cell r="U4911" t="str">
            <v>Iron</v>
          </cell>
          <cell r="V4911" t="str">
            <v>BIronYTier 1N</v>
          </cell>
        </row>
        <row r="4912">
          <cell r="D4912">
            <v>38</v>
          </cell>
          <cell r="P4912">
            <v>0.73719999999999997</v>
          </cell>
          <cell r="U4912" t="str">
            <v>Iron</v>
          </cell>
          <cell r="V4912" t="str">
            <v>BIronYTier 1N</v>
          </cell>
        </row>
        <row r="4913">
          <cell r="D4913">
            <v>204</v>
          </cell>
          <cell r="P4913">
            <v>24.255600000000001</v>
          </cell>
          <cell r="U4913" t="str">
            <v>Iron</v>
          </cell>
          <cell r="V4913" t="str">
            <v>AIronYTier 1N</v>
          </cell>
        </row>
        <row r="4914">
          <cell r="D4914">
            <v>174</v>
          </cell>
          <cell r="P4914">
            <v>3.0797999999999996</v>
          </cell>
          <cell r="U4914" t="str">
            <v>Iron</v>
          </cell>
          <cell r="V4914" t="str">
            <v>AIronYTier 1N</v>
          </cell>
        </row>
        <row r="4915">
          <cell r="D4915">
            <v>10</v>
          </cell>
          <cell r="P4915">
            <v>0.74230000000000007</v>
          </cell>
          <cell r="U4915" t="str">
            <v>Iron</v>
          </cell>
          <cell r="V4915" t="str">
            <v>BIronYTier 1N</v>
          </cell>
        </row>
        <row r="4916">
          <cell r="D4916">
            <v>191</v>
          </cell>
          <cell r="P4916">
            <v>17.113599999999998</v>
          </cell>
          <cell r="U4916" t="str">
            <v>Iron</v>
          </cell>
          <cell r="V4916" t="str">
            <v>BIronYTier 1N</v>
          </cell>
        </row>
        <row r="4917">
          <cell r="D4917">
            <v>154</v>
          </cell>
          <cell r="P4917">
            <v>4.2195999999999998</v>
          </cell>
          <cell r="U4917" t="str">
            <v>Iron</v>
          </cell>
          <cell r="V4917" t="str">
            <v>BIronYTier 1N</v>
          </cell>
        </row>
        <row r="4918">
          <cell r="D4918">
            <v>71</v>
          </cell>
          <cell r="P4918">
            <v>3.8978999999999999</v>
          </cell>
          <cell r="U4918" t="str">
            <v>Iron</v>
          </cell>
          <cell r="V4918" t="str">
            <v>BIronYTier 1N</v>
          </cell>
        </row>
        <row r="4919">
          <cell r="D4919">
            <v>10</v>
          </cell>
          <cell r="P4919">
            <v>0.36</v>
          </cell>
          <cell r="U4919" t="str">
            <v>Iron</v>
          </cell>
          <cell r="V4919" t="str">
            <v>BIronYTier 1N</v>
          </cell>
        </row>
        <row r="4920">
          <cell r="D4920">
            <v>95</v>
          </cell>
          <cell r="P4920">
            <v>2.0710000000000002</v>
          </cell>
          <cell r="U4920" t="str">
            <v>Iron</v>
          </cell>
          <cell r="V4920" t="str">
            <v>BIronYTier 1N</v>
          </cell>
        </row>
        <row r="4921">
          <cell r="D4921">
            <v>156</v>
          </cell>
          <cell r="P4921">
            <v>17.269200000000001</v>
          </cell>
          <cell r="U4921" t="str">
            <v>Iron</v>
          </cell>
          <cell r="V4921" t="str">
            <v>AIronYTier 1N</v>
          </cell>
        </row>
        <row r="4922">
          <cell r="D4922">
            <v>11</v>
          </cell>
          <cell r="P4922">
            <v>0.52249999999999996</v>
          </cell>
          <cell r="U4922" t="str">
            <v>Iron</v>
          </cell>
          <cell r="V4922" t="str">
            <v>BIronYTier 1N</v>
          </cell>
        </row>
        <row r="4923">
          <cell r="D4923">
            <v>2</v>
          </cell>
          <cell r="P4923">
            <v>0.13300000000000001</v>
          </cell>
          <cell r="U4923" t="str">
            <v>Iron</v>
          </cell>
          <cell r="V4923" t="str">
            <v>AIronYTier 1N</v>
          </cell>
        </row>
        <row r="4924">
          <cell r="D4924">
            <v>58</v>
          </cell>
          <cell r="P4924">
            <v>2.2098</v>
          </cell>
          <cell r="U4924" t="str">
            <v>Iron</v>
          </cell>
          <cell r="V4924" t="str">
            <v>BIronYTier 1N</v>
          </cell>
        </row>
        <row r="4925">
          <cell r="D4925">
            <v>56</v>
          </cell>
          <cell r="P4925">
            <v>4.6984000000000004</v>
          </cell>
          <cell r="U4925" t="str">
            <v>Iron</v>
          </cell>
          <cell r="V4925" t="str">
            <v>BIronYTier 1N</v>
          </cell>
        </row>
        <row r="4926">
          <cell r="D4926">
            <v>46</v>
          </cell>
          <cell r="P4926">
            <v>3.0590000000000002</v>
          </cell>
          <cell r="U4926" t="str">
            <v>Iron</v>
          </cell>
          <cell r="V4926" t="str">
            <v>BIronYTier 1N</v>
          </cell>
        </row>
        <row r="4927">
          <cell r="D4927">
            <v>53.5</v>
          </cell>
          <cell r="P4927">
            <v>3.4560999999999997</v>
          </cell>
          <cell r="U4927" t="str">
            <v>Iron</v>
          </cell>
          <cell r="V4927" t="str">
            <v>AIronYTier 1N</v>
          </cell>
        </row>
        <row r="4928">
          <cell r="D4928">
            <v>59</v>
          </cell>
          <cell r="P4928">
            <v>2.1475999999999997</v>
          </cell>
          <cell r="U4928" t="str">
            <v>Iron</v>
          </cell>
          <cell r="V4928" t="str">
            <v>BIronYTier 1N</v>
          </cell>
        </row>
        <row r="4929">
          <cell r="D4929">
            <v>48.5</v>
          </cell>
          <cell r="P4929">
            <v>6.3389499999999996</v>
          </cell>
          <cell r="U4929" t="str">
            <v>Iron</v>
          </cell>
          <cell r="V4929" t="str">
            <v>AIronYTier 1N</v>
          </cell>
        </row>
        <row r="4930">
          <cell r="D4930">
            <v>8.5</v>
          </cell>
          <cell r="P4930">
            <v>0.56355</v>
          </cell>
          <cell r="U4930" t="str">
            <v>Iron</v>
          </cell>
          <cell r="V4930" t="str">
            <v>AIronYTier 1N</v>
          </cell>
        </row>
        <row r="4931">
          <cell r="D4931">
            <v>11</v>
          </cell>
          <cell r="P4931">
            <v>0.6754</v>
          </cell>
          <cell r="U4931" t="str">
            <v>Iron</v>
          </cell>
          <cell r="V4931" t="str">
            <v>BIronYTier 1N</v>
          </cell>
        </row>
        <row r="4932">
          <cell r="D4932">
            <v>2</v>
          </cell>
          <cell r="P4932">
            <v>0.11459999999999999</v>
          </cell>
          <cell r="U4932" t="str">
            <v>Iron</v>
          </cell>
          <cell r="V4932" t="str">
            <v>BIronYTier 1N</v>
          </cell>
        </row>
        <row r="4933">
          <cell r="D4933">
            <v>2</v>
          </cell>
          <cell r="P4933">
            <v>0.15519999999999998</v>
          </cell>
          <cell r="U4933" t="str">
            <v>Iron</v>
          </cell>
          <cell r="V4933" t="str">
            <v>BIronYTier 1N</v>
          </cell>
        </row>
        <row r="4934">
          <cell r="D4934">
            <v>196</v>
          </cell>
          <cell r="P4934">
            <v>13.523999999999999</v>
          </cell>
          <cell r="U4934" t="str">
            <v>Iron</v>
          </cell>
          <cell r="V4934" t="str">
            <v>BIronYTier 1N</v>
          </cell>
        </row>
        <row r="4935">
          <cell r="D4935">
            <v>65</v>
          </cell>
          <cell r="P4935">
            <v>3.9910000000000001</v>
          </cell>
          <cell r="U4935" t="str">
            <v>Iron</v>
          </cell>
          <cell r="V4935" t="str">
            <v>AIronYTier 1N</v>
          </cell>
        </row>
        <row r="4936">
          <cell r="D4936">
            <v>59</v>
          </cell>
          <cell r="P4936">
            <v>5.2332999999999998</v>
          </cell>
          <cell r="U4936" t="str">
            <v>Iron</v>
          </cell>
          <cell r="V4936" t="str">
            <v>AIronYTier 1N</v>
          </cell>
        </row>
        <row r="4937">
          <cell r="D4937">
            <v>11</v>
          </cell>
          <cell r="P4937">
            <v>0.59510000000000007</v>
          </cell>
          <cell r="U4937" t="str">
            <v>Iron</v>
          </cell>
          <cell r="V4937" t="str">
            <v>BIronYTier 1N</v>
          </cell>
        </row>
        <row r="4938">
          <cell r="D4938">
            <v>21</v>
          </cell>
          <cell r="P4938">
            <v>1.1571000000000002</v>
          </cell>
          <cell r="U4938" t="str">
            <v>Steel</v>
          </cell>
          <cell r="V4938" t="str">
            <v>BSteelNCBAN</v>
          </cell>
        </row>
        <row r="4939">
          <cell r="D4939">
            <v>10</v>
          </cell>
          <cell r="P4939">
            <v>0.83899999999999997</v>
          </cell>
          <cell r="U4939" t="str">
            <v>Iron</v>
          </cell>
          <cell r="V4939" t="str">
            <v>BIronYTier 1N</v>
          </cell>
        </row>
        <row r="4940">
          <cell r="D4940">
            <v>3</v>
          </cell>
          <cell r="P4940">
            <v>0.22269</v>
          </cell>
          <cell r="U4940" t="str">
            <v>Iron</v>
          </cell>
          <cell r="V4940" t="str">
            <v>BIronYTier 1N</v>
          </cell>
        </row>
        <row r="4941">
          <cell r="D4941">
            <v>4.8</v>
          </cell>
          <cell r="P4941">
            <v>0.26447999999999999</v>
          </cell>
          <cell r="U4941" t="str">
            <v>Iron</v>
          </cell>
          <cell r="V4941" t="str">
            <v>BIronYTier 1N</v>
          </cell>
        </row>
        <row r="4942">
          <cell r="D4942">
            <v>4</v>
          </cell>
          <cell r="P4942">
            <v>0.22040000000000001</v>
          </cell>
          <cell r="U4942" t="str">
            <v>Iron</v>
          </cell>
          <cell r="V4942" t="str">
            <v>BIronYTier 1N</v>
          </cell>
        </row>
        <row r="4943">
          <cell r="D4943">
            <v>1.4</v>
          </cell>
          <cell r="P4943">
            <v>7.5740000000000002E-2</v>
          </cell>
          <cell r="U4943" t="str">
            <v>Iron</v>
          </cell>
          <cell r="V4943" t="str">
            <v>BIronYTier 1N</v>
          </cell>
        </row>
        <row r="4944">
          <cell r="D4944">
            <v>7</v>
          </cell>
          <cell r="P4944">
            <v>6.3699999999999993E-2</v>
          </cell>
          <cell r="U4944" t="str">
            <v>Iron</v>
          </cell>
          <cell r="V4944" t="str">
            <v>CIronYTier 1N</v>
          </cell>
        </row>
        <row r="4945">
          <cell r="D4945">
            <v>179</v>
          </cell>
          <cell r="P4945">
            <v>9.8628999999999998</v>
          </cell>
          <cell r="U4945" t="str">
            <v>Iron</v>
          </cell>
          <cell r="V4945" t="str">
            <v>BIronYTier 1N</v>
          </cell>
        </row>
        <row r="4946">
          <cell r="D4946">
            <v>64</v>
          </cell>
          <cell r="P4946">
            <v>3.04</v>
          </cell>
          <cell r="U4946" t="str">
            <v>Iron</v>
          </cell>
          <cell r="V4946" t="str">
            <v>BIronYTier 1N</v>
          </cell>
        </row>
        <row r="4947">
          <cell r="D4947">
            <v>3</v>
          </cell>
          <cell r="P4947">
            <v>0.88259999999999994</v>
          </cell>
          <cell r="U4947" t="str">
            <v>Iron</v>
          </cell>
          <cell r="V4947" t="str">
            <v>BIronYTier 1N</v>
          </cell>
        </row>
        <row r="4948">
          <cell r="D4948">
            <v>12</v>
          </cell>
          <cell r="P4948">
            <v>0.61199999999999999</v>
          </cell>
          <cell r="U4948" t="str">
            <v>Iron</v>
          </cell>
          <cell r="V4948" t="str">
            <v>BIronYTier 1N</v>
          </cell>
        </row>
        <row r="4949">
          <cell r="D4949">
            <v>14</v>
          </cell>
          <cell r="P4949">
            <v>0</v>
          </cell>
          <cell r="U4949" t="str">
            <v>Steel</v>
          </cell>
          <cell r="V4949" t="str">
            <v>ASteelNTier 1Y</v>
          </cell>
        </row>
        <row r="4950">
          <cell r="D4950">
            <v>91</v>
          </cell>
          <cell r="P4950">
            <v>10.710700000000001</v>
          </cell>
          <cell r="U4950" t="str">
            <v>Iron</v>
          </cell>
          <cell r="V4950" t="str">
            <v>BIronYTier 1N</v>
          </cell>
        </row>
        <row r="4951">
          <cell r="D4951">
            <v>47</v>
          </cell>
          <cell r="P4951">
            <v>2.6507999999999998</v>
          </cell>
          <cell r="U4951" t="str">
            <v>Iron</v>
          </cell>
          <cell r="V4951" t="str">
            <v>BIronYTier 1N</v>
          </cell>
        </row>
        <row r="4952">
          <cell r="D4952">
            <v>52.1</v>
          </cell>
          <cell r="P4952">
            <v>2.9384399999999999</v>
          </cell>
          <cell r="U4952" t="str">
            <v>Iron</v>
          </cell>
          <cell r="V4952" t="str">
            <v>BIronYTier 1N</v>
          </cell>
        </row>
        <row r="4953">
          <cell r="D4953">
            <v>44</v>
          </cell>
          <cell r="P4953">
            <v>1.7864</v>
          </cell>
          <cell r="U4953" t="str">
            <v>Iron</v>
          </cell>
          <cell r="V4953" t="str">
            <v>AIronYTier 1N</v>
          </cell>
        </row>
        <row r="4954">
          <cell r="D4954">
            <v>61</v>
          </cell>
          <cell r="P4954">
            <v>8.7413000000000007</v>
          </cell>
          <cell r="U4954" t="str">
            <v>Iron</v>
          </cell>
          <cell r="V4954" t="str">
            <v>AIronYTier 1N</v>
          </cell>
        </row>
        <row r="4955">
          <cell r="D4955">
            <v>46</v>
          </cell>
          <cell r="P4955">
            <v>1.978</v>
          </cell>
          <cell r="U4955" t="str">
            <v>Iron</v>
          </cell>
          <cell r="V4955" t="str">
            <v>AIronYTier 1N</v>
          </cell>
        </row>
        <row r="4956">
          <cell r="D4956">
            <v>11</v>
          </cell>
          <cell r="P4956">
            <v>0.65449999999999997</v>
          </cell>
          <cell r="U4956" t="str">
            <v>Iron</v>
          </cell>
          <cell r="V4956" t="str">
            <v>AIronYTier 1N</v>
          </cell>
        </row>
        <row r="4957">
          <cell r="D4957">
            <v>13</v>
          </cell>
          <cell r="P4957">
            <v>1.0335000000000001</v>
          </cell>
          <cell r="U4957" t="str">
            <v>Iron</v>
          </cell>
          <cell r="V4957" t="str">
            <v>BIronYTier 1N</v>
          </cell>
        </row>
        <row r="4958">
          <cell r="D4958">
            <v>58</v>
          </cell>
          <cell r="P4958">
            <v>4.6226000000000003</v>
          </cell>
          <cell r="U4958" t="str">
            <v>Iron</v>
          </cell>
          <cell r="V4958" t="str">
            <v>AIronYTier 1N</v>
          </cell>
        </row>
        <row r="4959">
          <cell r="D4959">
            <v>11</v>
          </cell>
          <cell r="P4959">
            <v>0.87670000000000003</v>
          </cell>
          <cell r="U4959" t="str">
            <v>Iron</v>
          </cell>
          <cell r="V4959" t="str">
            <v>AIronYTier 1N</v>
          </cell>
        </row>
        <row r="4960">
          <cell r="D4960">
            <v>20</v>
          </cell>
          <cell r="P4960">
            <v>0.91400000000000003</v>
          </cell>
          <cell r="U4960" t="str">
            <v>Iron</v>
          </cell>
          <cell r="V4960" t="str">
            <v>BIronYTier 1N</v>
          </cell>
        </row>
        <row r="4961">
          <cell r="D4961">
            <v>44</v>
          </cell>
          <cell r="P4961">
            <v>3.4980000000000002</v>
          </cell>
          <cell r="U4961" t="str">
            <v>Iron</v>
          </cell>
          <cell r="V4961" t="str">
            <v>BIronYTier 1N</v>
          </cell>
        </row>
        <row r="4962">
          <cell r="D4962">
            <v>19</v>
          </cell>
          <cell r="P4962">
            <v>1.5143</v>
          </cell>
          <cell r="U4962" t="str">
            <v>Iron</v>
          </cell>
          <cell r="V4962" t="str">
            <v>AIronYTier 1N</v>
          </cell>
        </row>
        <row r="4963">
          <cell r="D4963">
            <v>16.5</v>
          </cell>
          <cell r="P4963">
            <v>0.59235000000000004</v>
          </cell>
          <cell r="U4963" t="str">
            <v>Iron</v>
          </cell>
          <cell r="V4963" t="str">
            <v>AIronYTier 1N</v>
          </cell>
        </row>
        <row r="4964">
          <cell r="D4964">
            <v>61</v>
          </cell>
          <cell r="P4964">
            <v>4.1784999999999997</v>
          </cell>
          <cell r="U4964" t="str">
            <v>Iron</v>
          </cell>
          <cell r="V4964" t="str">
            <v>AIronYTier 1N</v>
          </cell>
        </row>
        <row r="4965">
          <cell r="D4965">
            <v>6</v>
          </cell>
          <cell r="P4965">
            <v>0.35699999999999998</v>
          </cell>
          <cell r="U4965" t="str">
            <v>Iron</v>
          </cell>
          <cell r="V4965" t="str">
            <v>AIronYTier 1N</v>
          </cell>
        </row>
        <row r="4966">
          <cell r="D4966">
            <v>192</v>
          </cell>
          <cell r="P4966">
            <v>10.7712</v>
          </cell>
          <cell r="U4966" t="str">
            <v>Iron</v>
          </cell>
          <cell r="V4966" t="str">
            <v>BIronYTier 1N</v>
          </cell>
        </row>
        <row r="4967">
          <cell r="D4967">
            <v>6</v>
          </cell>
          <cell r="P4967">
            <v>0.33660000000000001</v>
          </cell>
          <cell r="U4967" t="str">
            <v>Iron</v>
          </cell>
          <cell r="V4967" t="str">
            <v>BIronYTier 1N</v>
          </cell>
        </row>
        <row r="4968">
          <cell r="D4968">
            <v>10.6</v>
          </cell>
          <cell r="P4968">
            <v>1.6695</v>
          </cell>
          <cell r="U4968" t="str">
            <v>Iron</v>
          </cell>
          <cell r="V4968" t="str">
            <v>AIronYTier 1N</v>
          </cell>
        </row>
        <row r="4969">
          <cell r="D4969">
            <v>7.8</v>
          </cell>
          <cell r="P4969">
            <v>0.58499999999999996</v>
          </cell>
          <cell r="U4969" t="str">
            <v>Iron</v>
          </cell>
          <cell r="V4969" t="str">
            <v>BIronYTier 1N</v>
          </cell>
        </row>
        <row r="4970">
          <cell r="D4970">
            <v>136</v>
          </cell>
          <cell r="P4970">
            <v>10.199999999999999</v>
          </cell>
          <cell r="U4970" t="str">
            <v>Iron</v>
          </cell>
          <cell r="V4970" t="str">
            <v>BIronYTier 1N</v>
          </cell>
        </row>
        <row r="4971">
          <cell r="D4971">
            <v>9</v>
          </cell>
          <cell r="P4971">
            <v>0.71460000000000001</v>
          </cell>
          <cell r="U4971" t="str">
            <v>Iron</v>
          </cell>
          <cell r="V4971" t="str">
            <v>BIronYTier 1N</v>
          </cell>
        </row>
        <row r="4972">
          <cell r="D4972">
            <v>26</v>
          </cell>
          <cell r="P4972">
            <v>2.0644</v>
          </cell>
          <cell r="U4972" t="str">
            <v>Iron</v>
          </cell>
          <cell r="V4972" t="str">
            <v>BIronYTier 1N</v>
          </cell>
        </row>
        <row r="4973">
          <cell r="D4973">
            <v>6</v>
          </cell>
          <cell r="P4973">
            <v>0.47640000000000005</v>
          </cell>
          <cell r="U4973" t="str">
            <v>Iron</v>
          </cell>
          <cell r="V4973" t="str">
            <v>BIronYTier 1N</v>
          </cell>
        </row>
        <row r="4974">
          <cell r="D4974">
            <v>0.2</v>
          </cell>
          <cell r="P4974">
            <v>1.5880000000000002E-2</v>
          </cell>
          <cell r="U4974" t="str">
            <v>Iron</v>
          </cell>
          <cell r="V4974" t="str">
            <v>BIronYTier 1N</v>
          </cell>
        </row>
        <row r="4975">
          <cell r="D4975">
            <v>9</v>
          </cell>
          <cell r="P4975">
            <v>0.22320000000000001</v>
          </cell>
          <cell r="U4975" t="str">
            <v>Iron</v>
          </cell>
          <cell r="V4975" t="str">
            <v>BIronYTier 1N</v>
          </cell>
        </row>
        <row r="4976">
          <cell r="D4976">
            <v>5</v>
          </cell>
          <cell r="P4976">
            <v>0.33650000000000002</v>
          </cell>
          <cell r="U4976" t="str">
            <v>Iron</v>
          </cell>
          <cell r="V4976" t="str">
            <v>BIronYTier 1N</v>
          </cell>
        </row>
        <row r="4977">
          <cell r="D4977">
            <v>19</v>
          </cell>
          <cell r="P4977">
            <v>1.2786999999999999</v>
          </cell>
          <cell r="U4977" t="str">
            <v>Iron</v>
          </cell>
          <cell r="V4977" t="str">
            <v>BIronYTier 1N</v>
          </cell>
        </row>
        <row r="4978">
          <cell r="D4978">
            <v>22</v>
          </cell>
          <cell r="P4978">
            <v>0.86240000000000006</v>
          </cell>
          <cell r="U4978" t="str">
            <v>Iron</v>
          </cell>
          <cell r="V4978" t="str">
            <v>BIronYTier 1N</v>
          </cell>
        </row>
        <row r="4979">
          <cell r="D4979">
            <v>42</v>
          </cell>
          <cell r="P4979">
            <v>2.8266</v>
          </cell>
          <cell r="U4979" t="str">
            <v>Iron</v>
          </cell>
          <cell r="V4979" t="str">
            <v>BIronYTier 1N</v>
          </cell>
        </row>
        <row r="4980">
          <cell r="D4980">
            <v>7</v>
          </cell>
          <cell r="P4980">
            <v>0.37869999999999998</v>
          </cell>
          <cell r="U4980" t="str">
            <v>Iron</v>
          </cell>
          <cell r="V4980" t="str">
            <v>BIronYTier 1N</v>
          </cell>
        </row>
        <row r="4981">
          <cell r="D4981">
            <v>2</v>
          </cell>
          <cell r="P4981">
            <v>7.8400000000000011E-2</v>
          </cell>
          <cell r="U4981" t="str">
            <v>Iron</v>
          </cell>
          <cell r="V4981" t="str">
            <v>BIronYTier 1N</v>
          </cell>
        </row>
        <row r="4982">
          <cell r="D4982">
            <v>82</v>
          </cell>
          <cell r="P4982">
            <v>5.0348000000000006</v>
          </cell>
          <cell r="U4982" t="str">
            <v>Iron</v>
          </cell>
          <cell r="V4982" t="str">
            <v>BIronYTier 1N</v>
          </cell>
        </row>
        <row r="4983">
          <cell r="D4983">
            <v>60</v>
          </cell>
          <cell r="P4983">
            <v>3.6539999999999999</v>
          </cell>
          <cell r="U4983" t="str">
            <v>Iron</v>
          </cell>
          <cell r="V4983" t="str">
            <v>BIronYTier 1N</v>
          </cell>
        </row>
        <row r="4984">
          <cell r="D4984">
            <v>48</v>
          </cell>
          <cell r="P4984">
            <v>3.1392000000000002</v>
          </cell>
          <cell r="U4984" t="str">
            <v>Iron</v>
          </cell>
          <cell r="V4984" t="str">
            <v>AIronYTier 1N</v>
          </cell>
        </row>
        <row r="4985">
          <cell r="D4985">
            <v>114</v>
          </cell>
          <cell r="P4985">
            <v>7.113599999999999</v>
          </cell>
          <cell r="U4985" t="str">
            <v>Iron</v>
          </cell>
          <cell r="V4985" t="str">
            <v>AIronYTier 1N</v>
          </cell>
        </row>
        <row r="4986">
          <cell r="D4986">
            <v>14</v>
          </cell>
          <cell r="P4986">
            <v>0.91560000000000019</v>
          </cell>
          <cell r="U4986" t="str">
            <v>Iron</v>
          </cell>
          <cell r="V4986" t="str">
            <v>AIronYTier 1N</v>
          </cell>
        </row>
        <row r="4987">
          <cell r="D4987">
            <v>154</v>
          </cell>
          <cell r="P4987">
            <v>18.788</v>
          </cell>
          <cell r="U4987" t="str">
            <v>Iron</v>
          </cell>
          <cell r="V4987" t="str">
            <v>AIronYTier 1N</v>
          </cell>
        </row>
        <row r="4988">
          <cell r="D4988">
            <v>63</v>
          </cell>
          <cell r="P4988">
            <v>4.0382999999999996</v>
          </cell>
          <cell r="U4988" t="str">
            <v>Iron</v>
          </cell>
          <cell r="V4988" t="str">
            <v>BIronYTier 1N</v>
          </cell>
        </row>
        <row r="4989">
          <cell r="D4989">
            <v>53</v>
          </cell>
          <cell r="P4989">
            <v>4.0810000000000004</v>
          </cell>
          <cell r="U4989" t="str">
            <v>Iron</v>
          </cell>
          <cell r="V4989" t="str">
            <v>BIronYTier 1N</v>
          </cell>
        </row>
        <row r="4990">
          <cell r="D4990">
            <v>129</v>
          </cell>
          <cell r="P4990">
            <v>9.1976999999999993</v>
          </cell>
          <cell r="U4990" t="str">
            <v>Iron</v>
          </cell>
          <cell r="V4990" t="str">
            <v>BIronYTier 1N</v>
          </cell>
        </row>
        <row r="4991">
          <cell r="D4991">
            <v>487</v>
          </cell>
          <cell r="P4991">
            <v>14.025600000000001</v>
          </cell>
          <cell r="U4991" t="str">
            <v>Iron</v>
          </cell>
          <cell r="V4991" t="str">
            <v>BIronYTier 1N</v>
          </cell>
        </row>
        <row r="4992">
          <cell r="D4992">
            <v>2</v>
          </cell>
          <cell r="P4992">
            <v>0.2354</v>
          </cell>
          <cell r="U4992" t="str">
            <v>Iron</v>
          </cell>
          <cell r="V4992" t="str">
            <v>BIronYTier 1N</v>
          </cell>
        </row>
        <row r="4993">
          <cell r="D4993">
            <v>99</v>
          </cell>
          <cell r="P4993">
            <v>8.6921999999999997</v>
          </cell>
          <cell r="U4993" t="str">
            <v>Iron</v>
          </cell>
          <cell r="V4993" t="str">
            <v>BIronYTier 1N</v>
          </cell>
        </row>
        <row r="4994">
          <cell r="D4994">
            <v>85</v>
          </cell>
          <cell r="P4994">
            <v>10.0045</v>
          </cell>
          <cell r="U4994" t="str">
            <v>Iron</v>
          </cell>
          <cell r="V4994" t="str">
            <v>BIronYTier 1N</v>
          </cell>
        </row>
        <row r="4995">
          <cell r="D4995">
            <v>25</v>
          </cell>
          <cell r="P4995">
            <v>1.85575</v>
          </cell>
          <cell r="U4995" t="str">
            <v>Iron</v>
          </cell>
          <cell r="V4995" t="str">
            <v>BIronYTier 1N</v>
          </cell>
        </row>
        <row r="4996">
          <cell r="D4996">
            <v>150</v>
          </cell>
          <cell r="P4996">
            <v>21.914999999999999</v>
          </cell>
          <cell r="U4996" t="str">
            <v>Iron</v>
          </cell>
          <cell r="V4996" t="str">
            <v>BIronYTier 1N</v>
          </cell>
        </row>
        <row r="4997">
          <cell r="D4997">
            <v>46</v>
          </cell>
          <cell r="P4997">
            <v>6.7205999999999992</v>
          </cell>
          <cell r="U4997" t="str">
            <v>Iron</v>
          </cell>
          <cell r="V4997" t="str">
            <v>BIronYTier 1N</v>
          </cell>
        </row>
        <row r="4998">
          <cell r="D4998">
            <v>203</v>
          </cell>
          <cell r="P4998">
            <v>14.616</v>
          </cell>
          <cell r="U4998" t="str">
            <v>Iron</v>
          </cell>
          <cell r="V4998" t="str">
            <v>BIronYTier 1N</v>
          </cell>
        </row>
        <row r="4999">
          <cell r="D4999">
            <v>113</v>
          </cell>
          <cell r="P4999">
            <v>8.8931000000000004</v>
          </cell>
          <cell r="U4999" t="str">
            <v>Iron</v>
          </cell>
          <cell r="V4999" t="str">
            <v>BIronYTier 1N</v>
          </cell>
        </row>
        <row r="5000">
          <cell r="D5000">
            <v>1</v>
          </cell>
          <cell r="P5000">
            <v>0.14610000000000001</v>
          </cell>
          <cell r="U5000" t="str">
            <v>Iron</v>
          </cell>
          <cell r="V5000" t="str">
            <v>BIronYTier 1N</v>
          </cell>
        </row>
        <row r="5001">
          <cell r="D5001">
            <v>301</v>
          </cell>
          <cell r="P5001">
            <v>11.9497</v>
          </cell>
          <cell r="U5001" t="str">
            <v>Iron</v>
          </cell>
          <cell r="V5001" t="str">
            <v>CIronYTier 1N</v>
          </cell>
        </row>
        <row r="5002">
          <cell r="D5002">
            <v>4</v>
          </cell>
          <cell r="P5002">
            <v>0.1016</v>
          </cell>
          <cell r="U5002" t="str">
            <v>Iron</v>
          </cell>
          <cell r="V5002" t="str">
            <v>CIronYTier 1N</v>
          </cell>
        </row>
        <row r="5003">
          <cell r="D5003">
            <v>1</v>
          </cell>
          <cell r="P5003">
            <v>4.1000000000000002E-2</v>
          </cell>
          <cell r="U5003" t="str">
            <v>Iron</v>
          </cell>
          <cell r="V5003" t="str">
            <v>CIronYTier 1N</v>
          </cell>
        </row>
        <row r="5004">
          <cell r="D5004">
            <v>4</v>
          </cell>
          <cell r="P5004">
            <v>0.63</v>
          </cell>
          <cell r="U5004" t="str">
            <v>Iron</v>
          </cell>
          <cell r="V5004" t="str">
            <v>BIronYTier 1N</v>
          </cell>
        </row>
        <row r="5005">
          <cell r="D5005">
            <v>44</v>
          </cell>
          <cell r="P5005">
            <v>6.8376000000000001</v>
          </cell>
          <cell r="U5005" t="str">
            <v>Iron</v>
          </cell>
          <cell r="V5005" t="str">
            <v>BIronYTier 1N</v>
          </cell>
        </row>
        <row r="5006">
          <cell r="D5006">
            <v>114</v>
          </cell>
          <cell r="P5006">
            <v>8.1281999999999996</v>
          </cell>
          <cell r="U5006" t="str">
            <v>Iron</v>
          </cell>
          <cell r="V5006" t="str">
            <v>AIronYTier 1N</v>
          </cell>
        </row>
        <row r="5007">
          <cell r="D5007">
            <v>44</v>
          </cell>
          <cell r="P5007">
            <v>4.0216000000000003</v>
          </cell>
          <cell r="U5007" t="str">
            <v>Iron</v>
          </cell>
          <cell r="V5007" t="str">
            <v>AIronYTier 1N</v>
          </cell>
        </row>
        <row r="5008">
          <cell r="D5008">
            <v>58</v>
          </cell>
          <cell r="P5008">
            <v>5.3012000000000006</v>
          </cell>
          <cell r="U5008" t="str">
            <v>Iron</v>
          </cell>
          <cell r="V5008" t="str">
            <v>AIronYTier 1N</v>
          </cell>
        </row>
        <row r="5009">
          <cell r="D5009">
            <v>89</v>
          </cell>
          <cell r="P5009">
            <v>6.3101000000000003</v>
          </cell>
          <cell r="U5009" t="str">
            <v>Iron</v>
          </cell>
          <cell r="V5009" t="str">
            <v>BIronYTier 1N</v>
          </cell>
        </row>
        <row r="5010">
          <cell r="D5010">
            <v>80</v>
          </cell>
          <cell r="P5010">
            <v>4.72</v>
          </cell>
          <cell r="U5010" t="str">
            <v>Iron</v>
          </cell>
          <cell r="V5010" t="str">
            <v>BIronYTier 1N</v>
          </cell>
        </row>
        <row r="5011">
          <cell r="D5011">
            <v>137.4</v>
          </cell>
          <cell r="P5011">
            <v>5.0975400000000004</v>
          </cell>
          <cell r="U5011" t="str">
            <v>Iron</v>
          </cell>
          <cell r="V5011" t="str">
            <v>BIronYTier 1N</v>
          </cell>
        </row>
        <row r="5012">
          <cell r="D5012">
            <v>64</v>
          </cell>
          <cell r="P5012">
            <v>2.3744000000000001</v>
          </cell>
          <cell r="U5012" t="str">
            <v>Iron</v>
          </cell>
          <cell r="V5012" t="str">
            <v>BIronYTier 1N</v>
          </cell>
        </row>
        <row r="5013">
          <cell r="D5013">
            <v>132</v>
          </cell>
          <cell r="P5013">
            <v>4.8971999999999998</v>
          </cell>
          <cell r="U5013" t="str">
            <v>Iron</v>
          </cell>
          <cell r="V5013" t="str">
            <v>BIronYTier 1N</v>
          </cell>
        </row>
        <row r="5014">
          <cell r="D5014">
            <v>430</v>
          </cell>
          <cell r="P5014">
            <v>26.574000000000002</v>
          </cell>
          <cell r="U5014" t="str">
            <v>Iron</v>
          </cell>
          <cell r="V5014" t="str">
            <v>BIronYTier 1N</v>
          </cell>
        </row>
        <row r="5015">
          <cell r="D5015">
            <v>114</v>
          </cell>
          <cell r="P5015">
            <v>8.0826000000000011</v>
          </cell>
          <cell r="U5015" t="str">
            <v>Iron</v>
          </cell>
          <cell r="V5015" t="str">
            <v>BIronYTier 1N</v>
          </cell>
        </row>
        <row r="5016">
          <cell r="D5016">
            <v>3</v>
          </cell>
          <cell r="P5016">
            <v>0.11339999999999999</v>
          </cell>
          <cell r="U5016" t="str">
            <v>Iron</v>
          </cell>
          <cell r="V5016" t="str">
            <v>BIronYTier 1N</v>
          </cell>
        </row>
        <row r="5017">
          <cell r="D5017">
            <v>6</v>
          </cell>
          <cell r="P5017">
            <v>0.27720000000000006</v>
          </cell>
          <cell r="U5017" t="str">
            <v>Iron</v>
          </cell>
          <cell r="V5017" t="str">
            <v>BIronYTier 1N</v>
          </cell>
        </row>
        <row r="5018">
          <cell r="D5018">
            <v>15</v>
          </cell>
          <cell r="P5018">
            <v>0.69299999999999995</v>
          </cell>
          <cell r="U5018" t="str">
            <v>Iron</v>
          </cell>
          <cell r="V5018" t="str">
            <v>BIronYTier 1N</v>
          </cell>
        </row>
        <row r="5019">
          <cell r="D5019">
            <v>119</v>
          </cell>
          <cell r="P5019">
            <v>5.4977999999999998</v>
          </cell>
          <cell r="U5019" t="str">
            <v>Iron</v>
          </cell>
          <cell r="V5019" t="str">
            <v>BIronYTier 1N</v>
          </cell>
        </row>
        <row r="5020">
          <cell r="D5020">
            <v>61</v>
          </cell>
          <cell r="P5020">
            <v>3.3672000000000004</v>
          </cell>
          <cell r="U5020" t="str">
            <v>Iron</v>
          </cell>
          <cell r="V5020" t="str">
            <v>CIronYTier 1N</v>
          </cell>
        </row>
        <row r="5021">
          <cell r="D5021">
            <v>73</v>
          </cell>
          <cell r="P5021">
            <v>3.3726000000000003</v>
          </cell>
          <cell r="U5021" t="str">
            <v>Iron</v>
          </cell>
          <cell r="V5021" t="str">
            <v>BIronYTier 1N</v>
          </cell>
        </row>
        <row r="5022">
          <cell r="D5022">
            <v>10</v>
          </cell>
          <cell r="P5022">
            <v>0.74230000000000007</v>
          </cell>
          <cell r="U5022" t="str">
            <v>Iron</v>
          </cell>
          <cell r="V5022" t="str">
            <v>BIronYTier 1N</v>
          </cell>
        </row>
        <row r="5023">
          <cell r="D5023">
            <v>54</v>
          </cell>
          <cell r="P5023">
            <v>4.0084200000000001</v>
          </cell>
          <cell r="U5023" t="str">
            <v>Iron</v>
          </cell>
          <cell r="V5023" t="str">
            <v>BIronYTier 1N</v>
          </cell>
        </row>
        <row r="5024">
          <cell r="D5024">
            <v>1</v>
          </cell>
          <cell r="P5024">
            <v>0.14199999999999999</v>
          </cell>
          <cell r="U5024" t="str">
            <v>Iron</v>
          </cell>
          <cell r="V5024" t="str">
            <v>BIronYTier 1N</v>
          </cell>
        </row>
        <row r="5025">
          <cell r="D5025">
            <v>31</v>
          </cell>
          <cell r="P5025">
            <v>2.9077999999999999</v>
          </cell>
          <cell r="U5025" t="str">
            <v>Iron</v>
          </cell>
          <cell r="V5025" t="str">
            <v>BIronYTier 1N</v>
          </cell>
        </row>
        <row r="5026">
          <cell r="D5026">
            <v>130</v>
          </cell>
          <cell r="P5026">
            <v>12.194000000000001</v>
          </cell>
          <cell r="U5026" t="str">
            <v>Iron</v>
          </cell>
          <cell r="V5026" t="str">
            <v>BIronYTier 1N</v>
          </cell>
        </row>
        <row r="5027">
          <cell r="D5027">
            <v>2</v>
          </cell>
          <cell r="P5027">
            <v>0.18759999999999999</v>
          </cell>
          <cell r="U5027" t="str">
            <v>Iron</v>
          </cell>
          <cell r="V5027" t="str">
            <v>BIronYTier 1N</v>
          </cell>
        </row>
        <row r="5028">
          <cell r="D5028">
            <v>12</v>
          </cell>
          <cell r="P5028">
            <v>1.1255999999999999</v>
          </cell>
          <cell r="U5028" t="str">
            <v>Iron</v>
          </cell>
          <cell r="V5028" t="str">
            <v>BIronYTier 1N</v>
          </cell>
        </row>
        <row r="5029">
          <cell r="D5029">
            <v>3</v>
          </cell>
          <cell r="P5029">
            <v>0.30360000000000004</v>
          </cell>
          <cell r="U5029" t="str">
            <v>Iron</v>
          </cell>
          <cell r="V5029" t="str">
            <v>BIronYTier 1N</v>
          </cell>
        </row>
        <row r="5030">
          <cell r="D5030">
            <v>3</v>
          </cell>
          <cell r="P5030">
            <v>0.23189999999999997</v>
          </cell>
          <cell r="U5030" t="str">
            <v>Iron</v>
          </cell>
          <cell r="V5030" t="str">
            <v>BIronYTier 1N</v>
          </cell>
        </row>
        <row r="5031">
          <cell r="D5031">
            <v>40</v>
          </cell>
          <cell r="P5031">
            <v>3.7519999999999998</v>
          </cell>
          <cell r="U5031" t="str">
            <v>Iron</v>
          </cell>
          <cell r="V5031" t="str">
            <v>BIronYTier 1N</v>
          </cell>
        </row>
        <row r="5032">
          <cell r="D5032">
            <v>7.1</v>
          </cell>
          <cell r="P5032">
            <v>0.64539000000000002</v>
          </cell>
          <cell r="U5032" t="str">
            <v>Iron</v>
          </cell>
          <cell r="V5032" t="str">
            <v>BIronYTier 1N</v>
          </cell>
        </row>
        <row r="5033">
          <cell r="D5033">
            <v>49</v>
          </cell>
          <cell r="P5033">
            <v>6.9580000000000002</v>
          </cell>
          <cell r="U5033" t="str">
            <v>Iron</v>
          </cell>
          <cell r="V5033" t="str">
            <v>BIronYTier 1N</v>
          </cell>
        </row>
        <row r="5034">
          <cell r="D5034">
            <v>40</v>
          </cell>
          <cell r="P5034">
            <v>5.68</v>
          </cell>
          <cell r="U5034" t="str">
            <v>Iron</v>
          </cell>
          <cell r="V5034" t="str">
            <v>BIronYTier 1N</v>
          </cell>
        </row>
        <row r="5035">
          <cell r="D5035">
            <v>119</v>
          </cell>
          <cell r="P5035">
            <v>10.8171</v>
          </cell>
          <cell r="U5035" t="str">
            <v>Iron</v>
          </cell>
          <cell r="V5035" t="str">
            <v>BIronYTier 1N</v>
          </cell>
        </row>
        <row r="5036">
          <cell r="D5036">
            <v>3</v>
          </cell>
          <cell r="P5036">
            <v>0.10560000000000001</v>
          </cell>
          <cell r="U5036" t="str">
            <v>Iron</v>
          </cell>
          <cell r="V5036" t="str">
            <v>DIronYTier 1N</v>
          </cell>
        </row>
        <row r="5037">
          <cell r="D5037">
            <v>10</v>
          </cell>
          <cell r="P5037">
            <v>0.74230000000000007</v>
          </cell>
          <cell r="U5037" t="str">
            <v>Iron</v>
          </cell>
          <cell r="V5037" t="str">
            <v>BIronYTier 1N</v>
          </cell>
        </row>
        <row r="5038">
          <cell r="D5038">
            <v>85</v>
          </cell>
          <cell r="P5038">
            <v>5.5250000000000004</v>
          </cell>
          <cell r="U5038" t="str">
            <v>Iron</v>
          </cell>
          <cell r="V5038" t="str">
            <v>CIronYTier 1N</v>
          </cell>
        </row>
        <row r="5039">
          <cell r="D5039">
            <v>120</v>
          </cell>
          <cell r="P5039">
            <v>17.22</v>
          </cell>
          <cell r="U5039" t="str">
            <v>Iron</v>
          </cell>
          <cell r="V5039" t="str">
            <v>CIronYTier 1N</v>
          </cell>
        </row>
        <row r="5040">
          <cell r="D5040">
            <v>87</v>
          </cell>
          <cell r="P5040">
            <v>13.1196</v>
          </cell>
          <cell r="U5040" t="str">
            <v>Iron</v>
          </cell>
          <cell r="V5040" t="str">
            <v>BIronYTier 1N</v>
          </cell>
        </row>
        <row r="5041">
          <cell r="D5041">
            <v>2.5</v>
          </cell>
          <cell r="P5041">
            <v>0.54600000000000004</v>
          </cell>
          <cell r="U5041" t="str">
            <v>Iron</v>
          </cell>
          <cell r="V5041" t="str">
            <v>BIronYTier 1N</v>
          </cell>
        </row>
        <row r="5042">
          <cell r="D5042">
            <v>58</v>
          </cell>
          <cell r="P5042">
            <v>3.77</v>
          </cell>
          <cell r="U5042" t="str">
            <v>Iron</v>
          </cell>
          <cell r="V5042" t="str">
            <v>CIronYTier 1N</v>
          </cell>
        </row>
        <row r="5043">
          <cell r="D5043">
            <v>14</v>
          </cell>
          <cell r="P5043">
            <v>1.6086</v>
          </cell>
          <cell r="U5043" t="str">
            <v>Iron</v>
          </cell>
          <cell r="V5043" t="str">
            <v>BIronYTier 1N</v>
          </cell>
        </row>
        <row r="5044">
          <cell r="D5044">
            <v>5</v>
          </cell>
          <cell r="P5044">
            <v>0.48</v>
          </cell>
          <cell r="U5044" t="str">
            <v>Iron</v>
          </cell>
          <cell r="V5044" t="str">
            <v>BIronYTier 1N</v>
          </cell>
        </row>
        <row r="5045">
          <cell r="D5045">
            <v>11</v>
          </cell>
          <cell r="P5045">
            <v>0.38500000000000001</v>
          </cell>
          <cell r="U5045" t="str">
            <v>Iron</v>
          </cell>
          <cell r="V5045" t="str">
            <v>BIronYTier 1N</v>
          </cell>
        </row>
        <row r="5046">
          <cell r="D5046">
            <v>163</v>
          </cell>
          <cell r="P5046">
            <v>7.0253000000000005</v>
          </cell>
          <cell r="U5046" t="str">
            <v>Iron</v>
          </cell>
          <cell r="V5046" t="str">
            <v>CIronYTier 1N</v>
          </cell>
        </row>
        <row r="5047">
          <cell r="D5047">
            <v>155</v>
          </cell>
          <cell r="P5047">
            <v>8.99</v>
          </cell>
          <cell r="U5047" t="str">
            <v>Iron</v>
          </cell>
          <cell r="V5047" t="str">
            <v>CIronYTier 1N</v>
          </cell>
        </row>
        <row r="5048">
          <cell r="D5048">
            <v>64</v>
          </cell>
          <cell r="P5048">
            <v>3.7696000000000001</v>
          </cell>
          <cell r="U5048" t="str">
            <v>Iron</v>
          </cell>
          <cell r="V5048" t="str">
            <v>CIronYTier 1N</v>
          </cell>
        </row>
        <row r="5049">
          <cell r="D5049">
            <v>234</v>
          </cell>
          <cell r="P5049">
            <v>22.463999999999999</v>
          </cell>
          <cell r="U5049" t="str">
            <v>Iron</v>
          </cell>
          <cell r="V5049" t="str">
            <v>BIronYTier 1N</v>
          </cell>
        </row>
        <row r="5050">
          <cell r="D5050">
            <v>8</v>
          </cell>
          <cell r="P5050">
            <v>1.476</v>
          </cell>
          <cell r="U5050" t="str">
            <v>Iron</v>
          </cell>
          <cell r="V5050" t="str">
            <v>BIronYTier 1N</v>
          </cell>
        </row>
        <row r="5051">
          <cell r="D5051">
            <v>341</v>
          </cell>
          <cell r="P5051">
            <v>39.180900000000001</v>
          </cell>
          <cell r="U5051" t="str">
            <v>Iron</v>
          </cell>
          <cell r="V5051" t="str">
            <v>BIronYTier 1N</v>
          </cell>
        </row>
        <row r="5052">
          <cell r="D5052">
            <v>9.9</v>
          </cell>
          <cell r="P5052">
            <v>1.8265499999999999</v>
          </cell>
          <cell r="U5052" t="str">
            <v>Iron</v>
          </cell>
          <cell r="V5052" t="str">
            <v>BIronYTier 1N</v>
          </cell>
        </row>
        <row r="5053">
          <cell r="D5053">
            <v>101</v>
          </cell>
          <cell r="P5053">
            <v>18.634499999999999</v>
          </cell>
          <cell r="U5053" t="str">
            <v>Iron</v>
          </cell>
          <cell r="V5053" t="str">
            <v>BIronYTier 1N</v>
          </cell>
        </row>
        <row r="5054">
          <cell r="D5054">
            <v>176</v>
          </cell>
          <cell r="P5054">
            <v>14.062400000000002</v>
          </cell>
          <cell r="U5054" t="str">
            <v>Iron</v>
          </cell>
          <cell r="V5054" t="str">
            <v>BIronYTier 1N</v>
          </cell>
        </row>
        <row r="5055">
          <cell r="D5055">
            <v>46</v>
          </cell>
          <cell r="P5055">
            <v>2.7185999999999999</v>
          </cell>
          <cell r="U5055" t="str">
            <v>Iron</v>
          </cell>
          <cell r="V5055" t="str">
            <v>BIronYTier 1N</v>
          </cell>
        </row>
        <row r="5056">
          <cell r="D5056">
            <v>67</v>
          </cell>
          <cell r="P5056">
            <v>5.3935000000000004</v>
          </cell>
          <cell r="U5056" t="str">
            <v>Iron</v>
          </cell>
          <cell r="V5056" t="str">
            <v>BIronYTier 1N</v>
          </cell>
        </row>
        <row r="5057">
          <cell r="D5057">
            <v>3.6</v>
          </cell>
          <cell r="P5057">
            <v>0.2898</v>
          </cell>
          <cell r="U5057" t="str">
            <v>Iron</v>
          </cell>
          <cell r="V5057" t="str">
            <v>BIronYTier 1N</v>
          </cell>
        </row>
        <row r="5058">
          <cell r="D5058">
            <v>46</v>
          </cell>
          <cell r="P5058">
            <v>3.9836</v>
          </cell>
          <cell r="U5058" t="str">
            <v>Iron</v>
          </cell>
          <cell r="V5058" t="str">
            <v>BIronYTier 1N</v>
          </cell>
        </row>
        <row r="5059">
          <cell r="D5059">
            <v>21</v>
          </cell>
          <cell r="P5059">
            <v>1.2411000000000001</v>
          </cell>
          <cell r="U5059" t="str">
            <v>Iron</v>
          </cell>
          <cell r="V5059" t="str">
            <v>BIronYTier 1N</v>
          </cell>
        </row>
        <row r="5060">
          <cell r="D5060">
            <v>50</v>
          </cell>
          <cell r="P5060">
            <v>3.8849999999999998</v>
          </cell>
          <cell r="U5060" t="str">
            <v>Iron</v>
          </cell>
          <cell r="V5060" t="str">
            <v>BIronYTier 1N</v>
          </cell>
        </row>
        <row r="5061">
          <cell r="D5061">
            <v>95</v>
          </cell>
          <cell r="P5061">
            <v>7.05185</v>
          </cell>
          <cell r="U5061" t="str">
            <v>Iron</v>
          </cell>
          <cell r="V5061" t="str">
            <v>BIronYTier 1N</v>
          </cell>
        </row>
        <row r="5062">
          <cell r="D5062">
            <v>10</v>
          </cell>
          <cell r="P5062">
            <v>1.121</v>
          </cell>
          <cell r="U5062" t="str">
            <v>Iron</v>
          </cell>
          <cell r="V5062" t="str">
            <v>BIronYTier 1N</v>
          </cell>
        </row>
        <row r="5063">
          <cell r="D5063">
            <v>7.5</v>
          </cell>
          <cell r="P5063">
            <v>0.55672500000000003</v>
          </cell>
          <cell r="U5063" t="str">
            <v>Iron</v>
          </cell>
          <cell r="V5063" t="str">
            <v>BIronYTier 1N</v>
          </cell>
        </row>
        <row r="5064">
          <cell r="D5064">
            <v>330</v>
          </cell>
          <cell r="P5064">
            <v>28.875</v>
          </cell>
          <cell r="U5064" t="str">
            <v>Iron</v>
          </cell>
          <cell r="V5064" t="str">
            <v>BIronYTier 1N</v>
          </cell>
        </row>
        <row r="5065">
          <cell r="D5065">
            <v>7</v>
          </cell>
          <cell r="P5065">
            <v>0.55930000000000002</v>
          </cell>
          <cell r="U5065" t="str">
            <v>Iron</v>
          </cell>
          <cell r="V5065" t="str">
            <v>BIronYTier 1N</v>
          </cell>
        </row>
        <row r="5066">
          <cell r="D5066">
            <v>48</v>
          </cell>
          <cell r="P5066">
            <v>5.3807999999999989</v>
          </cell>
          <cell r="U5066" t="str">
            <v>Iron</v>
          </cell>
          <cell r="V5066" t="str">
            <v>BIronYTier 1N</v>
          </cell>
        </row>
        <row r="5067">
          <cell r="D5067">
            <v>165</v>
          </cell>
          <cell r="P5067">
            <v>16.714500000000001</v>
          </cell>
          <cell r="U5067" t="str">
            <v>Iron</v>
          </cell>
          <cell r="V5067" t="str">
            <v>AIronYTier 1N</v>
          </cell>
        </row>
        <row r="5068">
          <cell r="D5068">
            <v>45.5</v>
          </cell>
          <cell r="P5068">
            <v>3.4989500000000002</v>
          </cell>
          <cell r="U5068" t="str">
            <v>Iron</v>
          </cell>
          <cell r="V5068" t="str">
            <v>BIronYTier 1N</v>
          </cell>
        </row>
        <row r="5069">
          <cell r="D5069">
            <v>9</v>
          </cell>
          <cell r="P5069">
            <v>0.66807000000000005</v>
          </cell>
          <cell r="U5069" t="str">
            <v>Iron</v>
          </cell>
          <cell r="V5069" t="str">
            <v>CIronYTier 1N</v>
          </cell>
        </row>
        <row r="5070">
          <cell r="D5070">
            <v>103</v>
          </cell>
          <cell r="P5070">
            <v>9.1257999999999999</v>
          </cell>
          <cell r="U5070" t="str">
            <v>Iron</v>
          </cell>
          <cell r="V5070" t="str">
            <v>BIronYTier 1N</v>
          </cell>
        </row>
        <row r="5071">
          <cell r="D5071">
            <v>8</v>
          </cell>
          <cell r="P5071">
            <v>0.59384000000000003</v>
          </cell>
          <cell r="U5071" t="str">
            <v>Iron</v>
          </cell>
          <cell r="V5071" t="str">
            <v>CIronYTier 1N</v>
          </cell>
        </row>
        <row r="5072">
          <cell r="D5072">
            <v>85</v>
          </cell>
          <cell r="P5072">
            <v>0.51849999999999996</v>
          </cell>
          <cell r="U5072" t="str">
            <v>Iron</v>
          </cell>
          <cell r="V5072" t="str">
            <v>BIronYTier 1N</v>
          </cell>
        </row>
        <row r="5073">
          <cell r="D5073">
            <v>110</v>
          </cell>
          <cell r="P5073">
            <v>12.342000000000001</v>
          </cell>
          <cell r="U5073" t="str">
            <v>Iron</v>
          </cell>
          <cell r="V5073" t="str">
            <v>BIronYTier 1N</v>
          </cell>
        </row>
        <row r="5074">
          <cell r="D5074">
            <v>52</v>
          </cell>
          <cell r="P5074">
            <v>4.8879999999999999</v>
          </cell>
          <cell r="U5074" t="str">
            <v>Iron</v>
          </cell>
          <cell r="V5074" t="str">
            <v>BIronYTier 1N</v>
          </cell>
        </row>
        <row r="5075">
          <cell r="D5075">
            <v>8</v>
          </cell>
          <cell r="P5075">
            <v>0.70879999999999999</v>
          </cell>
          <cell r="U5075" t="str">
            <v>Iron</v>
          </cell>
          <cell r="V5075" t="str">
            <v>BIronYTier 1N</v>
          </cell>
        </row>
        <row r="5076">
          <cell r="D5076">
            <v>8</v>
          </cell>
          <cell r="P5076">
            <v>1.0992</v>
          </cell>
          <cell r="U5076" t="str">
            <v>Iron</v>
          </cell>
          <cell r="V5076" t="str">
            <v>BIronYTier 1N</v>
          </cell>
        </row>
        <row r="5077">
          <cell r="D5077">
            <v>4</v>
          </cell>
          <cell r="P5077">
            <v>0.34639999999999999</v>
          </cell>
          <cell r="U5077" t="str">
            <v>Iron</v>
          </cell>
          <cell r="V5077" t="str">
            <v>BIronYTier 1N</v>
          </cell>
        </row>
        <row r="5078">
          <cell r="D5078">
            <v>2</v>
          </cell>
          <cell r="P5078">
            <v>0.62079999999999991</v>
          </cell>
          <cell r="U5078" t="str">
            <v>Iron</v>
          </cell>
          <cell r="V5078" t="str">
            <v>BIronYTier 1N</v>
          </cell>
        </row>
        <row r="5079">
          <cell r="D5079">
            <v>59</v>
          </cell>
          <cell r="P5079">
            <v>4.3795700000000002</v>
          </cell>
          <cell r="U5079" t="str">
            <v>Iron</v>
          </cell>
          <cell r="V5079" t="str">
            <v>CIronYTier 1N</v>
          </cell>
        </row>
        <row r="5080">
          <cell r="D5080">
            <v>21</v>
          </cell>
          <cell r="P5080">
            <v>1.5588300000000002</v>
          </cell>
          <cell r="U5080" t="str">
            <v>Iron</v>
          </cell>
          <cell r="V5080" t="str">
            <v>BIronYTier 1N</v>
          </cell>
        </row>
        <row r="5081">
          <cell r="D5081">
            <v>64</v>
          </cell>
          <cell r="P5081">
            <v>4.7507200000000003</v>
          </cell>
          <cell r="U5081" t="str">
            <v>Iron</v>
          </cell>
          <cell r="V5081" t="str">
            <v>CIronYTier 1N</v>
          </cell>
        </row>
        <row r="5082">
          <cell r="D5082">
            <v>57</v>
          </cell>
          <cell r="P5082">
            <v>4.2311100000000001</v>
          </cell>
          <cell r="U5082" t="str">
            <v>Iron</v>
          </cell>
          <cell r="V5082" t="str">
            <v>BIronYTier 1N</v>
          </cell>
        </row>
        <row r="5083">
          <cell r="D5083">
            <v>2.5</v>
          </cell>
          <cell r="P5083">
            <v>0.18557500000000002</v>
          </cell>
          <cell r="U5083" t="str">
            <v>Iron</v>
          </cell>
          <cell r="V5083" t="str">
            <v>BIronYTier 1N</v>
          </cell>
        </row>
        <row r="5084">
          <cell r="D5084">
            <v>10</v>
          </cell>
          <cell r="P5084">
            <v>0.74230000000000007</v>
          </cell>
          <cell r="U5084" t="str">
            <v>Iron</v>
          </cell>
          <cell r="V5084" t="str">
            <v>CIronYTier 1N</v>
          </cell>
        </row>
        <row r="5085">
          <cell r="D5085">
            <v>6</v>
          </cell>
          <cell r="P5085">
            <v>0.44538</v>
          </cell>
          <cell r="U5085" t="str">
            <v>Iron</v>
          </cell>
          <cell r="V5085" t="str">
            <v>CIronYTier 1N</v>
          </cell>
        </row>
        <row r="5086">
          <cell r="D5086">
            <v>2</v>
          </cell>
          <cell r="P5086">
            <v>0.62079999999999991</v>
          </cell>
          <cell r="U5086" t="str">
            <v>Iron</v>
          </cell>
          <cell r="V5086" t="str">
            <v>CIronYTier 1N</v>
          </cell>
        </row>
        <row r="5087">
          <cell r="D5087">
            <v>11</v>
          </cell>
          <cell r="P5087">
            <v>1.43E-2</v>
          </cell>
          <cell r="U5087" t="str">
            <v>Iron</v>
          </cell>
          <cell r="V5087" t="str">
            <v>BIronYTier 1N</v>
          </cell>
        </row>
        <row r="5088">
          <cell r="D5088">
            <v>20</v>
          </cell>
          <cell r="P5088">
            <v>1.3740000000000001</v>
          </cell>
          <cell r="U5088" t="str">
            <v>Iron</v>
          </cell>
          <cell r="V5088" t="str">
            <v>CIronYTier 1N</v>
          </cell>
        </row>
        <row r="5089">
          <cell r="D5089">
            <v>4.5999999999999996</v>
          </cell>
          <cell r="P5089">
            <v>0.34145799999999998</v>
          </cell>
          <cell r="U5089" t="str">
            <v>Iron</v>
          </cell>
          <cell r="V5089" t="str">
            <v>CIronYTier 1N</v>
          </cell>
        </row>
        <row r="5090">
          <cell r="D5090">
            <v>3</v>
          </cell>
          <cell r="P5090">
            <v>0.19889999999999997</v>
          </cell>
          <cell r="U5090" t="str">
            <v>Iron</v>
          </cell>
          <cell r="V5090" t="str">
            <v>BIronYTier 1N</v>
          </cell>
        </row>
        <row r="5091">
          <cell r="D5091">
            <v>3</v>
          </cell>
          <cell r="P5091">
            <v>0.22800000000000001</v>
          </cell>
          <cell r="U5091" t="str">
            <v>Iron</v>
          </cell>
          <cell r="V5091" t="str">
            <v>BIronYTier 1N</v>
          </cell>
        </row>
        <row r="5092">
          <cell r="D5092">
            <v>83</v>
          </cell>
          <cell r="P5092">
            <v>4.7393000000000001</v>
          </cell>
          <cell r="U5092" t="str">
            <v>Iron</v>
          </cell>
          <cell r="V5092" t="str">
            <v>CIronYTier 1N</v>
          </cell>
        </row>
        <row r="5093">
          <cell r="D5093">
            <v>4</v>
          </cell>
          <cell r="P5093">
            <v>0.54959999999999998</v>
          </cell>
          <cell r="U5093" t="str">
            <v>Iron</v>
          </cell>
          <cell r="V5093" t="str">
            <v>BIronYTier 1N</v>
          </cell>
        </row>
        <row r="5094">
          <cell r="D5094">
            <v>40</v>
          </cell>
          <cell r="P5094">
            <v>2.2839999999999998</v>
          </cell>
          <cell r="U5094" t="str">
            <v>Iron</v>
          </cell>
          <cell r="V5094" t="str">
            <v>CIronYTier 1N</v>
          </cell>
        </row>
        <row r="5095">
          <cell r="D5095">
            <v>14</v>
          </cell>
          <cell r="P5095">
            <v>0.84419999999999995</v>
          </cell>
          <cell r="U5095" t="str">
            <v>Iron</v>
          </cell>
          <cell r="V5095" t="str">
            <v>CIronYTier 1N</v>
          </cell>
        </row>
        <row r="5096">
          <cell r="D5096">
            <v>67</v>
          </cell>
          <cell r="P5096">
            <v>4.0400999999999998</v>
          </cell>
          <cell r="U5096" t="str">
            <v>Iron</v>
          </cell>
          <cell r="V5096" t="str">
            <v>BIronYTier 1N</v>
          </cell>
        </row>
        <row r="5097">
          <cell r="D5097">
            <v>39</v>
          </cell>
          <cell r="P5097">
            <v>4.0481999999999996</v>
          </cell>
          <cell r="U5097" t="str">
            <v>Iron</v>
          </cell>
          <cell r="V5097" t="str">
            <v>CIronYTier 1N</v>
          </cell>
        </row>
        <row r="5098">
          <cell r="D5098">
            <v>89</v>
          </cell>
          <cell r="P5098">
            <v>6.1143000000000001</v>
          </cell>
          <cell r="U5098" t="str">
            <v>Iron</v>
          </cell>
          <cell r="V5098" t="str">
            <v>CIronYTier 1N</v>
          </cell>
        </row>
        <row r="5099">
          <cell r="D5099">
            <v>19</v>
          </cell>
          <cell r="P5099">
            <v>1.4103700000000001</v>
          </cell>
          <cell r="U5099" t="str">
            <v>Iron</v>
          </cell>
          <cell r="V5099" t="str">
            <v>BIronYTier 1N</v>
          </cell>
        </row>
        <row r="5100">
          <cell r="D5100">
            <v>11</v>
          </cell>
          <cell r="P5100">
            <v>1.1429</v>
          </cell>
          <cell r="U5100" t="str">
            <v>Iron</v>
          </cell>
          <cell r="V5100" t="str">
            <v>BIronYTier 1N</v>
          </cell>
        </row>
        <row r="5101">
          <cell r="D5101">
            <v>178</v>
          </cell>
          <cell r="P5101">
            <v>14.311200000000001</v>
          </cell>
          <cell r="U5101" t="str">
            <v>Iron</v>
          </cell>
          <cell r="V5101" t="str">
            <v>BIronYTier 1N</v>
          </cell>
        </row>
        <row r="5102">
          <cell r="D5102">
            <v>12</v>
          </cell>
          <cell r="P5102">
            <v>1.2468000000000001</v>
          </cell>
          <cell r="U5102" t="str">
            <v>Iron</v>
          </cell>
          <cell r="V5102" t="str">
            <v>BIronYTier 1N</v>
          </cell>
        </row>
        <row r="5103">
          <cell r="D5103">
            <v>67</v>
          </cell>
          <cell r="P5103">
            <v>6.5258000000000003</v>
          </cell>
          <cell r="U5103" t="str">
            <v>Iron</v>
          </cell>
          <cell r="V5103" t="str">
            <v>BIronYTier 1N</v>
          </cell>
        </row>
        <row r="5104">
          <cell r="D5104">
            <v>14</v>
          </cell>
          <cell r="P5104">
            <v>1.03922</v>
          </cell>
          <cell r="U5104" t="str">
            <v>Iron</v>
          </cell>
          <cell r="V5104" t="str">
            <v>BIronYTier 1N</v>
          </cell>
        </row>
        <row r="5105">
          <cell r="D5105">
            <v>14</v>
          </cell>
          <cell r="P5105">
            <v>1.0640000000000001</v>
          </cell>
          <cell r="U5105" t="str">
            <v>Iron</v>
          </cell>
          <cell r="V5105" t="str">
            <v>BIronYTier 1N</v>
          </cell>
        </row>
        <row r="5106">
          <cell r="D5106">
            <v>83</v>
          </cell>
          <cell r="P5106">
            <v>4.3076999999999996</v>
          </cell>
          <cell r="U5106" t="str">
            <v>Iron</v>
          </cell>
          <cell r="V5106" t="str">
            <v>CIronYTier 1N</v>
          </cell>
        </row>
        <row r="5107">
          <cell r="D5107">
            <v>89</v>
          </cell>
          <cell r="P5107">
            <v>6.7640000000000002</v>
          </cell>
          <cell r="U5107" t="str">
            <v>Iron</v>
          </cell>
          <cell r="V5107" t="str">
            <v>BIronYTier 1N</v>
          </cell>
        </row>
        <row r="5108">
          <cell r="D5108">
            <v>90</v>
          </cell>
          <cell r="P5108">
            <v>5.9669999999999996</v>
          </cell>
          <cell r="U5108" t="str">
            <v>Iron</v>
          </cell>
          <cell r="V5108" t="str">
            <v>BIronYTier 1N</v>
          </cell>
        </row>
        <row r="5109">
          <cell r="D5109">
            <v>2</v>
          </cell>
          <cell r="P5109">
            <v>0.20860000000000001</v>
          </cell>
          <cell r="U5109" t="str">
            <v>Iron</v>
          </cell>
          <cell r="V5109" t="str">
            <v>BIronYTier 1N</v>
          </cell>
        </row>
        <row r="5110">
          <cell r="D5110">
            <v>6</v>
          </cell>
          <cell r="P5110">
            <v>0.39779999999999993</v>
          </cell>
          <cell r="U5110" t="str">
            <v>Iron</v>
          </cell>
          <cell r="V5110" t="str">
            <v>CIronYTier 1N</v>
          </cell>
        </row>
        <row r="5111">
          <cell r="D5111">
            <v>3</v>
          </cell>
          <cell r="P5111">
            <v>0.27239999999999998</v>
          </cell>
          <cell r="U5111" t="str">
            <v>Iron</v>
          </cell>
          <cell r="V5111" t="str">
            <v>BIronYTier 1N</v>
          </cell>
        </row>
        <row r="5112">
          <cell r="D5112">
            <v>133.5</v>
          </cell>
          <cell r="P5112">
            <v>12.121799999999999</v>
          </cell>
          <cell r="U5112" t="str">
            <v>Iron</v>
          </cell>
          <cell r="V5112" t="str">
            <v>BIronYTier 1N</v>
          </cell>
        </row>
        <row r="5113">
          <cell r="D5113">
            <v>84</v>
          </cell>
          <cell r="P5113">
            <v>9.6516000000000002</v>
          </cell>
          <cell r="U5113" t="str">
            <v>Iron</v>
          </cell>
          <cell r="V5113" t="str">
            <v>CIronYTier 1N</v>
          </cell>
        </row>
        <row r="5114">
          <cell r="D5114">
            <v>93</v>
          </cell>
          <cell r="P5114">
            <v>1.4601</v>
          </cell>
          <cell r="U5114" t="str">
            <v>Iron</v>
          </cell>
          <cell r="V5114" t="str">
            <v>CIronYTier 1N</v>
          </cell>
        </row>
        <row r="5115">
          <cell r="D5115">
            <v>8</v>
          </cell>
          <cell r="P5115">
            <v>0.59384000000000003</v>
          </cell>
          <cell r="U5115" t="str">
            <v>Iron</v>
          </cell>
          <cell r="V5115" t="str">
            <v>BIronYTier 1N</v>
          </cell>
        </row>
        <row r="5116">
          <cell r="D5116">
            <v>9.5</v>
          </cell>
          <cell r="P5116">
            <v>1.1267</v>
          </cell>
          <cell r="U5116" t="str">
            <v>Iron</v>
          </cell>
          <cell r="V5116" t="str">
            <v>BIronYTier 1N</v>
          </cell>
        </row>
        <row r="5117">
          <cell r="D5117">
            <v>123.5</v>
          </cell>
          <cell r="P5117">
            <v>11.337299999999999</v>
          </cell>
          <cell r="U5117" t="str">
            <v>Iron</v>
          </cell>
          <cell r="V5117" t="str">
            <v>BIronYTier 1N</v>
          </cell>
        </row>
        <row r="5118">
          <cell r="D5118">
            <v>20</v>
          </cell>
          <cell r="P5118">
            <v>0.26800000000000002</v>
          </cell>
          <cell r="U5118" t="str">
            <v>Iron</v>
          </cell>
          <cell r="V5118" t="str">
            <v>CIronYTier 1N</v>
          </cell>
        </row>
        <row r="5119">
          <cell r="D5119">
            <v>84</v>
          </cell>
          <cell r="P5119">
            <v>7.7111999999999998</v>
          </cell>
          <cell r="U5119" t="str">
            <v>Iron</v>
          </cell>
          <cell r="V5119" t="str">
            <v>BIronYTier 1N</v>
          </cell>
        </row>
        <row r="5120">
          <cell r="D5120">
            <v>202.5</v>
          </cell>
          <cell r="P5120">
            <v>24.016500000000001</v>
          </cell>
          <cell r="U5120" t="str">
            <v>Iron</v>
          </cell>
          <cell r="V5120" t="str">
            <v>BIronYTier 1N</v>
          </cell>
        </row>
        <row r="5121">
          <cell r="D5121">
            <v>169</v>
          </cell>
          <cell r="P5121">
            <v>2.2645999999999997</v>
          </cell>
          <cell r="U5121" t="str">
            <v>Iron</v>
          </cell>
          <cell r="V5121" t="str">
            <v>CIronYTier 1N</v>
          </cell>
        </row>
        <row r="5122">
          <cell r="D5122">
            <v>20.6</v>
          </cell>
          <cell r="P5122">
            <v>0.40376000000000006</v>
          </cell>
          <cell r="U5122" t="str">
            <v>Iron</v>
          </cell>
          <cell r="V5122" t="str">
            <v>BIronYTier 1N</v>
          </cell>
        </row>
        <row r="5123">
          <cell r="D5123">
            <v>4</v>
          </cell>
          <cell r="P5123">
            <v>0.31319999999999998</v>
          </cell>
          <cell r="U5123" t="str">
            <v>Iron</v>
          </cell>
          <cell r="V5123" t="str">
            <v>AIronYTier 1N</v>
          </cell>
        </row>
        <row r="5124">
          <cell r="D5124">
            <v>74</v>
          </cell>
          <cell r="P5124">
            <v>5.4930200000000005</v>
          </cell>
          <cell r="U5124" t="str">
            <v>Iron</v>
          </cell>
          <cell r="V5124" t="str">
            <v>BIronYTier 1N</v>
          </cell>
        </row>
        <row r="5125">
          <cell r="D5125">
            <v>16</v>
          </cell>
          <cell r="P5125">
            <v>1.8976</v>
          </cell>
          <cell r="U5125" t="str">
            <v>Iron</v>
          </cell>
          <cell r="V5125" t="str">
            <v>BIronYTier 1N</v>
          </cell>
        </row>
        <row r="5126">
          <cell r="D5126">
            <v>15</v>
          </cell>
          <cell r="P5126">
            <v>1.377</v>
          </cell>
          <cell r="U5126" t="str">
            <v>Iron</v>
          </cell>
          <cell r="V5126" t="str">
            <v>BIronYTier 1N</v>
          </cell>
        </row>
        <row r="5127">
          <cell r="D5127">
            <v>16</v>
          </cell>
          <cell r="P5127">
            <v>1.1876800000000001</v>
          </cell>
          <cell r="U5127" t="str">
            <v>Iron</v>
          </cell>
          <cell r="V5127" t="str">
            <v>BIronYTier 1N</v>
          </cell>
        </row>
        <row r="5128">
          <cell r="D5128">
            <v>246</v>
          </cell>
          <cell r="P5128">
            <v>39.925800000000002</v>
          </cell>
          <cell r="U5128" t="str">
            <v>Iron</v>
          </cell>
          <cell r="V5128" t="str">
            <v>BIronYTier 1N</v>
          </cell>
        </row>
        <row r="5129">
          <cell r="D5129">
            <v>353</v>
          </cell>
          <cell r="P5129">
            <v>57.291899999999998</v>
          </cell>
          <cell r="U5129" t="str">
            <v>Iron</v>
          </cell>
          <cell r="V5129" t="str">
            <v>BIronYTier 1N</v>
          </cell>
        </row>
        <row r="5130">
          <cell r="D5130">
            <v>109</v>
          </cell>
          <cell r="P5130">
            <v>5.6898</v>
          </cell>
          <cell r="U5130" t="str">
            <v>Iron</v>
          </cell>
          <cell r="V5130" t="str">
            <v>BIronYTier 1N</v>
          </cell>
        </row>
        <row r="5131">
          <cell r="D5131">
            <v>95</v>
          </cell>
          <cell r="P5131">
            <v>6.08</v>
          </cell>
          <cell r="U5131" t="str">
            <v>Iron</v>
          </cell>
          <cell r="V5131" t="str">
            <v>BIronYTier 1N</v>
          </cell>
        </row>
        <row r="5132">
          <cell r="D5132">
            <v>47</v>
          </cell>
          <cell r="P5132">
            <v>3.008</v>
          </cell>
          <cell r="U5132" t="str">
            <v>Iron</v>
          </cell>
          <cell r="V5132" t="str">
            <v>BIronYTier 1N</v>
          </cell>
        </row>
        <row r="5133">
          <cell r="D5133">
            <v>87</v>
          </cell>
          <cell r="P5133">
            <v>14.120100000000001</v>
          </cell>
          <cell r="U5133" t="str">
            <v>Iron</v>
          </cell>
          <cell r="V5133" t="str">
            <v>BIronYTier 1N</v>
          </cell>
        </row>
        <row r="5134">
          <cell r="D5134">
            <v>27</v>
          </cell>
          <cell r="P5134">
            <v>1.4094</v>
          </cell>
          <cell r="U5134" t="str">
            <v>Iron</v>
          </cell>
          <cell r="V5134" t="str">
            <v>BIronYTier 1N</v>
          </cell>
        </row>
        <row r="5135">
          <cell r="D5135">
            <v>170</v>
          </cell>
          <cell r="P5135">
            <v>15.996999999999998</v>
          </cell>
          <cell r="U5135" t="str">
            <v>Iron</v>
          </cell>
          <cell r="V5135" t="str">
            <v>BIronYTier 1N</v>
          </cell>
        </row>
        <row r="5136">
          <cell r="D5136">
            <v>8</v>
          </cell>
          <cell r="P5136">
            <v>0.80400000000000005</v>
          </cell>
          <cell r="U5136" t="str">
            <v>Iron</v>
          </cell>
          <cell r="V5136" t="str">
            <v>BIronYTier 1N</v>
          </cell>
        </row>
        <row r="5137">
          <cell r="D5137">
            <v>29.4</v>
          </cell>
          <cell r="P5137">
            <v>4.6304999999999996</v>
          </cell>
          <cell r="U5137" t="str">
            <v>Iron</v>
          </cell>
          <cell r="V5137" t="str">
            <v>BIronYTier 1N</v>
          </cell>
        </row>
        <row r="5138">
          <cell r="D5138">
            <v>6.8</v>
          </cell>
          <cell r="P5138">
            <v>0.68340000000000001</v>
          </cell>
          <cell r="U5138" t="str">
            <v>Iron</v>
          </cell>
          <cell r="V5138" t="str">
            <v>BIronYTier 1N</v>
          </cell>
        </row>
        <row r="5139">
          <cell r="D5139">
            <v>147</v>
          </cell>
          <cell r="P5139">
            <v>13.759199999999998</v>
          </cell>
          <cell r="U5139" t="str">
            <v>Iron</v>
          </cell>
          <cell r="V5139" t="str">
            <v>BIronYTier 1N</v>
          </cell>
        </row>
        <row r="5140">
          <cell r="D5140">
            <v>27</v>
          </cell>
          <cell r="P5140">
            <v>2.5271999999999997</v>
          </cell>
          <cell r="U5140" t="str">
            <v>Iron</v>
          </cell>
          <cell r="V5140" t="str">
            <v>BIronYTier 1N</v>
          </cell>
        </row>
        <row r="5141">
          <cell r="D5141">
            <v>145</v>
          </cell>
          <cell r="P5141">
            <v>12.0205</v>
          </cell>
          <cell r="U5141" t="str">
            <v>Iron</v>
          </cell>
          <cell r="V5141" t="str">
            <v>BIronYTier 1N</v>
          </cell>
        </row>
        <row r="5142">
          <cell r="D5142">
            <v>78</v>
          </cell>
          <cell r="P5142">
            <v>8.5488</v>
          </cell>
          <cell r="U5142" t="str">
            <v>Iron</v>
          </cell>
          <cell r="V5142" t="str">
            <v>BIronYTier 1N</v>
          </cell>
        </row>
        <row r="5143">
          <cell r="D5143">
            <v>85</v>
          </cell>
          <cell r="P5143">
            <v>8.1769999999999996</v>
          </cell>
          <cell r="U5143" t="str">
            <v>Iron</v>
          </cell>
          <cell r="V5143" t="str">
            <v>BIronYTier 1N</v>
          </cell>
        </row>
        <row r="5144">
          <cell r="D5144">
            <v>1.5</v>
          </cell>
          <cell r="P5144">
            <v>0.16439999999999999</v>
          </cell>
          <cell r="U5144" t="str">
            <v>Iron</v>
          </cell>
          <cell r="V5144" t="str">
            <v>BIronYTier 1N</v>
          </cell>
        </row>
        <row r="5145">
          <cell r="D5145">
            <v>6.7</v>
          </cell>
          <cell r="P5145">
            <v>0.49734100000000009</v>
          </cell>
          <cell r="U5145" t="str">
            <v>Iron</v>
          </cell>
          <cell r="V5145" t="str">
            <v>BIronYTier 1N</v>
          </cell>
        </row>
        <row r="5146">
          <cell r="D5146">
            <v>3.3</v>
          </cell>
          <cell r="P5146">
            <v>0.36102000000000001</v>
          </cell>
          <cell r="U5146" t="str">
            <v>Iron</v>
          </cell>
          <cell r="V5146" t="str">
            <v>BIronYTier 1N</v>
          </cell>
        </row>
        <row r="5147">
          <cell r="D5147">
            <v>127</v>
          </cell>
          <cell r="P5147">
            <v>13.893800000000001</v>
          </cell>
          <cell r="U5147" t="str">
            <v>Iron</v>
          </cell>
          <cell r="V5147" t="str">
            <v>BIronYTier 1N</v>
          </cell>
        </row>
        <row r="5148">
          <cell r="D5148">
            <v>2.2000000000000002</v>
          </cell>
          <cell r="P5148">
            <v>8.3159999999999998E-2</v>
          </cell>
          <cell r="U5148" t="str">
            <v>Iron</v>
          </cell>
          <cell r="V5148" t="str">
            <v>BIronYTier 1N</v>
          </cell>
        </row>
        <row r="5149">
          <cell r="D5149">
            <v>85</v>
          </cell>
          <cell r="P5149">
            <v>6.0690000000000008</v>
          </cell>
          <cell r="U5149" t="str">
            <v>Iron</v>
          </cell>
          <cell r="V5149" t="str">
            <v>BIronYTier 1N</v>
          </cell>
        </row>
        <row r="5150">
          <cell r="D5150">
            <v>85</v>
          </cell>
          <cell r="P5150">
            <v>9.843</v>
          </cell>
          <cell r="U5150" t="str">
            <v>Iron</v>
          </cell>
          <cell r="V5150" t="str">
            <v>BIronYTier 1N</v>
          </cell>
        </row>
        <row r="5151">
          <cell r="D5151">
            <v>33</v>
          </cell>
          <cell r="P5151">
            <v>2.4495900000000002</v>
          </cell>
          <cell r="U5151" t="str">
            <v>Iron</v>
          </cell>
          <cell r="V5151" t="str">
            <v>CIronYTier 1N</v>
          </cell>
        </row>
        <row r="5152">
          <cell r="D5152">
            <v>66</v>
          </cell>
          <cell r="P5152">
            <v>1.0164</v>
          </cell>
          <cell r="U5152" t="str">
            <v>Iron</v>
          </cell>
          <cell r="V5152" t="str">
            <v>CIronYTier 1N</v>
          </cell>
        </row>
        <row r="5153">
          <cell r="D5153">
            <v>58</v>
          </cell>
          <cell r="P5153">
            <v>3.5553999999999997</v>
          </cell>
          <cell r="U5153" t="str">
            <v>Iron</v>
          </cell>
          <cell r="V5153" t="str">
            <v>BIronYTier 1N</v>
          </cell>
        </row>
        <row r="5154">
          <cell r="D5154">
            <v>14</v>
          </cell>
          <cell r="P5154">
            <v>0.21559999999999999</v>
          </cell>
          <cell r="U5154" t="str">
            <v>Iron</v>
          </cell>
          <cell r="V5154" t="str">
            <v>CIronYTier 1N</v>
          </cell>
        </row>
        <row r="5155">
          <cell r="D5155">
            <v>3</v>
          </cell>
          <cell r="P5155">
            <v>1.7999999999999997E-3</v>
          </cell>
          <cell r="U5155" t="str">
            <v>Iron</v>
          </cell>
          <cell r="V5155" t="str">
            <v>BIronYTier 1N</v>
          </cell>
        </row>
        <row r="5156">
          <cell r="D5156">
            <v>18</v>
          </cell>
          <cell r="P5156">
            <v>0.2772</v>
          </cell>
          <cell r="U5156" t="str">
            <v>Iron</v>
          </cell>
          <cell r="V5156" t="str">
            <v>CIronYTier 1N</v>
          </cell>
        </row>
        <row r="5157">
          <cell r="D5157">
            <v>191</v>
          </cell>
          <cell r="P5157">
            <v>11.708299999999999</v>
          </cell>
          <cell r="U5157" t="str">
            <v>Iron</v>
          </cell>
          <cell r="V5157" t="str">
            <v>BIronYTier 1N</v>
          </cell>
        </row>
        <row r="5158">
          <cell r="D5158">
            <v>21</v>
          </cell>
          <cell r="P5158">
            <v>0.38850000000000001</v>
          </cell>
          <cell r="U5158" t="str">
            <v>Iron</v>
          </cell>
          <cell r="V5158" t="str">
            <v>BIronYTier 1N</v>
          </cell>
        </row>
        <row r="5159">
          <cell r="D5159">
            <v>9</v>
          </cell>
          <cell r="P5159">
            <v>0.13140000000000002</v>
          </cell>
          <cell r="U5159" t="str">
            <v>Iron</v>
          </cell>
          <cell r="V5159" t="str">
            <v>BIronYTier 1N</v>
          </cell>
        </row>
        <row r="5160">
          <cell r="D5160">
            <v>4</v>
          </cell>
          <cell r="P5160">
            <v>2.3999999999999998E-3</v>
          </cell>
          <cell r="U5160" t="str">
            <v>Iron</v>
          </cell>
          <cell r="V5160" t="str">
            <v>BIronYTier 1N</v>
          </cell>
        </row>
        <row r="5161">
          <cell r="D5161">
            <v>12</v>
          </cell>
          <cell r="P5161">
            <v>1.05</v>
          </cell>
          <cell r="U5161" t="str">
            <v>Iron</v>
          </cell>
          <cell r="V5161" t="str">
            <v>CIronYTier 1N</v>
          </cell>
        </row>
        <row r="5162">
          <cell r="D5162">
            <v>254</v>
          </cell>
          <cell r="P5162">
            <v>46.837600000000002</v>
          </cell>
          <cell r="U5162" t="str">
            <v>Iron</v>
          </cell>
          <cell r="V5162" t="str">
            <v>BIronYTier 1N</v>
          </cell>
        </row>
        <row r="5163">
          <cell r="D5163">
            <v>256</v>
          </cell>
          <cell r="P5163">
            <v>22.4</v>
          </cell>
          <cell r="U5163" t="str">
            <v>Iron</v>
          </cell>
          <cell r="V5163" t="str">
            <v>CIronYTier 1N</v>
          </cell>
        </row>
        <row r="5164">
          <cell r="D5164">
            <v>24</v>
          </cell>
          <cell r="P5164">
            <v>4.1567999999999996</v>
          </cell>
          <cell r="U5164" t="str">
            <v>Iron</v>
          </cell>
          <cell r="V5164" t="str">
            <v>CIronYTier 1N</v>
          </cell>
        </row>
        <row r="5165">
          <cell r="D5165">
            <v>67</v>
          </cell>
          <cell r="P5165">
            <v>6.4989999999999997</v>
          </cell>
          <cell r="U5165" t="str">
            <v>Iron</v>
          </cell>
          <cell r="V5165" t="str">
            <v>BIronYTier 1N</v>
          </cell>
        </row>
        <row r="5166">
          <cell r="D5166">
            <v>49</v>
          </cell>
          <cell r="P5166">
            <v>4.5716999999999999</v>
          </cell>
          <cell r="U5166" t="str">
            <v>Iron</v>
          </cell>
          <cell r="V5166" t="str">
            <v>BIronYTier 1N</v>
          </cell>
        </row>
        <row r="5167">
          <cell r="D5167">
            <v>97</v>
          </cell>
          <cell r="P5167">
            <v>7.3235000000000001</v>
          </cell>
          <cell r="U5167" t="str">
            <v>Iron</v>
          </cell>
          <cell r="V5167" t="str">
            <v>BIronYTier 1N</v>
          </cell>
        </row>
        <row r="5168">
          <cell r="D5168">
            <v>74</v>
          </cell>
          <cell r="P5168">
            <v>5.9496000000000002</v>
          </cell>
          <cell r="U5168" t="str">
            <v>Iron</v>
          </cell>
          <cell r="V5168" t="str">
            <v>BIronYTier 1N</v>
          </cell>
        </row>
        <row r="5169">
          <cell r="D5169">
            <v>123</v>
          </cell>
          <cell r="P5169">
            <v>8.3393999999999995</v>
          </cell>
          <cell r="U5169" t="str">
            <v>Iron</v>
          </cell>
          <cell r="V5169" t="str">
            <v>BIronYTier 1N</v>
          </cell>
        </row>
        <row r="5170">
          <cell r="D5170">
            <v>101</v>
          </cell>
          <cell r="P5170">
            <v>6.8174999999999999</v>
          </cell>
          <cell r="U5170" t="str">
            <v>Iron</v>
          </cell>
          <cell r="V5170" t="str">
            <v>BIronYTier 1N</v>
          </cell>
        </row>
        <row r="5171">
          <cell r="D5171">
            <v>8</v>
          </cell>
          <cell r="P5171">
            <v>0.7056</v>
          </cell>
          <cell r="U5171" t="str">
            <v>Iron</v>
          </cell>
          <cell r="V5171" t="str">
            <v>BIronYTier 1N</v>
          </cell>
        </row>
        <row r="5172">
          <cell r="D5172">
            <v>214</v>
          </cell>
          <cell r="P5172">
            <v>23.326000000000001</v>
          </cell>
          <cell r="U5172" t="str">
            <v>Iron</v>
          </cell>
          <cell r="V5172" t="str">
            <v>BIronYTier 1N</v>
          </cell>
        </row>
        <row r="5173">
          <cell r="D5173">
            <v>178</v>
          </cell>
          <cell r="P5173">
            <v>18.957000000000001</v>
          </cell>
          <cell r="U5173" t="str">
            <v>Iron</v>
          </cell>
          <cell r="V5173" t="str">
            <v>DIronYTier 1N</v>
          </cell>
        </row>
        <row r="5174">
          <cell r="D5174">
            <v>13</v>
          </cell>
          <cell r="P5174">
            <v>0.96499000000000001</v>
          </cell>
          <cell r="U5174" t="str">
            <v>Iron</v>
          </cell>
          <cell r="V5174" t="str">
            <v>BIronYTier 1N</v>
          </cell>
        </row>
        <row r="5175">
          <cell r="D5175">
            <v>5</v>
          </cell>
          <cell r="P5175">
            <v>0.58099999999999996</v>
          </cell>
          <cell r="U5175" t="str">
            <v>Iron</v>
          </cell>
          <cell r="V5175" t="str">
            <v>BIronYTier 1N</v>
          </cell>
        </row>
        <row r="5176">
          <cell r="D5176">
            <v>6</v>
          </cell>
          <cell r="P5176">
            <v>0.5292</v>
          </cell>
          <cell r="U5176" t="str">
            <v>Iron</v>
          </cell>
          <cell r="V5176" t="str">
            <v>BIronYTier 1N</v>
          </cell>
        </row>
        <row r="5177">
          <cell r="D5177">
            <v>10</v>
          </cell>
          <cell r="P5177">
            <v>0.91700000000000004</v>
          </cell>
          <cell r="U5177" t="str">
            <v>Iron</v>
          </cell>
          <cell r="V5177" t="str">
            <v>BIronYTier 1N</v>
          </cell>
        </row>
        <row r="5178">
          <cell r="D5178">
            <v>395</v>
          </cell>
          <cell r="P5178">
            <v>46.689</v>
          </cell>
          <cell r="U5178" t="str">
            <v>Iron</v>
          </cell>
          <cell r="V5178" t="str">
            <v>DIronYTier 1N</v>
          </cell>
        </row>
        <row r="5179">
          <cell r="D5179">
            <v>339</v>
          </cell>
          <cell r="P5179">
            <v>23.594399999999997</v>
          </cell>
          <cell r="U5179" t="str">
            <v>Iron</v>
          </cell>
          <cell r="V5179" t="str">
            <v>BIronYTier 1N</v>
          </cell>
        </row>
        <row r="5180">
          <cell r="D5180">
            <v>30</v>
          </cell>
          <cell r="P5180">
            <v>1.629</v>
          </cell>
          <cell r="U5180" t="str">
            <v>Iron</v>
          </cell>
          <cell r="V5180" t="str">
            <v>BIronYTier 1N</v>
          </cell>
        </row>
        <row r="5181">
          <cell r="D5181">
            <v>8</v>
          </cell>
          <cell r="P5181">
            <v>0.72560000000000002</v>
          </cell>
          <cell r="U5181" t="str">
            <v>Iron</v>
          </cell>
          <cell r="V5181" t="str">
            <v>DIronYTier 1N</v>
          </cell>
        </row>
        <row r="5182">
          <cell r="D5182">
            <v>83</v>
          </cell>
          <cell r="P5182">
            <v>9.8106000000000009</v>
          </cell>
          <cell r="U5182" t="str">
            <v>Iron</v>
          </cell>
          <cell r="V5182" t="str">
            <v>DIronYTier 1N</v>
          </cell>
        </row>
        <row r="5183">
          <cell r="D5183">
            <v>21</v>
          </cell>
          <cell r="P5183">
            <v>1.4616</v>
          </cell>
          <cell r="U5183" t="str">
            <v>Iron</v>
          </cell>
          <cell r="V5183" t="str">
            <v>BIronYTier 1N</v>
          </cell>
        </row>
        <row r="5184">
          <cell r="D5184">
            <v>12</v>
          </cell>
          <cell r="P5184">
            <v>1.206</v>
          </cell>
          <cell r="U5184" t="str">
            <v>Iron</v>
          </cell>
          <cell r="V5184" t="str">
            <v>BIronYTier 1N</v>
          </cell>
        </row>
        <row r="5185">
          <cell r="D5185">
            <v>48</v>
          </cell>
          <cell r="P5185">
            <v>2.1936000000000004</v>
          </cell>
          <cell r="U5185" t="str">
            <v>Iron</v>
          </cell>
          <cell r="V5185" t="str">
            <v>BIronYTier 1N</v>
          </cell>
        </row>
        <row r="5186">
          <cell r="D5186">
            <v>3</v>
          </cell>
          <cell r="P5186">
            <v>0.25739999999999996</v>
          </cell>
          <cell r="U5186" t="str">
            <v>Iron</v>
          </cell>
          <cell r="V5186" t="str">
            <v>BIronYTier 1N</v>
          </cell>
        </row>
        <row r="5187">
          <cell r="D5187">
            <v>75</v>
          </cell>
          <cell r="P5187">
            <v>8.7149999999999999</v>
          </cell>
          <cell r="U5187" t="str">
            <v>Iron</v>
          </cell>
          <cell r="V5187" t="str">
            <v>BIronYTier 1N</v>
          </cell>
        </row>
        <row r="5188">
          <cell r="D5188">
            <v>45</v>
          </cell>
          <cell r="P5188">
            <v>3.8610000000000002</v>
          </cell>
          <cell r="U5188" t="str">
            <v>Iron</v>
          </cell>
          <cell r="V5188" t="str">
            <v>BIronYTier 1N</v>
          </cell>
        </row>
        <row r="5189">
          <cell r="D5189">
            <v>14.7</v>
          </cell>
          <cell r="P5189">
            <v>1.6023000000000001</v>
          </cell>
          <cell r="U5189" t="str">
            <v>Iron</v>
          </cell>
          <cell r="V5189" t="str">
            <v>BIronYTier 1N</v>
          </cell>
        </row>
        <row r="5190">
          <cell r="D5190">
            <v>123</v>
          </cell>
          <cell r="P5190">
            <v>8.4009</v>
          </cell>
          <cell r="U5190" t="str">
            <v>Iron</v>
          </cell>
          <cell r="V5190" t="str">
            <v>BIronYTier 1N</v>
          </cell>
        </row>
        <row r="5191">
          <cell r="D5191">
            <v>1.5</v>
          </cell>
          <cell r="P5191">
            <v>1.4036999999999997</v>
          </cell>
          <cell r="U5191" t="str">
            <v>Iron</v>
          </cell>
          <cell r="V5191" t="str">
            <v>BIronYTier 1N</v>
          </cell>
        </row>
        <row r="5192">
          <cell r="D5192">
            <v>6</v>
          </cell>
          <cell r="P5192">
            <v>0.65400000000000003</v>
          </cell>
          <cell r="U5192" t="str">
            <v>Iron</v>
          </cell>
          <cell r="V5192" t="str">
            <v>BIronYTier 1N</v>
          </cell>
        </row>
        <row r="5193">
          <cell r="D5193">
            <v>121.9</v>
          </cell>
          <cell r="P5193">
            <v>11.178230000000001</v>
          </cell>
          <cell r="U5193" t="str">
            <v>Iron</v>
          </cell>
          <cell r="V5193" t="str">
            <v>BIronYTier 1N</v>
          </cell>
        </row>
        <row r="5194">
          <cell r="D5194">
            <v>126.5</v>
          </cell>
          <cell r="P5194">
            <v>11.157300000000001</v>
          </cell>
          <cell r="U5194" t="str">
            <v>Iron</v>
          </cell>
          <cell r="V5194" t="str">
            <v>BIronYTier 1N</v>
          </cell>
        </row>
        <row r="5195">
          <cell r="D5195">
            <v>5</v>
          </cell>
          <cell r="P5195">
            <v>0.37115000000000004</v>
          </cell>
          <cell r="U5195" t="str">
            <v>Iron</v>
          </cell>
          <cell r="V5195" t="str">
            <v>BIronYTier 1N</v>
          </cell>
        </row>
        <row r="5196">
          <cell r="D5196">
            <v>129</v>
          </cell>
          <cell r="P5196">
            <v>9.5201999999999991</v>
          </cell>
          <cell r="U5196" t="str">
            <v>Iron</v>
          </cell>
          <cell r="V5196" t="str">
            <v>AIronYTier 1N</v>
          </cell>
        </row>
        <row r="5197">
          <cell r="D5197">
            <v>6.6</v>
          </cell>
          <cell r="P5197">
            <v>0.37619999999999998</v>
          </cell>
          <cell r="U5197" t="str">
            <v>Iron</v>
          </cell>
          <cell r="V5197" t="str">
            <v>BIronYTier 1N</v>
          </cell>
        </row>
        <row r="5198">
          <cell r="D5198">
            <v>2.5</v>
          </cell>
          <cell r="P5198">
            <v>8.4250000000000005E-2</v>
          </cell>
          <cell r="U5198" t="str">
            <v>Iron</v>
          </cell>
          <cell r="V5198" t="str">
            <v>AIronYTier 1N</v>
          </cell>
        </row>
        <row r="5199">
          <cell r="D5199">
            <v>3.5</v>
          </cell>
          <cell r="P5199">
            <v>0.11410000000000001</v>
          </cell>
          <cell r="U5199" t="str">
            <v>Iron</v>
          </cell>
          <cell r="V5199" t="str">
            <v>AIronYTier 1N</v>
          </cell>
        </row>
        <row r="5200">
          <cell r="D5200">
            <v>5</v>
          </cell>
          <cell r="P5200">
            <v>0.30049999999999999</v>
          </cell>
          <cell r="U5200" t="str">
            <v>Iron</v>
          </cell>
          <cell r="V5200" t="str">
            <v>BIronYTier 1N</v>
          </cell>
        </row>
        <row r="5201">
          <cell r="D5201">
            <v>10</v>
          </cell>
          <cell r="P5201">
            <v>0.53</v>
          </cell>
          <cell r="U5201" t="str">
            <v>Iron</v>
          </cell>
          <cell r="V5201" t="str">
            <v>BIronYTier 1N</v>
          </cell>
        </row>
        <row r="5202">
          <cell r="D5202">
            <v>37.799999999999997</v>
          </cell>
          <cell r="P5202">
            <v>2.0034000000000001</v>
          </cell>
          <cell r="U5202" t="str">
            <v>Iron</v>
          </cell>
          <cell r="V5202" t="str">
            <v>BIronYTier 1N</v>
          </cell>
        </row>
        <row r="5203">
          <cell r="D5203">
            <v>69.2</v>
          </cell>
          <cell r="P5203">
            <v>1.98604</v>
          </cell>
          <cell r="U5203" t="str">
            <v>Iron</v>
          </cell>
          <cell r="V5203" t="str">
            <v>BIronYTier 1N</v>
          </cell>
        </row>
        <row r="5204">
          <cell r="D5204">
            <v>7.3</v>
          </cell>
          <cell r="P5204">
            <v>0.38689999999999997</v>
          </cell>
          <cell r="U5204" t="str">
            <v>Iron</v>
          </cell>
          <cell r="V5204" t="str">
            <v>BIronYTier 1N</v>
          </cell>
        </row>
        <row r="5205">
          <cell r="D5205">
            <v>120</v>
          </cell>
          <cell r="P5205">
            <v>7.2119999999999997</v>
          </cell>
          <cell r="U5205" t="str">
            <v>Iron</v>
          </cell>
          <cell r="V5205" t="str">
            <v>BIronYTier 1N</v>
          </cell>
        </row>
        <row r="5206">
          <cell r="D5206">
            <v>50</v>
          </cell>
          <cell r="P5206">
            <v>2.85</v>
          </cell>
          <cell r="U5206" t="str">
            <v>Iron</v>
          </cell>
          <cell r="V5206" t="str">
            <v>BIronYTier 1N</v>
          </cell>
        </row>
        <row r="5207">
          <cell r="D5207">
            <v>74</v>
          </cell>
          <cell r="P5207">
            <v>4.218</v>
          </cell>
          <cell r="U5207" t="str">
            <v>Iron</v>
          </cell>
          <cell r="V5207" t="str">
            <v>BIronYTier 1N</v>
          </cell>
        </row>
        <row r="5208">
          <cell r="D5208">
            <v>95</v>
          </cell>
          <cell r="P5208">
            <v>5.415</v>
          </cell>
          <cell r="U5208" t="str">
            <v>Iron</v>
          </cell>
          <cell r="V5208" t="str">
            <v>BIronYTier 1N</v>
          </cell>
        </row>
        <row r="5209">
          <cell r="D5209">
            <v>67.3</v>
          </cell>
          <cell r="P5209">
            <v>3.8361000000000001</v>
          </cell>
          <cell r="U5209" t="str">
            <v>Iron</v>
          </cell>
          <cell r="V5209" t="str">
            <v>BIronYTier 1N</v>
          </cell>
        </row>
        <row r="5210">
          <cell r="D5210">
            <v>1.5</v>
          </cell>
          <cell r="P5210">
            <v>8.6699999999999985E-2</v>
          </cell>
          <cell r="U5210" t="str">
            <v>Iron</v>
          </cell>
          <cell r="V5210" t="str">
            <v>BIronYTier 1N</v>
          </cell>
        </row>
        <row r="5211">
          <cell r="D5211">
            <v>1.5</v>
          </cell>
          <cell r="P5211">
            <v>9.1499999999999998E-2</v>
          </cell>
          <cell r="U5211" t="str">
            <v>Iron</v>
          </cell>
          <cell r="V5211" t="str">
            <v>BIronYTier 1N</v>
          </cell>
        </row>
        <row r="5212">
          <cell r="D5212">
            <v>296</v>
          </cell>
          <cell r="P5212">
            <v>20.128</v>
          </cell>
          <cell r="U5212" t="str">
            <v>Iron</v>
          </cell>
          <cell r="V5212" t="str">
            <v>BIronYTier 1N</v>
          </cell>
        </row>
        <row r="5213">
          <cell r="D5213">
            <v>10</v>
          </cell>
          <cell r="P5213">
            <v>0.28699999999999998</v>
          </cell>
          <cell r="U5213" t="str">
            <v>Iron</v>
          </cell>
          <cell r="V5213" t="str">
            <v>BIronYTier 1N</v>
          </cell>
        </row>
        <row r="5214">
          <cell r="D5214">
            <v>5</v>
          </cell>
          <cell r="P5214">
            <v>0.35649999999999998</v>
          </cell>
          <cell r="U5214" t="str">
            <v>Iron</v>
          </cell>
          <cell r="V5214" t="str">
            <v>BIronYTier 1N</v>
          </cell>
        </row>
        <row r="5215">
          <cell r="D5215">
            <v>123.5</v>
          </cell>
          <cell r="P5215">
            <v>8.8055499999999984</v>
          </cell>
          <cell r="U5215" t="str">
            <v>Iron</v>
          </cell>
          <cell r="V5215" t="str">
            <v>BIronYTier 1N</v>
          </cell>
        </row>
        <row r="5216">
          <cell r="D5216">
            <v>9</v>
          </cell>
          <cell r="P5216">
            <v>0.40590000000000004</v>
          </cell>
          <cell r="U5216" t="str">
            <v>Iron</v>
          </cell>
          <cell r="V5216" t="str">
            <v>BIronYTier 1N</v>
          </cell>
        </row>
        <row r="5217">
          <cell r="D5217">
            <v>37</v>
          </cell>
          <cell r="P5217">
            <v>0</v>
          </cell>
          <cell r="U5217" t="str">
            <v>Steel</v>
          </cell>
          <cell r="V5217" t="str">
            <v>ASteelNTier 1Y</v>
          </cell>
        </row>
        <row r="5218">
          <cell r="D5218">
            <v>53</v>
          </cell>
          <cell r="P5218">
            <v>2.5387</v>
          </cell>
          <cell r="U5218" t="str">
            <v>Iron</v>
          </cell>
          <cell r="V5218" t="str">
            <v>BIronYTier 1N</v>
          </cell>
        </row>
        <row r="5219">
          <cell r="D5219">
            <v>84</v>
          </cell>
          <cell r="P5219">
            <v>3.7884000000000002</v>
          </cell>
          <cell r="U5219" t="str">
            <v>Iron</v>
          </cell>
          <cell r="V5219" t="str">
            <v>BIronYTier 1N</v>
          </cell>
        </row>
        <row r="5220">
          <cell r="D5220">
            <v>106</v>
          </cell>
          <cell r="P5220">
            <v>11.140599999999999</v>
          </cell>
          <cell r="U5220" t="str">
            <v>Iron</v>
          </cell>
          <cell r="V5220" t="str">
            <v>BIronYTier 1N</v>
          </cell>
        </row>
        <row r="5221">
          <cell r="D5221">
            <v>7</v>
          </cell>
          <cell r="P5221">
            <v>0.1736</v>
          </cell>
          <cell r="U5221" t="str">
            <v>Iron</v>
          </cell>
          <cell r="V5221" t="str">
            <v>BIronYTier 1N</v>
          </cell>
        </row>
        <row r="5222">
          <cell r="D5222">
            <v>9</v>
          </cell>
          <cell r="P5222">
            <v>0.94589999999999996</v>
          </cell>
          <cell r="U5222" t="str">
            <v>Iron</v>
          </cell>
          <cell r="V5222" t="str">
            <v>BIronYTier 1N</v>
          </cell>
        </row>
        <row r="5223">
          <cell r="D5223">
            <v>122</v>
          </cell>
          <cell r="P5223">
            <v>22.9238</v>
          </cell>
          <cell r="U5223" t="str">
            <v>Iron</v>
          </cell>
          <cell r="V5223" t="str">
            <v>BIronYTier 1N</v>
          </cell>
        </row>
        <row r="5224">
          <cell r="D5224">
            <v>230</v>
          </cell>
          <cell r="P5224">
            <v>17.227</v>
          </cell>
          <cell r="U5224" t="str">
            <v>Iron</v>
          </cell>
          <cell r="V5224" t="str">
            <v>BIronYTier 1N</v>
          </cell>
        </row>
        <row r="5225">
          <cell r="D5225">
            <v>2.2000000000000002</v>
          </cell>
          <cell r="P5225">
            <v>0.29216000000000003</v>
          </cell>
          <cell r="U5225" t="str">
            <v>Iron</v>
          </cell>
          <cell r="V5225" t="str">
            <v>BIronYTier 1N</v>
          </cell>
        </row>
        <row r="5226">
          <cell r="D5226">
            <v>147</v>
          </cell>
          <cell r="P5226">
            <v>19.521600000000003</v>
          </cell>
          <cell r="U5226" t="str">
            <v>Iron</v>
          </cell>
          <cell r="V5226" t="str">
            <v>BIronYTier 1N</v>
          </cell>
        </row>
        <row r="5227">
          <cell r="D5227">
            <v>1</v>
          </cell>
          <cell r="P5227">
            <v>0.1328</v>
          </cell>
          <cell r="U5227" t="str">
            <v>Iron</v>
          </cell>
          <cell r="V5227" t="str">
            <v>BIronYTier 1N</v>
          </cell>
        </row>
        <row r="5228">
          <cell r="D5228">
            <v>334.5</v>
          </cell>
          <cell r="P5228">
            <v>44.421600000000005</v>
          </cell>
          <cell r="U5228" t="str">
            <v>Iron</v>
          </cell>
          <cell r="V5228" t="str">
            <v>BIronYTier 1N</v>
          </cell>
        </row>
        <row r="5229">
          <cell r="D5229">
            <v>7.5</v>
          </cell>
          <cell r="P5229">
            <v>1.47</v>
          </cell>
          <cell r="U5229" t="str">
            <v>Iron</v>
          </cell>
          <cell r="V5229" t="str">
            <v>BIronYTier 1N</v>
          </cell>
        </row>
        <row r="5230">
          <cell r="D5230">
            <v>2.5</v>
          </cell>
          <cell r="P5230">
            <v>0.11175</v>
          </cell>
          <cell r="U5230" t="str">
            <v>Iron</v>
          </cell>
          <cell r="V5230" t="str">
            <v>BIronYTier 1N</v>
          </cell>
        </row>
        <row r="5231">
          <cell r="D5231">
            <v>2.6</v>
          </cell>
          <cell r="P5231">
            <v>7.2539999999999993E-2</v>
          </cell>
          <cell r="U5231" t="str">
            <v>Iron</v>
          </cell>
          <cell r="V5231" t="str">
            <v>BIronYTier 1N</v>
          </cell>
        </row>
        <row r="5232">
          <cell r="D5232">
            <v>369</v>
          </cell>
          <cell r="P5232">
            <v>29.003399999999999</v>
          </cell>
          <cell r="U5232" t="str">
            <v>Iron</v>
          </cell>
          <cell r="V5232" t="str">
            <v>BIronYTier 1N</v>
          </cell>
        </row>
        <row r="5233">
          <cell r="D5233">
            <v>60.5</v>
          </cell>
          <cell r="P5233">
            <v>8.0343999999999998</v>
          </cell>
          <cell r="U5233" t="str">
            <v>Iron</v>
          </cell>
          <cell r="V5233" t="str">
            <v>BIronYTier 1N</v>
          </cell>
        </row>
        <row r="5234">
          <cell r="D5234">
            <v>33</v>
          </cell>
          <cell r="P5234">
            <v>1.9667999999999999</v>
          </cell>
          <cell r="U5234" t="str">
            <v>Iron</v>
          </cell>
          <cell r="V5234" t="str">
            <v>BIronYTier 1N</v>
          </cell>
        </row>
        <row r="5235">
          <cell r="D5235">
            <v>154.5</v>
          </cell>
          <cell r="P5235">
            <v>8.8992000000000004</v>
          </cell>
          <cell r="U5235" t="str">
            <v>Iron</v>
          </cell>
          <cell r="V5235" t="str">
            <v>BIronYTier 1N</v>
          </cell>
        </row>
        <row r="5236">
          <cell r="D5236">
            <v>164</v>
          </cell>
          <cell r="P5236">
            <v>11.3324</v>
          </cell>
          <cell r="U5236" t="str">
            <v>Iron</v>
          </cell>
          <cell r="V5236" t="str">
            <v>BIronYTier 1N</v>
          </cell>
        </row>
        <row r="5237">
          <cell r="D5237">
            <v>367</v>
          </cell>
          <cell r="P5237">
            <v>22.4971</v>
          </cell>
          <cell r="U5237" t="str">
            <v>Iron</v>
          </cell>
          <cell r="V5237" t="str">
            <v>BIronYTier 1N</v>
          </cell>
        </row>
        <row r="5238">
          <cell r="D5238">
            <v>365</v>
          </cell>
          <cell r="P5238">
            <v>16.680499999999999</v>
          </cell>
          <cell r="U5238" t="str">
            <v>Iron</v>
          </cell>
          <cell r="V5238" t="str">
            <v>CIronYTier 1N</v>
          </cell>
        </row>
        <row r="5239">
          <cell r="D5239">
            <v>62</v>
          </cell>
          <cell r="P5239">
            <v>5.6171999999999995</v>
          </cell>
          <cell r="U5239" t="str">
            <v>Iron</v>
          </cell>
          <cell r="V5239" t="str">
            <v>BIronYTier 1N</v>
          </cell>
        </row>
        <row r="5240">
          <cell r="D5240">
            <v>61.5</v>
          </cell>
          <cell r="P5240">
            <v>4.9077000000000002</v>
          </cell>
          <cell r="U5240" t="str">
            <v>Iron</v>
          </cell>
          <cell r="V5240" t="str">
            <v>BIronYTier 1N</v>
          </cell>
        </row>
        <row r="5241">
          <cell r="D5241">
            <v>4</v>
          </cell>
          <cell r="P5241">
            <v>0.24840000000000001</v>
          </cell>
          <cell r="U5241" t="str">
            <v>Iron</v>
          </cell>
          <cell r="V5241" t="str">
            <v>BIronYTier 1N</v>
          </cell>
        </row>
        <row r="5242">
          <cell r="D5242">
            <v>145.5</v>
          </cell>
          <cell r="P5242">
            <v>9.0355500000000006</v>
          </cell>
          <cell r="U5242" t="str">
            <v>Iron</v>
          </cell>
          <cell r="V5242" t="str">
            <v>BIronYTier 1N</v>
          </cell>
        </row>
        <row r="5243">
          <cell r="D5243">
            <v>112</v>
          </cell>
          <cell r="P5243">
            <v>6.9551999999999996</v>
          </cell>
          <cell r="U5243" t="str">
            <v>Iron</v>
          </cell>
          <cell r="V5243" t="str">
            <v>BIronYTier 1N</v>
          </cell>
        </row>
        <row r="5244">
          <cell r="D5244">
            <v>245.5</v>
          </cell>
          <cell r="P5244">
            <v>16.669450000000001</v>
          </cell>
          <cell r="U5244" t="str">
            <v>Iron</v>
          </cell>
          <cell r="V5244" t="str">
            <v>BIronYTier 1N</v>
          </cell>
        </row>
        <row r="5245">
          <cell r="D5245">
            <v>31</v>
          </cell>
          <cell r="P5245">
            <v>4.0331000000000001</v>
          </cell>
          <cell r="U5245" t="str">
            <v>Iron</v>
          </cell>
          <cell r="V5245" t="str">
            <v>CIronYTier 1N</v>
          </cell>
        </row>
        <row r="5246">
          <cell r="D5246">
            <v>26</v>
          </cell>
          <cell r="P5246">
            <v>3.2942000000000005</v>
          </cell>
          <cell r="U5246" t="str">
            <v>Iron</v>
          </cell>
          <cell r="V5246" t="str">
            <v>CIronYTier 1N</v>
          </cell>
        </row>
        <row r="5247">
          <cell r="D5247">
            <v>1</v>
          </cell>
          <cell r="P5247">
            <v>4.2299999999999997E-2</v>
          </cell>
          <cell r="U5247" t="str">
            <v>Iron</v>
          </cell>
          <cell r="V5247" t="str">
            <v>BIronYTier 1N</v>
          </cell>
        </row>
        <row r="5248">
          <cell r="D5248">
            <v>132</v>
          </cell>
          <cell r="P5248">
            <v>17.173200000000001</v>
          </cell>
          <cell r="U5248" t="str">
            <v>Iron</v>
          </cell>
          <cell r="V5248" t="str">
            <v>CIronYTier 1N</v>
          </cell>
        </row>
        <row r="5249">
          <cell r="D5249">
            <v>6.5</v>
          </cell>
          <cell r="P5249">
            <v>0.95614999999999994</v>
          </cell>
          <cell r="U5249" t="str">
            <v>Iron</v>
          </cell>
          <cell r="V5249" t="str">
            <v>CIronYTier 1N</v>
          </cell>
        </row>
        <row r="5250">
          <cell r="D5250">
            <v>1.3</v>
          </cell>
          <cell r="P5250">
            <v>8.7100000000000011E-2</v>
          </cell>
          <cell r="U5250" t="str">
            <v>Iron</v>
          </cell>
          <cell r="V5250" t="str">
            <v>BIronYTier 1N</v>
          </cell>
        </row>
        <row r="5251">
          <cell r="D5251">
            <v>1.7</v>
          </cell>
          <cell r="P5251">
            <v>0.11389999999999999</v>
          </cell>
          <cell r="U5251" t="str">
            <v>Iron</v>
          </cell>
          <cell r="V5251" t="str">
            <v>BIronYTier 1N</v>
          </cell>
        </row>
        <row r="5252">
          <cell r="D5252">
            <v>93</v>
          </cell>
          <cell r="P5252">
            <v>23.761500000000002</v>
          </cell>
          <cell r="U5252" t="str">
            <v>Iron</v>
          </cell>
          <cell r="V5252" t="str">
            <v>CIronYTier 1N</v>
          </cell>
        </row>
        <row r="5253">
          <cell r="D5253">
            <v>4</v>
          </cell>
          <cell r="P5253">
            <v>0.58839999999999992</v>
          </cell>
          <cell r="U5253" t="str">
            <v>Iron</v>
          </cell>
          <cell r="V5253" t="str">
            <v>CIronYTier 1N</v>
          </cell>
        </row>
        <row r="5254">
          <cell r="D5254">
            <v>23</v>
          </cell>
          <cell r="P5254">
            <v>6.8815999999999997</v>
          </cell>
          <cell r="U5254" t="str">
            <v>Iron</v>
          </cell>
          <cell r="V5254" t="str">
            <v>BIronYTier 1N</v>
          </cell>
        </row>
        <row r="5255">
          <cell r="D5255">
            <v>1</v>
          </cell>
          <cell r="P5255">
            <v>0.16469999999999999</v>
          </cell>
          <cell r="U5255" t="str">
            <v>Iron</v>
          </cell>
          <cell r="V5255" t="str">
            <v>BIronYTier 1N</v>
          </cell>
        </row>
        <row r="5256">
          <cell r="D5256">
            <v>147</v>
          </cell>
          <cell r="P5256">
            <v>24.210899999999999</v>
          </cell>
          <cell r="U5256" t="str">
            <v>Iron</v>
          </cell>
          <cell r="V5256" t="str">
            <v>BIronYTier 1N</v>
          </cell>
        </row>
        <row r="5257">
          <cell r="D5257">
            <v>16.5</v>
          </cell>
          <cell r="P5257">
            <v>0.40920000000000001</v>
          </cell>
          <cell r="U5257" t="str">
            <v>Iron</v>
          </cell>
          <cell r="V5257" t="str">
            <v>BIronYTier 1N</v>
          </cell>
        </row>
        <row r="5258">
          <cell r="D5258">
            <v>249</v>
          </cell>
          <cell r="P5258">
            <v>41.010299999999994</v>
          </cell>
          <cell r="U5258" t="str">
            <v>Iron</v>
          </cell>
          <cell r="V5258" t="str">
            <v>BIronYTier 1N</v>
          </cell>
        </row>
        <row r="5259">
          <cell r="D5259">
            <v>9</v>
          </cell>
          <cell r="P5259">
            <v>0.22320000000000001</v>
          </cell>
          <cell r="U5259" t="str">
            <v>Iron</v>
          </cell>
          <cell r="V5259" t="str">
            <v>BIronYTier 1N</v>
          </cell>
        </row>
        <row r="5260">
          <cell r="D5260">
            <v>201</v>
          </cell>
          <cell r="P5260">
            <v>13.125299999999999</v>
          </cell>
          <cell r="U5260" t="str">
            <v>Iron</v>
          </cell>
          <cell r="V5260" t="str">
            <v>BIronYTier 1N</v>
          </cell>
        </row>
        <row r="5261">
          <cell r="D5261">
            <v>168</v>
          </cell>
          <cell r="P5261">
            <v>7.5768000000000004</v>
          </cell>
          <cell r="U5261" t="str">
            <v>Iron</v>
          </cell>
          <cell r="V5261" t="str">
            <v>BIronYTier 1N</v>
          </cell>
        </row>
        <row r="5262">
          <cell r="D5262">
            <v>425</v>
          </cell>
          <cell r="P5262">
            <v>59.542499999999997</v>
          </cell>
          <cell r="U5262" t="str">
            <v>Iron</v>
          </cell>
          <cell r="V5262" t="str">
            <v>BIronYTier 1N</v>
          </cell>
        </row>
        <row r="5263">
          <cell r="D5263">
            <v>150</v>
          </cell>
          <cell r="P5263">
            <v>21.015000000000001</v>
          </cell>
          <cell r="U5263" t="str">
            <v>Iron</v>
          </cell>
          <cell r="V5263" t="str">
            <v>BIronYTier 1N</v>
          </cell>
        </row>
        <row r="5264">
          <cell r="D5264">
            <v>127</v>
          </cell>
          <cell r="P5264">
            <v>9.7028000000000016</v>
          </cell>
          <cell r="U5264" t="str">
            <v>Iron</v>
          </cell>
          <cell r="V5264" t="str">
            <v>BIronYTier 1N</v>
          </cell>
        </row>
        <row r="5265">
          <cell r="D5265">
            <v>25</v>
          </cell>
          <cell r="P5265">
            <v>1.9100000000000001</v>
          </cell>
          <cell r="U5265" t="str">
            <v>Iron</v>
          </cell>
          <cell r="V5265" t="str">
            <v>BIronYTier 1N</v>
          </cell>
        </row>
        <row r="5266">
          <cell r="D5266">
            <v>12</v>
          </cell>
          <cell r="P5266">
            <v>1.1208000000000002</v>
          </cell>
          <cell r="U5266" t="str">
            <v>Iron</v>
          </cell>
          <cell r="V5266" t="str">
            <v>BIronYTier 1N</v>
          </cell>
        </row>
        <row r="5267">
          <cell r="D5267">
            <v>146</v>
          </cell>
          <cell r="P5267">
            <v>11.154400000000001</v>
          </cell>
          <cell r="U5267" t="str">
            <v>Iron</v>
          </cell>
          <cell r="V5267" t="str">
            <v>BIronYTier 1N</v>
          </cell>
        </row>
        <row r="5268">
          <cell r="D5268">
            <v>375</v>
          </cell>
          <cell r="P5268">
            <v>41.85</v>
          </cell>
          <cell r="U5268" t="str">
            <v>Iron</v>
          </cell>
          <cell r="V5268" t="str">
            <v>BIronYTier 1N</v>
          </cell>
        </row>
        <row r="5269">
          <cell r="D5269">
            <v>8</v>
          </cell>
          <cell r="P5269">
            <v>0</v>
          </cell>
          <cell r="U5269" t="str">
            <v>Steel</v>
          </cell>
          <cell r="V5269" t="str">
            <v>ASteelNTier 1Y</v>
          </cell>
        </row>
        <row r="5270">
          <cell r="D5270">
            <v>115</v>
          </cell>
          <cell r="P5270">
            <v>8.4410000000000007</v>
          </cell>
          <cell r="U5270" t="str">
            <v>Iron</v>
          </cell>
          <cell r="V5270" t="str">
            <v>BIronYTier 1N</v>
          </cell>
        </row>
        <row r="5271">
          <cell r="D5271">
            <v>20</v>
          </cell>
          <cell r="P5271">
            <v>1.282</v>
          </cell>
          <cell r="U5271" t="str">
            <v>Iron</v>
          </cell>
          <cell r="V5271" t="str">
            <v>BIronYTier 1N</v>
          </cell>
        </row>
        <row r="5272">
          <cell r="D5272">
            <v>340.8</v>
          </cell>
          <cell r="P5272">
            <v>23.821920000000002</v>
          </cell>
          <cell r="U5272" t="str">
            <v>Iron</v>
          </cell>
          <cell r="V5272" t="str">
            <v>BIronYTier 1N</v>
          </cell>
        </row>
        <row r="5273">
          <cell r="D5273">
            <v>195</v>
          </cell>
          <cell r="P5273">
            <v>12.9285</v>
          </cell>
          <cell r="U5273" t="str">
            <v>Iron</v>
          </cell>
          <cell r="V5273" t="str">
            <v>BIronYTier 1N</v>
          </cell>
        </row>
        <row r="5274">
          <cell r="D5274">
            <v>134</v>
          </cell>
          <cell r="P5274">
            <v>10.586</v>
          </cell>
          <cell r="U5274" t="str">
            <v>Iron</v>
          </cell>
          <cell r="V5274" t="str">
            <v>BIronYTier 1N</v>
          </cell>
        </row>
        <row r="5275">
          <cell r="D5275">
            <v>13</v>
          </cell>
          <cell r="P5275">
            <v>1.1037000000000001</v>
          </cell>
          <cell r="U5275" t="str">
            <v>Iron</v>
          </cell>
          <cell r="V5275" t="str">
            <v>BIronYTier 1N</v>
          </cell>
        </row>
        <row r="5276">
          <cell r="D5276">
            <v>187</v>
          </cell>
          <cell r="P5276">
            <v>22.832699999999999</v>
          </cell>
          <cell r="U5276" t="str">
            <v>Iron</v>
          </cell>
          <cell r="V5276" t="str">
            <v>BIronYTier 1N</v>
          </cell>
        </row>
        <row r="5277">
          <cell r="D5277">
            <v>6</v>
          </cell>
          <cell r="P5277">
            <v>1.7999999999999997E-3</v>
          </cell>
          <cell r="U5277" t="str">
            <v>Iron</v>
          </cell>
          <cell r="V5277" t="str">
            <v>BIronYTier 1N</v>
          </cell>
        </row>
        <row r="5278">
          <cell r="D5278">
            <v>5</v>
          </cell>
          <cell r="P5278">
            <v>1.5E-3</v>
          </cell>
          <cell r="U5278" t="str">
            <v>Iron</v>
          </cell>
          <cell r="V5278" t="str">
            <v>BIronYTier 1N</v>
          </cell>
        </row>
        <row r="5279">
          <cell r="D5279">
            <v>14</v>
          </cell>
          <cell r="P5279">
            <v>4.2000000000000006E-3</v>
          </cell>
          <cell r="U5279" t="str">
            <v>Iron</v>
          </cell>
          <cell r="V5279" t="str">
            <v>BIronYTier 1N</v>
          </cell>
        </row>
        <row r="5280">
          <cell r="D5280">
            <v>98</v>
          </cell>
          <cell r="P5280">
            <v>3.4201999999999999</v>
          </cell>
          <cell r="U5280" t="str">
            <v>Iron</v>
          </cell>
          <cell r="V5280" t="str">
            <v>CIronYTier 1N</v>
          </cell>
        </row>
        <row r="5281">
          <cell r="D5281">
            <v>140</v>
          </cell>
          <cell r="P5281">
            <v>7.7560000000000002</v>
          </cell>
          <cell r="U5281" t="str">
            <v>Iron</v>
          </cell>
          <cell r="V5281" t="str">
            <v>BIronYTier 1N</v>
          </cell>
        </row>
        <row r="5282">
          <cell r="D5282">
            <v>2.8</v>
          </cell>
          <cell r="P5282">
            <v>0.19572000000000001</v>
          </cell>
          <cell r="U5282" t="str">
            <v>Iron</v>
          </cell>
          <cell r="V5282" t="str">
            <v>BIronYTier 1N</v>
          </cell>
        </row>
        <row r="5283">
          <cell r="D5283">
            <v>18</v>
          </cell>
          <cell r="P5283">
            <v>2.5217999999999998</v>
          </cell>
          <cell r="U5283" t="str">
            <v>Iron</v>
          </cell>
          <cell r="V5283" t="str">
            <v>BIronYTier 1N</v>
          </cell>
        </row>
        <row r="5284">
          <cell r="D5284">
            <v>2.4</v>
          </cell>
          <cell r="P5284">
            <v>0.15672</v>
          </cell>
          <cell r="U5284" t="str">
            <v>Iron</v>
          </cell>
          <cell r="V5284" t="str">
            <v>BIronYTier 1N</v>
          </cell>
        </row>
        <row r="5285">
          <cell r="D5285">
            <v>1.5</v>
          </cell>
          <cell r="P5285">
            <v>6.7650000000000002E-2</v>
          </cell>
          <cell r="U5285" t="str">
            <v>Iron</v>
          </cell>
          <cell r="V5285" t="str">
            <v>BIronYTier 1N</v>
          </cell>
        </row>
        <row r="5286">
          <cell r="D5286">
            <v>214</v>
          </cell>
          <cell r="P5286">
            <v>9.5229999999999997</v>
          </cell>
          <cell r="U5286" t="str">
            <v>Iron</v>
          </cell>
          <cell r="V5286" t="str">
            <v>BIronYTier 1N</v>
          </cell>
        </row>
        <row r="5287">
          <cell r="D5287">
            <v>10</v>
          </cell>
          <cell r="P5287">
            <v>0.19400000000000001</v>
          </cell>
          <cell r="U5287" t="str">
            <v>Iron</v>
          </cell>
          <cell r="V5287" t="str">
            <v>BIronYTier 1N</v>
          </cell>
        </row>
        <row r="5288">
          <cell r="D5288">
            <v>20</v>
          </cell>
          <cell r="P5288">
            <v>0</v>
          </cell>
          <cell r="U5288" t="str">
            <v>Steel</v>
          </cell>
          <cell r="V5288" t="str">
            <v>ASteelNTier 1Y</v>
          </cell>
        </row>
        <row r="5289">
          <cell r="D5289">
            <v>20</v>
          </cell>
          <cell r="P5289">
            <v>0</v>
          </cell>
          <cell r="U5289" t="str">
            <v>Steel</v>
          </cell>
          <cell r="V5289" t="str">
            <v>ASteelNTier 1Y</v>
          </cell>
        </row>
        <row r="5290">
          <cell r="D5290">
            <v>20</v>
          </cell>
          <cell r="P5290">
            <v>0</v>
          </cell>
          <cell r="U5290" t="str">
            <v>Steel</v>
          </cell>
          <cell r="V5290" t="str">
            <v>ASteelNTier 1Y</v>
          </cell>
        </row>
        <row r="5291">
          <cell r="D5291">
            <v>10</v>
          </cell>
          <cell r="P5291">
            <v>0.87</v>
          </cell>
          <cell r="U5291" t="str">
            <v>Iron</v>
          </cell>
          <cell r="V5291" t="str">
            <v>BIronYTier 1N</v>
          </cell>
        </row>
        <row r="5292">
          <cell r="D5292">
            <v>4</v>
          </cell>
          <cell r="P5292">
            <v>0.71799999999999997</v>
          </cell>
          <cell r="U5292" t="str">
            <v>Iron</v>
          </cell>
          <cell r="V5292" t="str">
            <v>BIronYTier 1N</v>
          </cell>
        </row>
        <row r="5293">
          <cell r="D5293">
            <v>15</v>
          </cell>
          <cell r="P5293">
            <v>3.2909999999999999</v>
          </cell>
          <cell r="U5293" t="str">
            <v>Iron</v>
          </cell>
          <cell r="V5293" t="str">
            <v>BIronYTier 1N</v>
          </cell>
        </row>
        <row r="5294">
          <cell r="D5294">
            <v>306</v>
          </cell>
          <cell r="P5294">
            <v>54.927</v>
          </cell>
          <cell r="U5294" t="str">
            <v>Iron</v>
          </cell>
          <cell r="V5294" t="str">
            <v>BIronYTier 1N</v>
          </cell>
        </row>
        <row r="5295">
          <cell r="D5295">
            <v>105</v>
          </cell>
          <cell r="P5295">
            <v>1.7849999999999999</v>
          </cell>
          <cell r="U5295" t="str">
            <v>Iron</v>
          </cell>
          <cell r="V5295" t="str">
            <v>BIronYTier 1N</v>
          </cell>
        </row>
        <row r="5296">
          <cell r="D5296">
            <v>32</v>
          </cell>
          <cell r="P5296">
            <v>7.0208000000000004</v>
          </cell>
          <cell r="U5296" t="str">
            <v>Iron</v>
          </cell>
          <cell r="V5296" t="str">
            <v>BIronYTier 1N</v>
          </cell>
        </row>
        <row r="5297">
          <cell r="D5297">
            <v>220</v>
          </cell>
          <cell r="P5297">
            <v>1.9360000000000002</v>
          </cell>
          <cell r="U5297" t="str">
            <v>Iron</v>
          </cell>
          <cell r="V5297" t="str">
            <v>AIronYTier 1N</v>
          </cell>
        </row>
        <row r="5298">
          <cell r="D5298">
            <v>173</v>
          </cell>
          <cell r="P5298">
            <v>13.8919</v>
          </cell>
          <cell r="U5298" t="str">
            <v>Iron</v>
          </cell>
          <cell r="V5298" t="str">
            <v>BIronYTier 1N</v>
          </cell>
        </row>
        <row r="5299">
          <cell r="D5299">
            <v>113</v>
          </cell>
          <cell r="P5299">
            <v>7.2772000000000006</v>
          </cell>
          <cell r="U5299" t="str">
            <v>Iron</v>
          </cell>
          <cell r="V5299" t="str">
            <v>BIronYTier 1N</v>
          </cell>
        </row>
        <row r="5300">
          <cell r="D5300">
            <v>10</v>
          </cell>
          <cell r="P5300">
            <v>0.80300000000000005</v>
          </cell>
          <cell r="U5300" t="str">
            <v>Iron</v>
          </cell>
          <cell r="V5300" t="str">
            <v>BIronYTier 1N</v>
          </cell>
        </row>
        <row r="5301">
          <cell r="D5301">
            <v>334</v>
          </cell>
          <cell r="P5301">
            <v>29.058</v>
          </cell>
          <cell r="U5301" t="str">
            <v>Iron</v>
          </cell>
          <cell r="V5301" t="str">
            <v>BIronYTier 1N</v>
          </cell>
        </row>
        <row r="5302">
          <cell r="D5302">
            <v>275</v>
          </cell>
          <cell r="P5302">
            <v>32.615000000000002</v>
          </cell>
          <cell r="U5302" t="str">
            <v>Iron</v>
          </cell>
          <cell r="V5302" t="str">
            <v>BIronYTier 1N</v>
          </cell>
        </row>
        <row r="5303">
          <cell r="D5303">
            <v>66</v>
          </cell>
          <cell r="P5303">
            <v>7.7088000000000001</v>
          </cell>
          <cell r="U5303" t="str">
            <v>Iron</v>
          </cell>
          <cell r="V5303" t="str">
            <v>BIronYTier 1N</v>
          </cell>
        </row>
        <row r="5304">
          <cell r="D5304">
            <v>416</v>
          </cell>
          <cell r="P5304">
            <v>30.87968</v>
          </cell>
          <cell r="U5304" t="str">
            <v>Iron</v>
          </cell>
          <cell r="V5304" t="str">
            <v>BIronYTier 1N</v>
          </cell>
        </row>
        <row r="5305">
          <cell r="D5305">
            <v>6</v>
          </cell>
          <cell r="P5305">
            <v>0.41279999999999994</v>
          </cell>
          <cell r="U5305" t="str">
            <v>Iron</v>
          </cell>
          <cell r="V5305" t="str">
            <v>CIronYTier 1N</v>
          </cell>
        </row>
        <row r="5306">
          <cell r="D5306">
            <v>5</v>
          </cell>
          <cell r="P5306">
            <v>0.42899999999999999</v>
          </cell>
          <cell r="U5306" t="str">
            <v>Iron</v>
          </cell>
          <cell r="V5306" t="str">
            <v>BIronYTier 1N</v>
          </cell>
        </row>
        <row r="5307">
          <cell r="D5307">
            <v>47</v>
          </cell>
          <cell r="P5307">
            <v>2.8857999999999997</v>
          </cell>
          <cell r="U5307" t="str">
            <v>Iron</v>
          </cell>
          <cell r="V5307" t="str">
            <v>CIronYTier 1N</v>
          </cell>
        </row>
        <row r="5308">
          <cell r="D5308">
            <v>2</v>
          </cell>
          <cell r="P5308">
            <v>0.14846000000000001</v>
          </cell>
          <cell r="U5308" t="str">
            <v>Iron</v>
          </cell>
          <cell r="V5308" t="str">
            <v>BIronYTier 1N</v>
          </cell>
        </row>
        <row r="5309">
          <cell r="D5309">
            <v>10</v>
          </cell>
          <cell r="P5309">
            <v>2.5219999999999998</v>
          </cell>
          <cell r="U5309" t="str">
            <v>Iron</v>
          </cell>
          <cell r="V5309" t="str">
            <v>BIronYTier 1N</v>
          </cell>
        </row>
        <row r="5310">
          <cell r="D5310">
            <v>162</v>
          </cell>
          <cell r="P5310">
            <v>23.603399999999997</v>
          </cell>
          <cell r="U5310" t="str">
            <v>Iron</v>
          </cell>
          <cell r="V5310" t="str">
            <v>BIronYTier 1N</v>
          </cell>
        </row>
        <row r="5311">
          <cell r="D5311">
            <v>151</v>
          </cell>
          <cell r="P5311">
            <v>16.232500000000002</v>
          </cell>
          <cell r="U5311" t="str">
            <v>Iron</v>
          </cell>
          <cell r="V5311" t="str">
            <v>BIronYTier 1N</v>
          </cell>
        </row>
        <row r="5312">
          <cell r="D5312">
            <v>6</v>
          </cell>
          <cell r="P5312">
            <v>0.85019999999999996</v>
          </cell>
          <cell r="U5312" t="str">
            <v>Iron</v>
          </cell>
          <cell r="V5312" t="str">
            <v>CIronYTier 1N</v>
          </cell>
        </row>
        <row r="5313">
          <cell r="D5313">
            <v>127</v>
          </cell>
          <cell r="P5313">
            <v>12.4841</v>
          </cell>
          <cell r="U5313" t="str">
            <v>Iron</v>
          </cell>
          <cell r="V5313" t="str">
            <v>BIronYTier 1N</v>
          </cell>
        </row>
        <row r="5314">
          <cell r="D5314">
            <v>94</v>
          </cell>
          <cell r="P5314">
            <v>6.4672000000000001</v>
          </cell>
          <cell r="U5314" t="str">
            <v>Iron</v>
          </cell>
          <cell r="V5314" t="str">
            <v>CIronYTier 1N</v>
          </cell>
        </row>
        <row r="5315">
          <cell r="D5315">
            <v>7</v>
          </cell>
          <cell r="P5315">
            <v>0.68810000000000004</v>
          </cell>
          <cell r="U5315" t="str">
            <v>Iron</v>
          </cell>
          <cell r="V5315" t="str">
            <v>BIronYTier 1N</v>
          </cell>
        </row>
        <row r="5316">
          <cell r="D5316">
            <v>156</v>
          </cell>
          <cell r="P5316">
            <v>22.729199999999999</v>
          </cell>
          <cell r="U5316" t="str">
            <v>Iron</v>
          </cell>
          <cell r="V5316" t="str">
            <v>BIronYTier 1N</v>
          </cell>
        </row>
        <row r="5317">
          <cell r="D5317">
            <v>186</v>
          </cell>
          <cell r="P5317">
            <v>15.9588</v>
          </cell>
          <cell r="U5317" t="str">
            <v>Iron</v>
          </cell>
          <cell r="V5317" t="str">
            <v>BIronYTier 1N</v>
          </cell>
        </row>
        <row r="5318">
          <cell r="D5318">
            <v>164</v>
          </cell>
          <cell r="P5318">
            <v>23.993200000000002</v>
          </cell>
          <cell r="U5318" t="str">
            <v>Iron</v>
          </cell>
          <cell r="V5318" t="str">
            <v>BIronYTier 1N</v>
          </cell>
        </row>
        <row r="5319">
          <cell r="D5319">
            <v>18</v>
          </cell>
          <cell r="P5319">
            <v>2.6225999999999998</v>
          </cell>
          <cell r="U5319" t="str">
            <v>Iron</v>
          </cell>
          <cell r="V5319" t="str">
            <v>BIronYTier 1N</v>
          </cell>
        </row>
        <row r="5320">
          <cell r="D5320">
            <v>9</v>
          </cell>
          <cell r="P5320">
            <v>0.96750000000000003</v>
          </cell>
          <cell r="U5320" t="str">
            <v>Iron</v>
          </cell>
          <cell r="V5320" t="str">
            <v>BIronYTier 1N</v>
          </cell>
        </row>
        <row r="5321">
          <cell r="D5321">
            <v>141</v>
          </cell>
          <cell r="P5321">
            <v>11.604299999999999</v>
          </cell>
          <cell r="U5321" t="str">
            <v>Iron</v>
          </cell>
          <cell r="V5321" t="str">
            <v>CIronYTier 1N</v>
          </cell>
        </row>
        <row r="5322">
          <cell r="D5322">
            <v>84</v>
          </cell>
          <cell r="P5322">
            <v>9.8028000000000013</v>
          </cell>
          <cell r="U5322" t="str">
            <v>Iron</v>
          </cell>
          <cell r="V5322" t="str">
            <v>BIronYTier 1N</v>
          </cell>
        </row>
        <row r="5323">
          <cell r="D5323">
            <v>117</v>
          </cell>
          <cell r="P5323">
            <v>16.578899999999997</v>
          </cell>
          <cell r="U5323" t="str">
            <v>Iron</v>
          </cell>
          <cell r="V5323" t="str">
            <v>CIronYTier 1N</v>
          </cell>
        </row>
        <row r="5324">
          <cell r="D5324">
            <v>107</v>
          </cell>
          <cell r="P5324">
            <v>9.6728000000000005</v>
          </cell>
          <cell r="U5324" t="str">
            <v>Iron</v>
          </cell>
          <cell r="V5324" t="str">
            <v>BIronYTier 1N</v>
          </cell>
        </row>
        <row r="5325">
          <cell r="D5325">
            <v>92</v>
          </cell>
          <cell r="P5325">
            <v>13.11</v>
          </cell>
          <cell r="U5325" t="str">
            <v>Iron</v>
          </cell>
          <cell r="V5325" t="str">
            <v>BIronYTier 1N</v>
          </cell>
        </row>
        <row r="5326">
          <cell r="D5326">
            <v>10</v>
          </cell>
          <cell r="P5326">
            <v>1.28</v>
          </cell>
          <cell r="U5326" t="str">
            <v>Iron</v>
          </cell>
          <cell r="V5326" t="str">
            <v>BIronYTier 1N</v>
          </cell>
        </row>
        <row r="5327">
          <cell r="D5327">
            <v>405</v>
          </cell>
          <cell r="P5327">
            <v>47.871000000000002</v>
          </cell>
          <cell r="U5327" t="str">
            <v>Iron</v>
          </cell>
          <cell r="V5327" t="str">
            <v>BIronYTier 1N</v>
          </cell>
        </row>
        <row r="5328">
          <cell r="D5328">
            <v>15</v>
          </cell>
          <cell r="P5328">
            <v>1.7729999999999999</v>
          </cell>
          <cell r="U5328" t="str">
            <v>Iron</v>
          </cell>
          <cell r="V5328" t="str">
            <v>BIronYTier 1N</v>
          </cell>
        </row>
        <row r="5329">
          <cell r="D5329">
            <v>150</v>
          </cell>
          <cell r="P5329">
            <v>16.8</v>
          </cell>
          <cell r="U5329" t="str">
            <v>Iron</v>
          </cell>
          <cell r="V5329" t="str">
            <v>BIronYTier 1N</v>
          </cell>
        </row>
        <row r="5330">
          <cell r="D5330">
            <v>18</v>
          </cell>
          <cell r="P5330">
            <v>2.5487999999999995</v>
          </cell>
          <cell r="U5330" t="str">
            <v>Iron</v>
          </cell>
          <cell r="V5330" t="str">
            <v>BIronYTier 1N</v>
          </cell>
        </row>
        <row r="5331">
          <cell r="D5331">
            <v>162</v>
          </cell>
          <cell r="P5331">
            <v>14.7906</v>
          </cell>
          <cell r="U5331" t="str">
            <v>Iron</v>
          </cell>
          <cell r="V5331" t="str">
            <v>BIronYTier 1N</v>
          </cell>
        </row>
        <row r="5332">
          <cell r="D5332">
            <v>168</v>
          </cell>
          <cell r="P5332">
            <v>15.4056</v>
          </cell>
          <cell r="U5332" t="str">
            <v>Iron</v>
          </cell>
          <cell r="V5332" t="str">
            <v>BIronYTier 1N</v>
          </cell>
        </row>
        <row r="5333">
          <cell r="D5333">
            <v>166</v>
          </cell>
          <cell r="P5333">
            <v>23.505599999999998</v>
          </cell>
          <cell r="U5333" t="str">
            <v>Iron</v>
          </cell>
          <cell r="V5333" t="str">
            <v>BIronYTier 1N</v>
          </cell>
        </row>
        <row r="5334">
          <cell r="D5334">
            <v>60</v>
          </cell>
          <cell r="P5334">
            <v>8.4960000000000004</v>
          </cell>
          <cell r="U5334" t="str">
            <v>Iron</v>
          </cell>
          <cell r="V5334" t="str">
            <v>BIronYTier 1N</v>
          </cell>
        </row>
        <row r="5335">
          <cell r="D5335">
            <v>237</v>
          </cell>
          <cell r="P5335">
            <v>30.335999999999999</v>
          </cell>
          <cell r="U5335" t="str">
            <v>Iron</v>
          </cell>
          <cell r="V5335" t="str">
            <v>BIronYTier 1N</v>
          </cell>
        </row>
        <row r="5336">
          <cell r="D5336">
            <v>222</v>
          </cell>
          <cell r="P5336">
            <v>27.505800000000004</v>
          </cell>
          <cell r="U5336" t="str">
            <v>Iron</v>
          </cell>
          <cell r="V5336" t="str">
            <v>BIronYTier 1N</v>
          </cell>
        </row>
        <row r="5337">
          <cell r="D5337">
            <v>184</v>
          </cell>
          <cell r="P5337">
            <v>15.198399999999999</v>
          </cell>
          <cell r="U5337" t="str">
            <v>Iron</v>
          </cell>
          <cell r="V5337" t="str">
            <v>BIronYTier 1N</v>
          </cell>
        </row>
        <row r="5338">
          <cell r="D5338">
            <v>184</v>
          </cell>
          <cell r="P5338">
            <v>27.1952</v>
          </cell>
          <cell r="U5338" t="str">
            <v>Iron</v>
          </cell>
          <cell r="V5338" t="str">
            <v>BIronYTier 1N</v>
          </cell>
        </row>
        <row r="5339">
          <cell r="D5339">
            <v>13</v>
          </cell>
          <cell r="P5339">
            <v>0.91389999999999993</v>
          </cell>
          <cell r="U5339" t="str">
            <v>Iron</v>
          </cell>
          <cell r="V5339" t="str">
            <v>BIronYTier 1N</v>
          </cell>
        </row>
        <row r="5340">
          <cell r="D5340">
            <v>6</v>
          </cell>
          <cell r="P5340">
            <v>0.42179999999999995</v>
          </cell>
          <cell r="U5340" t="str">
            <v>Iron</v>
          </cell>
          <cell r="V5340" t="str">
            <v>BIronYTier 1N</v>
          </cell>
        </row>
        <row r="5341">
          <cell r="D5341">
            <v>193</v>
          </cell>
          <cell r="P5341">
            <v>30.802799999999998</v>
          </cell>
          <cell r="U5341" t="str">
            <v>Iron</v>
          </cell>
          <cell r="V5341" t="str">
            <v>BIronYTier 1N</v>
          </cell>
        </row>
        <row r="5342">
          <cell r="D5342">
            <v>52</v>
          </cell>
          <cell r="P5342">
            <v>8.299199999999999</v>
          </cell>
          <cell r="U5342" t="str">
            <v>Iron</v>
          </cell>
          <cell r="V5342" t="str">
            <v>BIronYTier 1N</v>
          </cell>
        </row>
        <row r="5343">
          <cell r="D5343">
            <v>43</v>
          </cell>
          <cell r="P5343">
            <v>12.280800000000001</v>
          </cell>
          <cell r="U5343" t="str">
            <v>Iron</v>
          </cell>
          <cell r="V5343" t="str">
            <v>BIronYTier 1N</v>
          </cell>
        </row>
        <row r="5344">
          <cell r="D5344">
            <v>155</v>
          </cell>
          <cell r="P5344">
            <v>41.384999999999998</v>
          </cell>
          <cell r="U5344" t="str">
            <v>Iron</v>
          </cell>
          <cell r="V5344" t="str">
            <v>BIronYTier 1N</v>
          </cell>
        </row>
        <row r="5345">
          <cell r="D5345">
            <v>26</v>
          </cell>
          <cell r="P5345">
            <v>7.3788</v>
          </cell>
          <cell r="U5345" t="str">
            <v>Iron</v>
          </cell>
          <cell r="V5345" t="str">
            <v>BIronYTier 1N</v>
          </cell>
        </row>
        <row r="5346">
          <cell r="D5346">
            <v>61</v>
          </cell>
          <cell r="P5346">
            <v>3.3306</v>
          </cell>
          <cell r="U5346" t="str">
            <v>Iron</v>
          </cell>
          <cell r="V5346" t="str">
            <v>CIronYTier 1N</v>
          </cell>
        </row>
        <row r="5347">
          <cell r="D5347">
            <v>10</v>
          </cell>
          <cell r="P5347">
            <v>2.0499999999999998</v>
          </cell>
          <cell r="U5347" t="str">
            <v>Iron</v>
          </cell>
          <cell r="V5347" t="str">
            <v>BIronYTier 1N</v>
          </cell>
        </row>
        <row r="5348">
          <cell r="D5348">
            <v>4</v>
          </cell>
          <cell r="P5348">
            <v>7.4400000000000008E-2</v>
          </cell>
          <cell r="U5348" t="str">
            <v>Iron</v>
          </cell>
          <cell r="V5348" t="str">
            <v>CIronYTier 1N</v>
          </cell>
        </row>
        <row r="5349">
          <cell r="D5349">
            <v>155</v>
          </cell>
          <cell r="P5349">
            <v>8.4629999999999992</v>
          </cell>
          <cell r="U5349" t="str">
            <v>Iron</v>
          </cell>
          <cell r="V5349" t="str">
            <v>CIronYTier 1N</v>
          </cell>
        </row>
        <row r="5350">
          <cell r="D5350">
            <v>8</v>
          </cell>
          <cell r="P5350">
            <v>1.2752000000000001</v>
          </cell>
          <cell r="U5350" t="str">
            <v>Iron</v>
          </cell>
          <cell r="V5350" t="str">
            <v>CIronYTier 1N</v>
          </cell>
        </row>
        <row r="5351">
          <cell r="D5351">
            <v>35</v>
          </cell>
          <cell r="P5351">
            <v>1.911</v>
          </cell>
          <cell r="U5351" t="str">
            <v>Iron</v>
          </cell>
          <cell r="V5351" t="str">
            <v>CIronYTier 1N</v>
          </cell>
        </row>
        <row r="5352">
          <cell r="D5352">
            <v>22</v>
          </cell>
          <cell r="P5352">
            <v>2.508</v>
          </cell>
          <cell r="U5352" t="str">
            <v>Iron</v>
          </cell>
          <cell r="V5352" t="str">
            <v>CIronYTier 1N</v>
          </cell>
        </row>
        <row r="5353">
          <cell r="D5353">
            <v>11.5</v>
          </cell>
          <cell r="P5353">
            <v>1.10975</v>
          </cell>
          <cell r="U5353" t="str">
            <v>Iron</v>
          </cell>
          <cell r="V5353" t="str">
            <v>CIronYTier 1N</v>
          </cell>
        </row>
        <row r="5354">
          <cell r="D5354">
            <v>226</v>
          </cell>
          <cell r="P5354">
            <v>13.7408</v>
          </cell>
          <cell r="U5354" t="str">
            <v>Iron</v>
          </cell>
          <cell r="V5354" t="str">
            <v>CIronYTier 1N</v>
          </cell>
        </row>
        <row r="5355">
          <cell r="D5355">
            <v>263.5</v>
          </cell>
          <cell r="P5355">
            <v>30.039000000000001</v>
          </cell>
          <cell r="U5355" t="str">
            <v>Iron</v>
          </cell>
          <cell r="V5355" t="str">
            <v>CIronYTier 1N</v>
          </cell>
        </row>
        <row r="5356">
          <cell r="D5356">
            <v>2.7</v>
          </cell>
          <cell r="P5356">
            <v>0.16335000000000002</v>
          </cell>
          <cell r="U5356" t="str">
            <v>Iron</v>
          </cell>
          <cell r="V5356" t="str">
            <v>BIronYTier 1N</v>
          </cell>
        </row>
        <row r="5357">
          <cell r="D5357">
            <v>2.5</v>
          </cell>
          <cell r="P5357">
            <v>8.4250000000000005E-2</v>
          </cell>
          <cell r="U5357" t="str">
            <v>Iron</v>
          </cell>
          <cell r="V5357" t="str">
            <v>BIronYTier 1N</v>
          </cell>
        </row>
        <row r="5358">
          <cell r="D5358">
            <v>0.7</v>
          </cell>
          <cell r="P5358">
            <v>5.1961E-2</v>
          </cell>
          <cell r="U5358" t="str">
            <v>Iron</v>
          </cell>
          <cell r="V5358" t="str">
            <v>BIronYTier 1N</v>
          </cell>
        </row>
        <row r="5359">
          <cell r="D5359">
            <v>1</v>
          </cell>
          <cell r="P5359">
            <v>0.25119999999999998</v>
          </cell>
          <cell r="U5359" t="str">
            <v>Iron</v>
          </cell>
          <cell r="V5359" t="str">
            <v>AIronYTier 1N</v>
          </cell>
        </row>
        <row r="5360">
          <cell r="D5360">
            <v>7.5</v>
          </cell>
          <cell r="P5360">
            <v>1.0305</v>
          </cell>
          <cell r="U5360" t="str">
            <v>Iron</v>
          </cell>
          <cell r="V5360" t="str">
            <v>BIronYTier 1N</v>
          </cell>
        </row>
        <row r="5361">
          <cell r="D5361">
            <v>65</v>
          </cell>
          <cell r="P5361">
            <v>2.5674999999999999</v>
          </cell>
          <cell r="U5361" t="str">
            <v>Iron</v>
          </cell>
          <cell r="V5361" t="str">
            <v>BIronYTier 1N</v>
          </cell>
        </row>
        <row r="5362">
          <cell r="D5362">
            <v>85</v>
          </cell>
          <cell r="P5362">
            <v>6.5790000000000006</v>
          </cell>
          <cell r="U5362" t="str">
            <v>Iron</v>
          </cell>
          <cell r="V5362" t="str">
            <v>BIronYTier 1N</v>
          </cell>
        </row>
        <row r="5363">
          <cell r="D5363">
            <v>81</v>
          </cell>
          <cell r="P5363">
            <v>6.0126299999999997</v>
          </cell>
          <cell r="U5363" t="str">
            <v>Iron</v>
          </cell>
          <cell r="V5363" t="str">
            <v>BIronYTier 1N</v>
          </cell>
        </row>
        <row r="5364">
          <cell r="D5364">
            <v>6</v>
          </cell>
          <cell r="P5364">
            <v>0.72599999999999998</v>
          </cell>
          <cell r="U5364" t="str">
            <v>Iron</v>
          </cell>
          <cell r="V5364" t="str">
            <v>BIronYTier 1N</v>
          </cell>
        </row>
        <row r="5365">
          <cell r="D5365">
            <v>2.8</v>
          </cell>
          <cell r="P5365">
            <v>0.32815999999999995</v>
          </cell>
          <cell r="U5365" t="str">
            <v>Iron</v>
          </cell>
          <cell r="V5365" t="str">
            <v>CIronYTier 1N</v>
          </cell>
        </row>
        <row r="5366">
          <cell r="D5366">
            <v>54</v>
          </cell>
          <cell r="P5366">
            <v>2.1708000000000003</v>
          </cell>
          <cell r="U5366" t="str">
            <v>Iron</v>
          </cell>
          <cell r="V5366" t="str">
            <v>DIronYTier 1N</v>
          </cell>
        </row>
        <row r="5367">
          <cell r="D5367">
            <v>2.8</v>
          </cell>
          <cell r="P5367">
            <v>0.15708</v>
          </cell>
          <cell r="U5367" t="str">
            <v>Iron</v>
          </cell>
          <cell r="V5367" t="str">
            <v>BIronYTier 1N</v>
          </cell>
        </row>
        <row r="5368">
          <cell r="D5368">
            <v>7.4</v>
          </cell>
          <cell r="P5368">
            <v>0.38850000000000001</v>
          </cell>
          <cell r="U5368" t="str">
            <v>Iron</v>
          </cell>
          <cell r="V5368" t="str">
            <v>BIronYTier 1N</v>
          </cell>
        </row>
        <row r="5369">
          <cell r="D5369">
            <v>223</v>
          </cell>
          <cell r="P5369">
            <v>8.9646000000000008</v>
          </cell>
          <cell r="U5369" t="str">
            <v>Iron</v>
          </cell>
          <cell r="V5369" t="str">
            <v>DIronYTier 1N</v>
          </cell>
        </row>
        <row r="5370">
          <cell r="D5370">
            <v>1</v>
          </cell>
          <cell r="P5370">
            <v>4.5100000000000001E-2</v>
          </cell>
          <cell r="U5370" t="str">
            <v>Iron</v>
          </cell>
          <cell r="V5370" t="str">
            <v>CIronYTier 1N</v>
          </cell>
        </row>
        <row r="5371">
          <cell r="D5371">
            <v>5</v>
          </cell>
          <cell r="P5371">
            <v>0.20100000000000001</v>
          </cell>
          <cell r="U5371" t="str">
            <v>Iron</v>
          </cell>
          <cell r="V5371" t="str">
            <v>DIronYTier 1N</v>
          </cell>
        </row>
        <row r="5372">
          <cell r="D5372">
            <v>259</v>
          </cell>
          <cell r="P5372">
            <v>10.411800000000001</v>
          </cell>
          <cell r="U5372" t="str">
            <v>Iron</v>
          </cell>
          <cell r="V5372" t="str">
            <v>DIronYTier 1N</v>
          </cell>
        </row>
        <row r="5373">
          <cell r="D5373">
            <v>3</v>
          </cell>
          <cell r="P5373">
            <v>7.4400000000000008E-2</v>
          </cell>
          <cell r="U5373" t="str">
            <v>Iron</v>
          </cell>
          <cell r="V5373" t="str">
            <v>BIronYTier 1N</v>
          </cell>
        </row>
        <row r="5374">
          <cell r="D5374">
            <v>9.5</v>
          </cell>
          <cell r="P5374">
            <v>0.17670000000000002</v>
          </cell>
          <cell r="U5374" t="str">
            <v>Iron</v>
          </cell>
          <cell r="V5374" t="str">
            <v>CIronYTier 1N</v>
          </cell>
        </row>
        <row r="5375">
          <cell r="D5375">
            <v>2.8</v>
          </cell>
          <cell r="P5375">
            <v>0.441</v>
          </cell>
          <cell r="U5375" t="str">
            <v>Iron</v>
          </cell>
          <cell r="V5375" t="str">
            <v>BIronYTier 1N</v>
          </cell>
        </row>
        <row r="5376">
          <cell r="D5376">
            <v>2.9</v>
          </cell>
          <cell r="P5376">
            <v>0.45674999999999999</v>
          </cell>
          <cell r="U5376" t="str">
            <v>Iron</v>
          </cell>
          <cell r="V5376" t="str">
            <v>BIronYTier 1N</v>
          </cell>
        </row>
        <row r="5377">
          <cell r="D5377">
            <v>102.5</v>
          </cell>
          <cell r="P5377">
            <v>3.9257499999999994</v>
          </cell>
          <cell r="U5377" t="str">
            <v>Iron</v>
          </cell>
          <cell r="V5377" t="str">
            <v>BIronYTier 1N</v>
          </cell>
        </row>
        <row r="5378">
          <cell r="D5378">
            <v>112</v>
          </cell>
          <cell r="P5378">
            <v>5.0511999999999997</v>
          </cell>
          <cell r="U5378" t="str">
            <v>Iron</v>
          </cell>
          <cell r="V5378" t="str">
            <v>CIronYTier 1N</v>
          </cell>
        </row>
        <row r="5379">
          <cell r="D5379">
            <v>4.5</v>
          </cell>
          <cell r="P5379">
            <v>0.33403500000000003</v>
          </cell>
          <cell r="U5379" t="str">
            <v>Iron</v>
          </cell>
          <cell r="V5379" t="str">
            <v>BIronYTier 1N</v>
          </cell>
        </row>
        <row r="5380">
          <cell r="D5380">
            <v>3</v>
          </cell>
          <cell r="P5380">
            <v>0.22269</v>
          </cell>
          <cell r="U5380" t="str">
            <v>Iron</v>
          </cell>
          <cell r="V5380" t="str">
            <v>BIronYTier 1N</v>
          </cell>
        </row>
        <row r="5381">
          <cell r="D5381">
            <v>230</v>
          </cell>
          <cell r="P5381">
            <v>14.398</v>
          </cell>
          <cell r="U5381" t="str">
            <v>Iron</v>
          </cell>
          <cell r="V5381" t="str">
            <v>CIronYTier 1N</v>
          </cell>
        </row>
        <row r="5382">
          <cell r="D5382">
            <v>120</v>
          </cell>
          <cell r="P5382">
            <v>6.3</v>
          </cell>
          <cell r="U5382" t="str">
            <v>Iron</v>
          </cell>
          <cell r="V5382" t="str">
            <v>BIronYTier 1N</v>
          </cell>
        </row>
        <row r="5383">
          <cell r="D5383">
            <v>120</v>
          </cell>
          <cell r="P5383">
            <v>6.7320000000000002</v>
          </cell>
          <cell r="U5383" t="str">
            <v>Iron</v>
          </cell>
          <cell r="V5383" t="str">
            <v>BIronYTier 1N</v>
          </cell>
        </row>
        <row r="5384">
          <cell r="D5384">
            <v>6</v>
          </cell>
          <cell r="P5384">
            <v>0.315</v>
          </cell>
          <cell r="U5384" t="str">
            <v>Iron</v>
          </cell>
          <cell r="V5384" t="str">
            <v>BIronYTier 1N</v>
          </cell>
        </row>
        <row r="5385">
          <cell r="D5385">
            <v>8</v>
          </cell>
          <cell r="P5385">
            <v>0.44880000000000003</v>
          </cell>
          <cell r="U5385" t="str">
            <v>Iron</v>
          </cell>
          <cell r="V5385" t="str">
            <v>BIronYTier 1N</v>
          </cell>
        </row>
        <row r="5386">
          <cell r="D5386">
            <v>73</v>
          </cell>
          <cell r="P5386">
            <v>8.8330000000000002</v>
          </cell>
          <cell r="U5386" t="str">
            <v>Iron</v>
          </cell>
          <cell r="V5386" t="str">
            <v>BIronYTier 1N</v>
          </cell>
        </row>
        <row r="5387">
          <cell r="D5387">
            <v>34</v>
          </cell>
          <cell r="P5387">
            <v>1.7918000000000003</v>
          </cell>
          <cell r="U5387" t="str">
            <v>Iron</v>
          </cell>
          <cell r="V5387" t="str">
            <v>BIronYTier 1N</v>
          </cell>
        </row>
        <row r="5388">
          <cell r="D5388">
            <v>32</v>
          </cell>
          <cell r="P5388">
            <v>1.6864000000000001</v>
          </cell>
          <cell r="U5388" t="str">
            <v>Iron</v>
          </cell>
          <cell r="V5388" t="str">
            <v>BIronYTier 1N</v>
          </cell>
        </row>
        <row r="5389">
          <cell r="D5389">
            <v>3</v>
          </cell>
          <cell r="P5389">
            <v>0.12060000000000001</v>
          </cell>
          <cell r="U5389" t="str">
            <v>Iron</v>
          </cell>
          <cell r="V5389" t="str">
            <v>DIronYTier 1N</v>
          </cell>
        </row>
        <row r="5390">
          <cell r="D5390">
            <v>211</v>
          </cell>
          <cell r="P5390">
            <v>12.617799999999999</v>
          </cell>
          <cell r="U5390" t="str">
            <v>Iron</v>
          </cell>
          <cell r="V5390" t="str">
            <v>BIronYTier 1N</v>
          </cell>
        </row>
        <row r="5391">
          <cell r="D5391">
            <v>20</v>
          </cell>
          <cell r="P5391">
            <v>1.054</v>
          </cell>
          <cell r="U5391" t="str">
            <v>Iron</v>
          </cell>
          <cell r="V5391" t="str">
            <v>BIronYTier 1N</v>
          </cell>
        </row>
        <row r="5392">
          <cell r="D5392">
            <v>150</v>
          </cell>
          <cell r="P5392">
            <v>18.149999999999999</v>
          </cell>
          <cell r="U5392" t="str">
            <v>Iron</v>
          </cell>
          <cell r="V5392" t="str">
            <v>BIronYTier 1N</v>
          </cell>
        </row>
        <row r="5393">
          <cell r="D5393">
            <v>470</v>
          </cell>
          <cell r="P5393">
            <v>55.084000000000003</v>
          </cell>
          <cell r="U5393" t="str">
            <v>Iron</v>
          </cell>
          <cell r="V5393" t="str">
            <v>CIronYTier 1N</v>
          </cell>
        </row>
        <row r="5394">
          <cell r="D5394">
            <v>1</v>
          </cell>
          <cell r="P5394">
            <v>0.1575</v>
          </cell>
          <cell r="U5394" t="str">
            <v>Iron</v>
          </cell>
          <cell r="V5394" t="str">
            <v>BIronYTier 1N</v>
          </cell>
        </row>
        <row r="5395">
          <cell r="D5395">
            <v>5</v>
          </cell>
          <cell r="P5395">
            <v>0.78749999999999998</v>
          </cell>
          <cell r="U5395" t="str">
            <v>Iron</v>
          </cell>
          <cell r="V5395" t="str">
            <v>BIronYTier 1N</v>
          </cell>
        </row>
        <row r="5396">
          <cell r="D5396">
            <v>65</v>
          </cell>
          <cell r="P5396">
            <v>4.1144999999999996</v>
          </cell>
          <cell r="U5396" t="str">
            <v>Iron</v>
          </cell>
          <cell r="V5396" t="str">
            <v>BIronYTier 1N</v>
          </cell>
        </row>
        <row r="5397">
          <cell r="D5397">
            <v>29</v>
          </cell>
          <cell r="P5397">
            <v>2.6563999999999997</v>
          </cell>
          <cell r="U5397" t="str">
            <v>Iron</v>
          </cell>
          <cell r="V5397" t="str">
            <v>BIronYTier 1N</v>
          </cell>
        </row>
        <row r="5398">
          <cell r="D5398">
            <v>3.2</v>
          </cell>
          <cell r="P5398">
            <v>0.27295999999999998</v>
          </cell>
          <cell r="U5398" t="str">
            <v>Iron</v>
          </cell>
          <cell r="V5398" t="str">
            <v>BIronYTier 1N</v>
          </cell>
        </row>
        <row r="5399">
          <cell r="D5399">
            <v>61</v>
          </cell>
          <cell r="P5399">
            <v>5.2033000000000005</v>
          </cell>
          <cell r="U5399" t="str">
            <v>Iron</v>
          </cell>
          <cell r="V5399" t="str">
            <v>BIronYTier 1N</v>
          </cell>
        </row>
        <row r="5400">
          <cell r="D5400">
            <v>19</v>
          </cell>
          <cell r="P5400">
            <v>1.6207</v>
          </cell>
          <cell r="U5400" t="str">
            <v>Iron</v>
          </cell>
          <cell r="V5400" t="str">
            <v>BIronYTier 1N</v>
          </cell>
        </row>
        <row r="5401">
          <cell r="D5401">
            <v>288</v>
          </cell>
          <cell r="P5401">
            <v>50.457599999999999</v>
          </cell>
          <cell r="U5401" t="str">
            <v>Iron</v>
          </cell>
          <cell r="V5401" t="str">
            <v>DIronYTier 1N</v>
          </cell>
        </row>
        <row r="5402">
          <cell r="D5402">
            <v>1</v>
          </cell>
          <cell r="P5402">
            <v>7.4230000000000004E-2</v>
          </cell>
          <cell r="U5402" t="str">
            <v>Iron</v>
          </cell>
          <cell r="V5402" t="str">
            <v>CIronYTier 1N</v>
          </cell>
        </row>
        <row r="5403">
          <cell r="D5403">
            <v>549</v>
          </cell>
          <cell r="P5403">
            <v>161.84520000000001</v>
          </cell>
          <cell r="U5403" t="str">
            <v>Iron</v>
          </cell>
          <cell r="V5403" t="str">
            <v>CIronYTier 1N</v>
          </cell>
        </row>
        <row r="5404">
          <cell r="D5404">
            <v>20</v>
          </cell>
          <cell r="P5404">
            <v>1.4846000000000001</v>
          </cell>
          <cell r="U5404" t="str">
            <v>Iron</v>
          </cell>
          <cell r="V5404" t="str">
            <v>CIronYTier 1N</v>
          </cell>
        </row>
        <row r="5405">
          <cell r="D5405">
            <v>1</v>
          </cell>
          <cell r="P5405">
            <v>8.1000000000000003E-2</v>
          </cell>
          <cell r="U5405" t="str">
            <v>Iron</v>
          </cell>
          <cell r="V5405" t="str">
            <v>BIronYTier 1N</v>
          </cell>
        </row>
        <row r="5406">
          <cell r="D5406">
            <v>122</v>
          </cell>
          <cell r="P5406">
            <v>32.830200000000005</v>
          </cell>
          <cell r="U5406" t="str">
            <v>Iron</v>
          </cell>
          <cell r="V5406" t="str">
            <v>DIronYTier 1N</v>
          </cell>
        </row>
        <row r="5407">
          <cell r="D5407">
            <v>8.5</v>
          </cell>
          <cell r="P5407">
            <v>0.14280000000000001</v>
          </cell>
          <cell r="U5407" t="str">
            <v>Iron</v>
          </cell>
          <cell r="V5407" t="str">
            <v>DIronYTier 1N</v>
          </cell>
        </row>
        <row r="5408">
          <cell r="D5408">
            <v>6.5</v>
          </cell>
          <cell r="P5408">
            <v>0.10920000000000001</v>
          </cell>
          <cell r="U5408" t="str">
            <v>Iron</v>
          </cell>
          <cell r="V5408" t="str">
            <v>DIronYTier 1N</v>
          </cell>
        </row>
        <row r="5409">
          <cell r="D5409">
            <v>11.5</v>
          </cell>
          <cell r="P5409">
            <v>0.51864999999999994</v>
          </cell>
          <cell r="U5409" t="str">
            <v>Iron</v>
          </cell>
          <cell r="V5409" t="str">
            <v>CIronYTier 1N</v>
          </cell>
        </row>
        <row r="5410">
          <cell r="D5410">
            <v>5</v>
          </cell>
          <cell r="P5410">
            <v>8.1000000000000003E-2</v>
          </cell>
          <cell r="U5410" t="str">
            <v>Steel</v>
          </cell>
          <cell r="V5410" t="str">
            <v>BSteelNCBAN</v>
          </cell>
        </row>
        <row r="5411">
          <cell r="D5411">
            <v>15</v>
          </cell>
          <cell r="P5411">
            <v>4.0365000000000002</v>
          </cell>
          <cell r="U5411" t="str">
            <v>Iron</v>
          </cell>
          <cell r="V5411" t="str">
            <v>DIronYTier 1N</v>
          </cell>
        </row>
        <row r="5412">
          <cell r="D5412">
            <v>96.5</v>
          </cell>
          <cell r="P5412">
            <v>6.8514999999999997</v>
          </cell>
          <cell r="U5412" t="str">
            <v>Iron</v>
          </cell>
          <cell r="V5412" t="str">
            <v>DIronYTier 1N</v>
          </cell>
        </row>
        <row r="5413">
          <cell r="D5413">
            <v>3</v>
          </cell>
          <cell r="P5413">
            <v>0.22269</v>
          </cell>
          <cell r="U5413" t="str">
            <v>Iron</v>
          </cell>
          <cell r="V5413" t="str">
            <v>CIronNCBAN</v>
          </cell>
        </row>
        <row r="5414">
          <cell r="D5414">
            <v>55</v>
          </cell>
          <cell r="P5414">
            <v>11.8415</v>
          </cell>
          <cell r="U5414" t="str">
            <v>Iron</v>
          </cell>
          <cell r="V5414" t="str">
            <v>BIronYTier 1N</v>
          </cell>
        </row>
        <row r="5415">
          <cell r="D5415">
            <v>71</v>
          </cell>
          <cell r="P5415">
            <v>8.4277000000000015</v>
          </cell>
          <cell r="U5415" t="str">
            <v>Iron</v>
          </cell>
          <cell r="V5415" t="str">
            <v>BIronYTier 1N</v>
          </cell>
        </row>
        <row r="5416">
          <cell r="D5416">
            <v>245</v>
          </cell>
          <cell r="P5416">
            <v>28.567</v>
          </cell>
          <cell r="U5416" t="str">
            <v>Iron</v>
          </cell>
          <cell r="V5416" t="str">
            <v>BIronYTier 1N</v>
          </cell>
        </row>
        <row r="5417">
          <cell r="D5417">
            <v>240</v>
          </cell>
          <cell r="P5417">
            <v>16.655999999999999</v>
          </cell>
          <cell r="U5417" t="str">
            <v>Iron</v>
          </cell>
          <cell r="V5417" t="str">
            <v>BIronYTier 1N</v>
          </cell>
        </row>
        <row r="5418">
          <cell r="D5418">
            <v>168</v>
          </cell>
          <cell r="P5418">
            <v>7.7783999999999995</v>
          </cell>
          <cell r="U5418" t="str">
            <v>Iron</v>
          </cell>
          <cell r="V5418" t="str">
            <v>BIronYTier 1N</v>
          </cell>
        </row>
        <row r="5419">
          <cell r="D5419">
            <v>103</v>
          </cell>
          <cell r="P5419">
            <v>21.609400000000001</v>
          </cell>
          <cell r="U5419" t="str">
            <v>Iron</v>
          </cell>
          <cell r="V5419" t="str">
            <v>CIronYTier 1N</v>
          </cell>
        </row>
        <row r="5420">
          <cell r="D5420">
            <v>123</v>
          </cell>
          <cell r="P5420">
            <v>1.5005999999999999</v>
          </cell>
          <cell r="U5420" t="str">
            <v>Iron</v>
          </cell>
          <cell r="V5420" t="str">
            <v>DIronYTier 1N</v>
          </cell>
        </row>
        <row r="5421">
          <cell r="D5421">
            <v>19</v>
          </cell>
          <cell r="P5421">
            <v>0.23179999999999998</v>
          </cell>
          <cell r="U5421" t="str">
            <v>Iron</v>
          </cell>
          <cell r="V5421" t="str">
            <v>DIronYTier 1N</v>
          </cell>
        </row>
        <row r="5422">
          <cell r="D5422">
            <v>18</v>
          </cell>
          <cell r="P5422">
            <v>0.97199999999999998</v>
          </cell>
          <cell r="U5422" t="str">
            <v>Iron</v>
          </cell>
          <cell r="V5422" t="str">
            <v>CIronYTier 1N</v>
          </cell>
        </row>
        <row r="5423">
          <cell r="D5423">
            <v>54</v>
          </cell>
          <cell r="P5423">
            <v>5.2218</v>
          </cell>
          <cell r="U5423" t="str">
            <v>Iron</v>
          </cell>
          <cell r="V5423" t="str">
            <v>CIronYTier 1N</v>
          </cell>
        </row>
        <row r="5424">
          <cell r="D5424">
            <v>2.2999999999999998</v>
          </cell>
          <cell r="P5424">
            <v>0.48253999999999997</v>
          </cell>
          <cell r="U5424" t="str">
            <v>Iron</v>
          </cell>
          <cell r="V5424" t="str">
            <v>CIronYTier 1N</v>
          </cell>
        </row>
        <row r="5425">
          <cell r="D5425">
            <v>132</v>
          </cell>
          <cell r="P5425">
            <v>21.661200000000001</v>
          </cell>
          <cell r="U5425" t="str">
            <v>Iron</v>
          </cell>
          <cell r="V5425" t="str">
            <v>BIronYTier 1N</v>
          </cell>
        </row>
        <row r="5426">
          <cell r="D5426">
            <v>6</v>
          </cell>
          <cell r="P5426">
            <v>0.44538</v>
          </cell>
          <cell r="U5426" t="str">
            <v>Iron</v>
          </cell>
          <cell r="V5426" t="str">
            <v>BIronYTier 1N</v>
          </cell>
        </row>
        <row r="5427">
          <cell r="D5427">
            <v>3.4</v>
          </cell>
          <cell r="P5427">
            <v>0.29919999999999997</v>
          </cell>
          <cell r="U5427" t="str">
            <v>Iron</v>
          </cell>
          <cell r="V5427" t="str">
            <v>BIronYTier 1N</v>
          </cell>
        </row>
        <row r="5428">
          <cell r="D5428">
            <v>23</v>
          </cell>
          <cell r="P5428">
            <v>0.86709999999999998</v>
          </cell>
          <cell r="U5428" t="str">
            <v>Iron</v>
          </cell>
          <cell r="V5428" t="str">
            <v>BIronYTier 1N</v>
          </cell>
        </row>
        <row r="5429">
          <cell r="D5429">
            <v>23</v>
          </cell>
          <cell r="P5429">
            <v>1.3731000000000002</v>
          </cell>
          <cell r="U5429" t="str">
            <v>Iron</v>
          </cell>
          <cell r="V5429" t="str">
            <v>BIronYTier 1N</v>
          </cell>
        </row>
        <row r="5430">
          <cell r="D5430">
            <v>70.599999999999994</v>
          </cell>
          <cell r="P5430">
            <v>6.2127999999999997</v>
          </cell>
          <cell r="U5430" t="str">
            <v>Iron</v>
          </cell>
          <cell r="V5430" t="str">
            <v>BIronYTier 1N</v>
          </cell>
        </row>
        <row r="5431">
          <cell r="D5431">
            <v>35</v>
          </cell>
          <cell r="P5431">
            <v>2.0895000000000001</v>
          </cell>
          <cell r="U5431" t="str">
            <v>Iron</v>
          </cell>
          <cell r="V5431" t="str">
            <v>BIronYTier 1N</v>
          </cell>
        </row>
        <row r="5432">
          <cell r="D5432">
            <v>83</v>
          </cell>
          <cell r="P5432">
            <v>3.7516000000000003</v>
          </cell>
          <cell r="U5432" t="str">
            <v>Iron</v>
          </cell>
          <cell r="V5432" t="str">
            <v>BIronYTier 1N</v>
          </cell>
        </row>
        <row r="5433">
          <cell r="D5433">
            <v>30</v>
          </cell>
          <cell r="P5433">
            <v>1.131</v>
          </cell>
          <cell r="U5433" t="str">
            <v>Iron</v>
          </cell>
          <cell r="V5433" t="str">
            <v>BIronYTier 1N</v>
          </cell>
        </row>
        <row r="5434">
          <cell r="D5434">
            <v>1</v>
          </cell>
          <cell r="P5434">
            <v>0.12720000000000001</v>
          </cell>
          <cell r="U5434" t="str">
            <v>Iron</v>
          </cell>
          <cell r="V5434" t="str">
            <v>AIronYTier 1N</v>
          </cell>
        </row>
        <row r="5435">
          <cell r="D5435">
            <v>74.5</v>
          </cell>
          <cell r="P5435">
            <v>9.4763999999999999</v>
          </cell>
          <cell r="U5435" t="str">
            <v>Iron</v>
          </cell>
          <cell r="V5435" t="str">
            <v>AIronYTier 1N</v>
          </cell>
        </row>
        <row r="5436">
          <cell r="D5436">
            <v>153</v>
          </cell>
          <cell r="P5436">
            <v>19.461600000000001</v>
          </cell>
          <cell r="U5436" t="str">
            <v>Iron</v>
          </cell>
          <cell r="V5436" t="str">
            <v>AIronYTier 1N</v>
          </cell>
        </row>
        <row r="5437">
          <cell r="D5437">
            <v>9</v>
          </cell>
          <cell r="P5437">
            <v>1.1448</v>
          </cell>
          <cell r="U5437" t="str">
            <v>Iron</v>
          </cell>
          <cell r="V5437" t="str">
            <v>AIronYTier 1N</v>
          </cell>
        </row>
        <row r="5438">
          <cell r="D5438">
            <v>120</v>
          </cell>
          <cell r="P5438">
            <v>9.3119999999999994</v>
          </cell>
          <cell r="U5438" t="str">
            <v>Iron</v>
          </cell>
          <cell r="V5438" t="str">
            <v>BIronYTier 1N</v>
          </cell>
        </row>
        <row r="5439">
          <cell r="D5439">
            <v>101</v>
          </cell>
          <cell r="P5439">
            <v>4.3531000000000004</v>
          </cell>
          <cell r="U5439" t="str">
            <v>Iron</v>
          </cell>
          <cell r="V5439" t="str">
            <v>AIronYTier 1N</v>
          </cell>
        </row>
        <row r="5440">
          <cell r="D5440">
            <v>42</v>
          </cell>
          <cell r="P5440">
            <v>2.6082000000000001</v>
          </cell>
          <cell r="U5440" t="str">
            <v>Iron</v>
          </cell>
          <cell r="V5440" t="str">
            <v>BIronYTier 1N</v>
          </cell>
        </row>
        <row r="5441">
          <cell r="D5441">
            <v>73</v>
          </cell>
          <cell r="P5441">
            <v>3.1463000000000001</v>
          </cell>
          <cell r="U5441" t="str">
            <v>Iron</v>
          </cell>
          <cell r="V5441" t="str">
            <v>AIronYTier 1N</v>
          </cell>
        </row>
        <row r="5442">
          <cell r="D5442">
            <v>6.9</v>
          </cell>
          <cell r="P5442">
            <v>0.42848999999999998</v>
          </cell>
          <cell r="U5442" t="str">
            <v>Iron</v>
          </cell>
          <cell r="V5442" t="str">
            <v>BIronYTier 1N</v>
          </cell>
        </row>
        <row r="5443">
          <cell r="D5443">
            <v>9.9</v>
          </cell>
          <cell r="P5443">
            <v>0.42669000000000007</v>
          </cell>
          <cell r="U5443" t="str">
            <v>Iron</v>
          </cell>
          <cell r="V5443" t="str">
            <v>AIronYTier 1N</v>
          </cell>
        </row>
        <row r="5444">
          <cell r="D5444">
            <v>116</v>
          </cell>
          <cell r="P5444">
            <v>6.7047999999999996</v>
          </cell>
          <cell r="U5444" t="str">
            <v>Iron</v>
          </cell>
          <cell r="V5444" t="str">
            <v>BIronYTier 1N</v>
          </cell>
        </row>
        <row r="5445">
          <cell r="D5445">
            <v>200</v>
          </cell>
          <cell r="P5445">
            <v>11.52</v>
          </cell>
          <cell r="U5445" t="str">
            <v>Iron</v>
          </cell>
          <cell r="V5445" t="str">
            <v>BIronYTier 1N</v>
          </cell>
        </row>
        <row r="5446">
          <cell r="D5446">
            <v>220</v>
          </cell>
          <cell r="P5446">
            <v>12.87</v>
          </cell>
          <cell r="U5446" t="str">
            <v>Iron</v>
          </cell>
          <cell r="V5446" t="str">
            <v>BIronYTier 1N</v>
          </cell>
        </row>
        <row r="5447">
          <cell r="D5447">
            <v>10</v>
          </cell>
          <cell r="P5447">
            <v>0.57599999999999996</v>
          </cell>
          <cell r="U5447" t="str">
            <v>Iron</v>
          </cell>
          <cell r="V5447" t="str">
            <v>BIronYTier 1N</v>
          </cell>
        </row>
        <row r="5448">
          <cell r="D5448">
            <v>6</v>
          </cell>
          <cell r="P5448">
            <v>0.35099999999999998</v>
          </cell>
          <cell r="U5448" t="str">
            <v>Iron</v>
          </cell>
          <cell r="V5448" t="str">
            <v>BIronYTier 1N</v>
          </cell>
        </row>
        <row r="5449">
          <cell r="D5449">
            <v>89</v>
          </cell>
          <cell r="P5449">
            <v>9.2381999999999991</v>
          </cell>
          <cell r="U5449" t="str">
            <v>Iron</v>
          </cell>
          <cell r="V5449" t="str">
            <v>AIronYTier 1N</v>
          </cell>
        </row>
        <row r="5450">
          <cell r="D5450">
            <v>79</v>
          </cell>
          <cell r="P5450">
            <v>5.2930000000000001</v>
          </cell>
          <cell r="U5450" t="str">
            <v>Iron</v>
          </cell>
          <cell r="V5450" t="str">
            <v>AIronYTier 1N</v>
          </cell>
        </row>
        <row r="5451">
          <cell r="D5451">
            <v>21</v>
          </cell>
          <cell r="P5451">
            <v>0</v>
          </cell>
          <cell r="U5451" t="str">
            <v>Steel</v>
          </cell>
          <cell r="V5451" t="str">
            <v>ASteelNTier 1Y</v>
          </cell>
        </row>
        <row r="5452">
          <cell r="D5452">
            <v>16</v>
          </cell>
          <cell r="P5452">
            <v>0</v>
          </cell>
          <cell r="U5452" t="str">
            <v>Steel</v>
          </cell>
          <cell r="V5452" t="str">
            <v>ASteelNTier 1Y</v>
          </cell>
        </row>
        <row r="5453">
          <cell r="D5453">
            <v>36</v>
          </cell>
          <cell r="P5453">
            <v>7.9631999999999996</v>
          </cell>
          <cell r="U5453" t="str">
            <v>Iron</v>
          </cell>
          <cell r="V5453" t="str">
            <v>BIronYTier 1N</v>
          </cell>
        </row>
        <row r="5454">
          <cell r="D5454">
            <v>26</v>
          </cell>
          <cell r="P5454">
            <v>3.7518000000000002</v>
          </cell>
          <cell r="U5454" t="str">
            <v>Steel</v>
          </cell>
          <cell r="V5454" t="str">
            <v>BSteelNCBAN</v>
          </cell>
        </row>
        <row r="5455">
          <cell r="D5455">
            <v>8.5</v>
          </cell>
          <cell r="P5455">
            <v>0</v>
          </cell>
          <cell r="U5455" t="str">
            <v>Steel</v>
          </cell>
          <cell r="V5455" t="str">
            <v>ASteelNTier 1Y</v>
          </cell>
        </row>
        <row r="5456">
          <cell r="D5456">
            <v>5</v>
          </cell>
          <cell r="P5456">
            <v>1.1060000000000001</v>
          </cell>
          <cell r="U5456" t="str">
            <v>Iron</v>
          </cell>
          <cell r="V5456" t="str">
            <v>BIronYTier 1N</v>
          </cell>
        </row>
        <row r="5457">
          <cell r="D5457">
            <v>66</v>
          </cell>
          <cell r="P5457">
            <v>5.1479999999999997</v>
          </cell>
          <cell r="U5457" t="str">
            <v>Iron</v>
          </cell>
          <cell r="V5457" t="str">
            <v>DIronYTier 1N</v>
          </cell>
        </row>
        <row r="5458">
          <cell r="D5458">
            <v>12</v>
          </cell>
          <cell r="P5458">
            <v>0.51959999999999995</v>
          </cell>
          <cell r="U5458" t="str">
            <v>Iron</v>
          </cell>
          <cell r="V5458" t="str">
            <v>DIronYTier 1N</v>
          </cell>
        </row>
        <row r="5459">
          <cell r="D5459">
            <v>3.5</v>
          </cell>
          <cell r="P5459">
            <v>0.27300000000000002</v>
          </cell>
          <cell r="U5459" t="str">
            <v>Iron</v>
          </cell>
          <cell r="V5459" t="str">
            <v>DIronYTier 1N</v>
          </cell>
        </row>
        <row r="5460">
          <cell r="D5460">
            <v>94</v>
          </cell>
          <cell r="P5460">
            <v>5.5741999999999994</v>
          </cell>
          <cell r="U5460" t="str">
            <v>Iron</v>
          </cell>
          <cell r="V5460" t="str">
            <v>CIronYTier 1N</v>
          </cell>
        </row>
        <row r="5461">
          <cell r="D5461">
            <v>42</v>
          </cell>
          <cell r="P5461">
            <v>0</v>
          </cell>
          <cell r="U5461" t="str">
            <v>Steel</v>
          </cell>
          <cell r="V5461" t="str">
            <v>ASteelNTier 1Y</v>
          </cell>
        </row>
        <row r="5462">
          <cell r="D5462">
            <v>74</v>
          </cell>
          <cell r="P5462">
            <v>10.781799999999999</v>
          </cell>
          <cell r="U5462" t="str">
            <v>Iron</v>
          </cell>
          <cell r="V5462" t="str">
            <v>BIronYTier 1N</v>
          </cell>
        </row>
        <row r="5463">
          <cell r="D5463">
            <v>88</v>
          </cell>
          <cell r="P5463">
            <v>13.6928</v>
          </cell>
          <cell r="U5463" t="str">
            <v>Iron</v>
          </cell>
          <cell r="V5463" t="str">
            <v>BIronYTier 1N</v>
          </cell>
        </row>
        <row r="5464">
          <cell r="D5464">
            <v>39.4</v>
          </cell>
          <cell r="P5464">
            <v>0</v>
          </cell>
          <cell r="U5464" t="str">
            <v>Steel</v>
          </cell>
          <cell r="V5464" t="str">
            <v>ASteelNTier 1Y</v>
          </cell>
        </row>
        <row r="5465">
          <cell r="D5465">
            <v>31</v>
          </cell>
          <cell r="P5465">
            <v>0</v>
          </cell>
          <cell r="U5465" t="str">
            <v>Steel</v>
          </cell>
          <cell r="V5465" t="str">
            <v>ASteelNTier 1Y</v>
          </cell>
        </row>
        <row r="5466">
          <cell r="D5466">
            <v>37.5</v>
          </cell>
          <cell r="P5466">
            <v>2.9212500000000001</v>
          </cell>
          <cell r="U5466" t="str">
            <v>Iron</v>
          </cell>
          <cell r="V5466" t="str">
            <v>DIronYTier 1N</v>
          </cell>
        </row>
        <row r="5467">
          <cell r="D5467">
            <v>36</v>
          </cell>
          <cell r="P5467">
            <v>1.7999999999999999E-2</v>
          </cell>
          <cell r="U5467" t="str">
            <v>Iron</v>
          </cell>
          <cell r="V5467" t="str">
            <v>BIronYTier 1N</v>
          </cell>
        </row>
        <row r="5468">
          <cell r="D5468">
            <v>1</v>
          </cell>
          <cell r="P5468">
            <v>0.14940000000000001</v>
          </cell>
          <cell r="U5468" t="str">
            <v>Iron</v>
          </cell>
          <cell r="V5468" t="str">
            <v>BIronYTier 1N</v>
          </cell>
        </row>
        <row r="5469">
          <cell r="D5469">
            <v>13</v>
          </cell>
          <cell r="P5469">
            <v>5.1999999999999998E-3</v>
          </cell>
          <cell r="U5469" t="str">
            <v>Iron</v>
          </cell>
          <cell r="V5469" t="str">
            <v>BIronYTier 1N</v>
          </cell>
        </row>
        <row r="5470">
          <cell r="D5470">
            <v>37</v>
          </cell>
          <cell r="P5470">
            <v>5.032</v>
          </cell>
          <cell r="U5470" t="str">
            <v>Iron</v>
          </cell>
          <cell r="V5470" t="str">
            <v>BIronYTier 1N</v>
          </cell>
        </row>
        <row r="5471">
          <cell r="D5471">
            <v>73</v>
          </cell>
          <cell r="P5471">
            <v>2.9200000000000004E-2</v>
          </cell>
          <cell r="U5471" t="str">
            <v>Iron</v>
          </cell>
          <cell r="V5471" t="str">
            <v>BIronYTier 1N</v>
          </cell>
        </row>
        <row r="5472">
          <cell r="D5472">
            <v>80</v>
          </cell>
          <cell r="P5472">
            <v>10.128</v>
          </cell>
          <cell r="U5472" t="str">
            <v>Iron</v>
          </cell>
          <cell r="V5472" t="str">
            <v>BIronYTier 1N</v>
          </cell>
        </row>
        <row r="5473">
          <cell r="D5473">
            <v>100</v>
          </cell>
          <cell r="P5473">
            <v>14.94</v>
          </cell>
          <cell r="U5473" t="str">
            <v>Iron</v>
          </cell>
          <cell r="V5473" t="str">
            <v>BIronYTier 1N</v>
          </cell>
        </row>
        <row r="5474">
          <cell r="D5474">
            <v>20</v>
          </cell>
          <cell r="P5474">
            <v>0.76800000000000002</v>
          </cell>
          <cell r="U5474" t="str">
            <v>Iron</v>
          </cell>
          <cell r="V5474" t="str">
            <v>BIronYTier 1N</v>
          </cell>
        </row>
        <row r="5475">
          <cell r="D5475">
            <v>7</v>
          </cell>
          <cell r="P5475">
            <v>0.26880000000000004</v>
          </cell>
          <cell r="U5475" t="str">
            <v>Iron</v>
          </cell>
          <cell r="V5475" t="str">
            <v>BIronYTier 1N</v>
          </cell>
        </row>
        <row r="5476">
          <cell r="D5476">
            <v>80</v>
          </cell>
          <cell r="P5476">
            <v>9.8160000000000007</v>
          </cell>
          <cell r="U5476" t="str">
            <v>Iron</v>
          </cell>
          <cell r="V5476" t="str">
            <v>BIronYTier 1N</v>
          </cell>
        </row>
        <row r="5477">
          <cell r="D5477">
            <v>9.5</v>
          </cell>
          <cell r="P5477">
            <v>0</v>
          </cell>
          <cell r="U5477" t="str">
            <v>Steel</v>
          </cell>
          <cell r="V5477" t="str">
            <v>ASteelNTier 1Y</v>
          </cell>
        </row>
        <row r="5478">
          <cell r="D5478">
            <v>12</v>
          </cell>
          <cell r="P5478">
            <v>0</v>
          </cell>
          <cell r="U5478" t="str">
            <v>Steel</v>
          </cell>
          <cell r="V5478" t="str">
            <v>ASteelNTier 1Y</v>
          </cell>
        </row>
        <row r="5479">
          <cell r="D5479">
            <v>3</v>
          </cell>
          <cell r="P5479">
            <v>0.22269</v>
          </cell>
          <cell r="U5479" t="str">
            <v>Iron</v>
          </cell>
          <cell r="V5479" t="str">
            <v>BIronYTier 1N</v>
          </cell>
        </row>
        <row r="5480">
          <cell r="D5480">
            <v>144</v>
          </cell>
          <cell r="P5480">
            <v>9.5903999999999989</v>
          </cell>
          <cell r="U5480" t="str">
            <v>Iron</v>
          </cell>
          <cell r="V5480" t="str">
            <v>BIronYTier 1N</v>
          </cell>
        </row>
        <row r="5481">
          <cell r="D5481">
            <v>103.5</v>
          </cell>
          <cell r="P5481">
            <v>5.7235499999999995</v>
          </cell>
          <cell r="U5481" t="str">
            <v>Iron</v>
          </cell>
          <cell r="V5481" t="str">
            <v>BIronYTier 1N</v>
          </cell>
        </row>
        <row r="5482">
          <cell r="D5482">
            <v>2</v>
          </cell>
          <cell r="P5482">
            <v>0.11059999999999999</v>
          </cell>
          <cell r="U5482" t="str">
            <v>Iron</v>
          </cell>
          <cell r="V5482" t="str">
            <v>BIronYTier 1N</v>
          </cell>
        </row>
        <row r="5483">
          <cell r="D5483">
            <v>8.5</v>
          </cell>
          <cell r="P5483">
            <v>0.21080000000000002</v>
          </cell>
          <cell r="U5483" t="str">
            <v>Iron</v>
          </cell>
          <cell r="V5483" t="str">
            <v>BIronYTier 1N</v>
          </cell>
        </row>
        <row r="5484">
          <cell r="D5484">
            <v>2</v>
          </cell>
          <cell r="P5484">
            <v>4.9599999999999998E-2</v>
          </cell>
          <cell r="U5484" t="str">
            <v>Iron</v>
          </cell>
          <cell r="V5484" t="str">
            <v>BIronYTier 1N</v>
          </cell>
        </row>
        <row r="5485">
          <cell r="D5485">
            <v>3</v>
          </cell>
          <cell r="P5485">
            <v>0.16589999999999996</v>
          </cell>
          <cell r="U5485" t="str">
            <v>Iron</v>
          </cell>
          <cell r="V5485" t="str">
            <v>BIronYTier 1N</v>
          </cell>
        </row>
        <row r="5486">
          <cell r="D5486">
            <v>179</v>
          </cell>
          <cell r="P5486">
            <v>11.9214</v>
          </cell>
          <cell r="U5486" t="str">
            <v>Iron</v>
          </cell>
          <cell r="V5486" t="str">
            <v>BIronYTier 1N</v>
          </cell>
        </row>
        <row r="5487">
          <cell r="D5487">
            <v>159.5</v>
          </cell>
          <cell r="P5487">
            <v>14.24335</v>
          </cell>
          <cell r="U5487" t="str">
            <v>Iron</v>
          </cell>
          <cell r="V5487" t="str">
            <v>BIronYTier 1N</v>
          </cell>
        </row>
        <row r="5488">
          <cell r="D5488">
            <v>168</v>
          </cell>
          <cell r="P5488">
            <v>11.76</v>
          </cell>
          <cell r="U5488" t="str">
            <v>Iron</v>
          </cell>
          <cell r="V5488" t="str">
            <v>BIronYTier 1N</v>
          </cell>
        </row>
        <row r="5489">
          <cell r="D5489">
            <v>2</v>
          </cell>
          <cell r="P5489">
            <v>0.14000000000000001</v>
          </cell>
          <cell r="U5489" t="str">
            <v>Iron</v>
          </cell>
          <cell r="V5489" t="str">
            <v>BIronYTier 1N</v>
          </cell>
        </row>
        <row r="5490">
          <cell r="D5490">
            <v>166.5</v>
          </cell>
          <cell r="P5490">
            <v>13.32</v>
          </cell>
          <cell r="U5490" t="str">
            <v>Iron</v>
          </cell>
          <cell r="V5490" t="str">
            <v>BIronYTier 1N</v>
          </cell>
        </row>
        <row r="5491">
          <cell r="D5491">
            <v>84</v>
          </cell>
          <cell r="P5491">
            <v>16.220399999999998</v>
          </cell>
          <cell r="U5491" t="str">
            <v>Iron</v>
          </cell>
          <cell r="V5491" t="str">
            <v>AIronYTier 1N</v>
          </cell>
        </row>
        <row r="5492">
          <cell r="D5492">
            <v>14.5</v>
          </cell>
          <cell r="P5492">
            <v>2.7999499999999999</v>
          </cell>
          <cell r="U5492" t="str">
            <v>Iron</v>
          </cell>
          <cell r="V5492" t="str">
            <v>AIronYTier 1N</v>
          </cell>
        </row>
        <row r="5493">
          <cell r="D5493">
            <v>131.5</v>
          </cell>
          <cell r="P5493">
            <v>5.4440999999999997</v>
          </cell>
          <cell r="U5493" t="str">
            <v>Iron</v>
          </cell>
          <cell r="V5493" t="str">
            <v>DIronYTier 1N</v>
          </cell>
        </row>
        <row r="5494">
          <cell r="D5494">
            <v>142</v>
          </cell>
          <cell r="P5494">
            <v>14.129</v>
          </cell>
          <cell r="U5494" t="str">
            <v>Iron</v>
          </cell>
          <cell r="V5494" t="str">
            <v>BIronYTier 1N</v>
          </cell>
        </row>
        <row r="5495">
          <cell r="D5495">
            <v>1.5</v>
          </cell>
          <cell r="P5495">
            <v>0.10274999999999999</v>
          </cell>
          <cell r="U5495" t="str">
            <v>Iron</v>
          </cell>
          <cell r="V5495" t="str">
            <v>BIronYTier 1N</v>
          </cell>
        </row>
        <row r="5496">
          <cell r="D5496">
            <v>1.5</v>
          </cell>
          <cell r="P5496">
            <v>7.4550000000000005E-2</v>
          </cell>
          <cell r="U5496" t="str">
            <v>Iron</v>
          </cell>
          <cell r="V5496" t="str">
            <v>BIronYTier 1N</v>
          </cell>
        </row>
        <row r="5497">
          <cell r="D5497">
            <v>72.3</v>
          </cell>
          <cell r="P5497">
            <v>4.9525500000000005</v>
          </cell>
          <cell r="U5497" t="str">
            <v>Iron</v>
          </cell>
          <cell r="V5497" t="str">
            <v>BIronYTier 1N</v>
          </cell>
        </row>
        <row r="5498">
          <cell r="D5498">
            <v>72</v>
          </cell>
          <cell r="P5498">
            <v>3.5784000000000002</v>
          </cell>
          <cell r="U5498" t="str">
            <v>Iron</v>
          </cell>
          <cell r="V5498" t="str">
            <v>BIronYTier 1N</v>
          </cell>
        </row>
        <row r="5499">
          <cell r="D5499">
            <v>6.5</v>
          </cell>
          <cell r="P5499">
            <v>0.69940000000000002</v>
          </cell>
          <cell r="U5499" t="str">
            <v>Iron</v>
          </cell>
          <cell r="V5499" t="str">
            <v>BIronYTier 1N</v>
          </cell>
        </row>
        <row r="5500">
          <cell r="D5500">
            <v>8</v>
          </cell>
          <cell r="P5500">
            <v>0.86080000000000001</v>
          </cell>
          <cell r="U5500" t="str">
            <v>Iron</v>
          </cell>
          <cell r="V5500" t="str">
            <v>BIronYTier 1N</v>
          </cell>
        </row>
        <row r="5501">
          <cell r="D5501">
            <v>242.5</v>
          </cell>
          <cell r="P5501">
            <v>53.107500000000002</v>
          </cell>
          <cell r="U5501" t="str">
            <v>Iron</v>
          </cell>
          <cell r="V5501" t="str">
            <v>BIronYTier 1N</v>
          </cell>
        </row>
        <row r="5502">
          <cell r="D5502">
            <v>228</v>
          </cell>
          <cell r="P5502">
            <v>48.837600000000002</v>
          </cell>
          <cell r="U5502" t="str">
            <v>Iron</v>
          </cell>
          <cell r="V5502" t="str">
            <v>BIronYTier 1N</v>
          </cell>
        </row>
        <row r="5503">
          <cell r="D5503">
            <v>83</v>
          </cell>
          <cell r="P5503">
            <v>8.9307999999999996</v>
          </cell>
          <cell r="U5503" t="str">
            <v>Iron</v>
          </cell>
          <cell r="V5503" t="str">
            <v>BIronYTier 1N</v>
          </cell>
        </row>
        <row r="5504">
          <cell r="D5504">
            <v>95.5</v>
          </cell>
          <cell r="P5504">
            <v>36.356850000000001</v>
          </cell>
          <cell r="U5504" t="str">
            <v>Iron</v>
          </cell>
          <cell r="V5504" t="str">
            <v>BIronYTier 1N</v>
          </cell>
        </row>
        <row r="5505">
          <cell r="D5505">
            <v>40</v>
          </cell>
          <cell r="P5505">
            <v>4.7519999999999998</v>
          </cell>
          <cell r="U5505" t="str">
            <v>Iron</v>
          </cell>
          <cell r="V5505" t="str">
            <v>DIronYTier 1N</v>
          </cell>
        </row>
        <row r="5506">
          <cell r="D5506">
            <v>8</v>
          </cell>
          <cell r="P5506">
            <v>0.95040000000000002</v>
          </cell>
          <cell r="U5506" t="str">
            <v>Iron</v>
          </cell>
          <cell r="V5506" t="str">
            <v>DIronYTier 1N</v>
          </cell>
        </row>
        <row r="5507">
          <cell r="D5507">
            <v>16.5</v>
          </cell>
          <cell r="P5507">
            <v>1.9601999999999999</v>
          </cell>
          <cell r="U5507" t="str">
            <v>Iron</v>
          </cell>
          <cell r="V5507" t="str">
            <v>DIronYTier 1N</v>
          </cell>
        </row>
        <row r="5508">
          <cell r="D5508">
            <v>8.5</v>
          </cell>
          <cell r="P5508">
            <v>2.1861999999999999</v>
          </cell>
          <cell r="U5508" t="str">
            <v>Iron</v>
          </cell>
          <cell r="V5508" t="str">
            <v>BIronYTier 1N</v>
          </cell>
        </row>
        <row r="5509">
          <cell r="D5509">
            <v>1.7</v>
          </cell>
          <cell r="P5509">
            <v>0.20195999999999997</v>
          </cell>
          <cell r="U5509" t="str">
            <v>Iron</v>
          </cell>
          <cell r="V5509" t="str">
            <v>DIronYTier 1N</v>
          </cell>
        </row>
        <row r="5510">
          <cell r="D5510">
            <v>2</v>
          </cell>
          <cell r="P5510">
            <v>0.19119999999999998</v>
          </cell>
          <cell r="U5510" t="str">
            <v>Iron</v>
          </cell>
          <cell r="V5510" t="str">
            <v>BIronYTier 1N</v>
          </cell>
        </row>
        <row r="5511">
          <cell r="D5511">
            <v>1</v>
          </cell>
          <cell r="P5511">
            <v>2.4799999999999999E-2</v>
          </cell>
          <cell r="U5511" t="str">
            <v>Iron</v>
          </cell>
          <cell r="V5511" t="str">
            <v>BIronYTier 1N</v>
          </cell>
        </row>
        <row r="5512">
          <cell r="D5512">
            <v>207</v>
          </cell>
          <cell r="P5512">
            <v>19.789199999999997</v>
          </cell>
          <cell r="U5512" t="str">
            <v>Iron</v>
          </cell>
          <cell r="V5512" t="str">
            <v>BIronYTier 1N</v>
          </cell>
        </row>
        <row r="5513">
          <cell r="D5513">
            <v>43</v>
          </cell>
          <cell r="P5513">
            <v>3.6635999999999997</v>
          </cell>
          <cell r="U5513" t="str">
            <v>Iron</v>
          </cell>
          <cell r="V5513" t="str">
            <v>BIronYTier 1N</v>
          </cell>
        </row>
        <row r="5514">
          <cell r="D5514">
            <v>6</v>
          </cell>
          <cell r="P5514">
            <v>0.5112000000000001</v>
          </cell>
          <cell r="U5514" t="str">
            <v>Iron</v>
          </cell>
          <cell r="V5514" t="str">
            <v>BIronYTier 1N</v>
          </cell>
        </row>
        <row r="5515">
          <cell r="D5515">
            <v>74</v>
          </cell>
          <cell r="P5515">
            <v>12.3506</v>
          </cell>
          <cell r="U5515" t="str">
            <v>Iron</v>
          </cell>
          <cell r="V5515" t="str">
            <v>BIronYTier 1N</v>
          </cell>
        </row>
        <row r="5516">
          <cell r="D5516">
            <v>9.5</v>
          </cell>
          <cell r="P5516">
            <v>6.6499999999999997E-3</v>
          </cell>
          <cell r="U5516" t="str">
            <v>Iron</v>
          </cell>
          <cell r="V5516" t="str">
            <v>DIronYTier 1N</v>
          </cell>
        </row>
        <row r="5517">
          <cell r="D5517">
            <v>87.5</v>
          </cell>
          <cell r="P5517">
            <v>3.2987500000000005</v>
          </cell>
          <cell r="U5517" t="str">
            <v>Iron</v>
          </cell>
          <cell r="V5517" t="str">
            <v>CIronYTier 1N</v>
          </cell>
        </row>
        <row r="5518">
          <cell r="D5518">
            <v>6.5</v>
          </cell>
          <cell r="P5518">
            <v>0.24505000000000002</v>
          </cell>
          <cell r="U5518" t="str">
            <v>Iron</v>
          </cell>
          <cell r="V5518" t="str">
            <v>CIronYTier 1N</v>
          </cell>
        </row>
        <row r="5519">
          <cell r="D5519">
            <v>39</v>
          </cell>
          <cell r="P5519">
            <v>2.7299999999999998E-2</v>
          </cell>
          <cell r="U5519" t="str">
            <v>Iron</v>
          </cell>
          <cell r="V5519" t="str">
            <v>DIronYTier 1N</v>
          </cell>
        </row>
        <row r="5520">
          <cell r="D5520">
            <v>111</v>
          </cell>
          <cell r="P5520">
            <v>9.4905000000000008</v>
          </cell>
          <cell r="U5520" t="str">
            <v>Iron</v>
          </cell>
          <cell r="V5520" t="str">
            <v>AIronYTier 1N</v>
          </cell>
        </row>
        <row r="5521">
          <cell r="D5521">
            <v>24</v>
          </cell>
          <cell r="P5521">
            <v>4.0152000000000001</v>
          </cell>
          <cell r="U5521" t="str">
            <v>Iron</v>
          </cell>
          <cell r="V5521" t="str">
            <v>BIronYTier 1N</v>
          </cell>
        </row>
        <row r="5522">
          <cell r="D5522">
            <v>52</v>
          </cell>
          <cell r="P5522">
            <v>1.508</v>
          </cell>
          <cell r="U5522" t="str">
            <v>Iron</v>
          </cell>
          <cell r="V5522" t="str">
            <v>DIronYTier 1N</v>
          </cell>
        </row>
        <row r="5523">
          <cell r="D5523">
            <v>10</v>
          </cell>
          <cell r="P5523">
            <v>0.45300000000000001</v>
          </cell>
          <cell r="U5523" t="str">
            <v>Iron</v>
          </cell>
          <cell r="V5523" t="str">
            <v>DIronYTier 1N</v>
          </cell>
        </row>
        <row r="5524">
          <cell r="D5524">
            <v>223</v>
          </cell>
          <cell r="P5524">
            <v>8.5186000000000011</v>
          </cell>
          <cell r="U5524" t="str">
            <v>Iron</v>
          </cell>
          <cell r="V5524" t="str">
            <v>DIronYTier 1N</v>
          </cell>
        </row>
        <row r="5525">
          <cell r="D5525">
            <v>137</v>
          </cell>
          <cell r="P5525">
            <v>2.8085</v>
          </cell>
          <cell r="U5525" t="str">
            <v>Iron</v>
          </cell>
          <cell r="V5525" t="str">
            <v>DIronYTier 1N</v>
          </cell>
        </row>
        <row r="5526">
          <cell r="D5526">
            <v>20</v>
          </cell>
          <cell r="P5526">
            <v>0.57999999999999996</v>
          </cell>
          <cell r="U5526" t="str">
            <v>Iron</v>
          </cell>
          <cell r="V5526" t="str">
            <v>DIronYTier 1N</v>
          </cell>
        </row>
        <row r="5527">
          <cell r="D5527">
            <v>82</v>
          </cell>
          <cell r="P5527">
            <v>13.7186</v>
          </cell>
          <cell r="U5527" t="str">
            <v>Iron</v>
          </cell>
          <cell r="V5527" t="str">
            <v>BIronYTier 1N</v>
          </cell>
        </row>
        <row r="5528">
          <cell r="D5528">
            <v>118</v>
          </cell>
          <cell r="P5528">
            <v>14.16</v>
          </cell>
          <cell r="U5528" t="str">
            <v>Iron</v>
          </cell>
          <cell r="V5528" t="str">
            <v>DIronYTier 1N</v>
          </cell>
        </row>
        <row r="5529">
          <cell r="D5529">
            <v>10</v>
          </cell>
          <cell r="P5529">
            <v>0.36599999999999999</v>
          </cell>
          <cell r="U5529" t="str">
            <v>Iron</v>
          </cell>
          <cell r="V5529" t="str">
            <v>DIronYTier 1N</v>
          </cell>
        </row>
        <row r="5530">
          <cell r="D5530">
            <v>2</v>
          </cell>
          <cell r="P5530">
            <v>7.3200000000000001E-2</v>
          </cell>
          <cell r="U5530" t="str">
            <v>Iron</v>
          </cell>
          <cell r="V5530" t="str">
            <v>DIronYTier 1N</v>
          </cell>
        </row>
        <row r="5531">
          <cell r="D5531">
            <v>5</v>
          </cell>
          <cell r="P5531">
            <v>1.17</v>
          </cell>
          <cell r="U5531" t="str">
            <v>Iron</v>
          </cell>
          <cell r="V5531" t="str">
            <v>AIronYTier 1N</v>
          </cell>
        </row>
        <row r="5532">
          <cell r="D5532">
            <v>11</v>
          </cell>
          <cell r="P5532">
            <v>0.7710999999999999</v>
          </cell>
          <cell r="U5532" t="str">
            <v>Iron</v>
          </cell>
          <cell r="V5532" t="str">
            <v>BIronYTier 1N</v>
          </cell>
        </row>
        <row r="5533">
          <cell r="D5533">
            <v>12</v>
          </cell>
          <cell r="P5533">
            <v>0.43920000000000003</v>
          </cell>
          <cell r="U5533" t="str">
            <v>Iron</v>
          </cell>
          <cell r="V5533" t="str">
            <v>DIronYTier 1N</v>
          </cell>
        </row>
        <row r="5534">
          <cell r="D5534">
            <v>38</v>
          </cell>
          <cell r="P5534">
            <v>1.6833999999999998</v>
          </cell>
          <cell r="U5534" t="str">
            <v>Iron</v>
          </cell>
          <cell r="V5534" t="str">
            <v>BIronYTier 1N</v>
          </cell>
        </row>
        <row r="5535">
          <cell r="D5535">
            <v>3</v>
          </cell>
          <cell r="P5535">
            <v>9.9600000000000008E-2</v>
          </cell>
          <cell r="U5535" t="str">
            <v>Steel</v>
          </cell>
          <cell r="V5535" t="str">
            <v>BSteelNCBAN</v>
          </cell>
        </row>
        <row r="5536">
          <cell r="D5536">
            <v>11</v>
          </cell>
          <cell r="P5536">
            <v>1.1054999999999999</v>
          </cell>
          <cell r="U5536" t="str">
            <v>Iron</v>
          </cell>
          <cell r="V5536" t="str">
            <v>BIronYTier 1N</v>
          </cell>
        </row>
        <row r="5537">
          <cell r="D5537">
            <v>25</v>
          </cell>
          <cell r="P5537">
            <v>0.40749999999999997</v>
          </cell>
          <cell r="U5537" t="str">
            <v>Steel</v>
          </cell>
          <cell r="V5537" t="str">
            <v>DSteelNCBAN</v>
          </cell>
        </row>
        <row r="5538">
          <cell r="D5538">
            <v>1</v>
          </cell>
          <cell r="P5538">
            <v>0.11</v>
          </cell>
          <cell r="U5538" t="str">
            <v>Iron</v>
          </cell>
          <cell r="V5538" t="str">
            <v>DIronYTier 1N</v>
          </cell>
        </row>
        <row r="5539">
          <cell r="D5539">
            <v>204</v>
          </cell>
          <cell r="P5539">
            <v>22.44</v>
          </cell>
          <cell r="U5539" t="str">
            <v>Iron</v>
          </cell>
          <cell r="V5539" t="str">
            <v>DIronYTier 1N</v>
          </cell>
        </row>
        <row r="5540">
          <cell r="D5540">
            <v>26</v>
          </cell>
          <cell r="P5540">
            <v>2.86</v>
          </cell>
          <cell r="U5540" t="str">
            <v>Iron</v>
          </cell>
          <cell r="V5540" t="str">
            <v>DIronYTier 1N</v>
          </cell>
        </row>
        <row r="5541">
          <cell r="D5541">
            <v>7</v>
          </cell>
          <cell r="P5541">
            <v>1.1725000000000001</v>
          </cell>
          <cell r="U5541" t="str">
            <v>Iron</v>
          </cell>
          <cell r="V5541" t="str">
            <v>DIronYTier 1N</v>
          </cell>
        </row>
        <row r="5542">
          <cell r="D5542">
            <v>20</v>
          </cell>
          <cell r="P5542">
            <v>1.4846000000000001</v>
          </cell>
          <cell r="U5542" t="str">
            <v>Iron</v>
          </cell>
          <cell r="V5542" t="str">
            <v>AIronYTier 1N</v>
          </cell>
        </row>
        <row r="5543">
          <cell r="D5543">
            <v>123</v>
          </cell>
          <cell r="P5543">
            <v>11.3775</v>
          </cell>
          <cell r="U5543" t="str">
            <v>Iron</v>
          </cell>
          <cell r="V5543" t="str">
            <v>BIronYTier 1N</v>
          </cell>
        </row>
        <row r="5544">
          <cell r="D5544">
            <v>2</v>
          </cell>
          <cell r="P5544">
            <v>0.185</v>
          </cell>
          <cell r="U5544" t="str">
            <v>Iron</v>
          </cell>
          <cell r="V5544" t="str">
            <v>BIronYTier 1N</v>
          </cell>
        </row>
        <row r="5545">
          <cell r="D5545">
            <v>238</v>
          </cell>
          <cell r="P5545">
            <v>31.7254</v>
          </cell>
          <cell r="U5545" t="str">
            <v>Iron</v>
          </cell>
          <cell r="V5545" t="str">
            <v>BIronYTier 1N</v>
          </cell>
        </row>
        <row r="5546">
          <cell r="D5546">
            <v>145</v>
          </cell>
          <cell r="P5546">
            <v>18.8065</v>
          </cell>
          <cell r="U5546" t="str">
            <v>Iron</v>
          </cell>
          <cell r="V5546" t="str">
            <v>CIronYTier 1N</v>
          </cell>
        </row>
        <row r="5547">
          <cell r="D5547">
            <v>1</v>
          </cell>
          <cell r="P5547">
            <v>0</v>
          </cell>
          <cell r="U5547" t="str">
            <v>Steel</v>
          </cell>
          <cell r="V5547" t="str">
            <v>ASteelNTier 1Y</v>
          </cell>
        </row>
        <row r="5548">
          <cell r="D5548">
            <v>1</v>
          </cell>
          <cell r="P5548">
            <v>0</v>
          </cell>
          <cell r="U5548" t="str">
            <v>Steel</v>
          </cell>
          <cell r="V5548" t="str">
            <v>ASteelNTier 1Y</v>
          </cell>
        </row>
        <row r="5549">
          <cell r="D5549">
            <v>2</v>
          </cell>
          <cell r="P5549">
            <v>0</v>
          </cell>
          <cell r="U5549" t="str">
            <v>Steel</v>
          </cell>
          <cell r="V5549" t="str">
            <v>ASteelNTier 1Y</v>
          </cell>
        </row>
        <row r="5550">
          <cell r="D5550">
            <v>60</v>
          </cell>
          <cell r="P5550">
            <v>6.7919999999999998</v>
          </cell>
          <cell r="U5550" t="str">
            <v>Iron</v>
          </cell>
          <cell r="V5550" t="str">
            <v>DIronYTier 1N</v>
          </cell>
        </row>
        <row r="5551">
          <cell r="D5551">
            <v>62</v>
          </cell>
          <cell r="P5551">
            <v>1.6926000000000001</v>
          </cell>
          <cell r="U5551" t="str">
            <v>Iron</v>
          </cell>
          <cell r="V5551" t="str">
            <v>CIronYTier 1N</v>
          </cell>
        </row>
        <row r="5552">
          <cell r="D5552">
            <v>59</v>
          </cell>
          <cell r="P5552">
            <v>3.7936999999999999</v>
          </cell>
          <cell r="U5552" t="str">
            <v>Iron</v>
          </cell>
          <cell r="V5552" t="str">
            <v>BIronYTier 1N</v>
          </cell>
        </row>
        <row r="5553">
          <cell r="D5553">
            <v>70</v>
          </cell>
          <cell r="P5553">
            <v>3.843</v>
          </cell>
          <cell r="U5553" t="str">
            <v>Iron</v>
          </cell>
          <cell r="V5553" t="str">
            <v>CIronYTier 1N</v>
          </cell>
        </row>
        <row r="5554">
          <cell r="D5554">
            <v>155</v>
          </cell>
          <cell r="P5554">
            <v>10.943</v>
          </cell>
          <cell r="U5554" t="str">
            <v>Iron</v>
          </cell>
          <cell r="V5554" t="str">
            <v>BIronYTier 1N</v>
          </cell>
        </row>
        <row r="5555">
          <cell r="D5555">
            <v>1</v>
          </cell>
          <cell r="P5555">
            <v>7.0599999999999996E-2</v>
          </cell>
          <cell r="U5555" t="str">
            <v>Iron</v>
          </cell>
          <cell r="V5555" t="str">
            <v>BIronYTier 1N</v>
          </cell>
        </row>
        <row r="5556">
          <cell r="D5556">
            <v>123.5</v>
          </cell>
          <cell r="P5556">
            <v>11.250849999999998</v>
          </cell>
          <cell r="U5556" t="str">
            <v>Iron</v>
          </cell>
          <cell r="V5556" t="str">
            <v>BIronYTier 1N</v>
          </cell>
        </row>
        <row r="5557">
          <cell r="D5557">
            <v>4.5999999999999996</v>
          </cell>
          <cell r="P5557">
            <v>0.41905999999999993</v>
          </cell>
          <cell r="U5557" t="str">
            <v>Iron</v>
          </cell>
          <cell r="V5557" t="str">
            <v>BIronYTier 1N</v>
          </cell>
        </row>
        <row r="5558">
          <cell r="D5558">
            <v>3.2</v>
          </cell>
          <cell r="P5558">
            <v>0.35231999999999997</v>
          </cell>
          <cell r="U5558" t="str">
            <v>Iron</v>
          </cell>
          <cell r="V5558" t="str">
            <v>BIronYTier 1N</v>
          </cell>
        </row>
        <row r="5559">
          <cell r="D5559">
            <v>1</v>
          </cell>
          <cell r="P5559">
            <v>0.11009999999999999</v>
          </cell>
          <cell r="U5559" t="str">
            <v>Iron</v>
          </cell>
          <cell r="V5559" t="str">
            <v>BIronYTier 1N</v>
          </cell>
        </row>
        <row r="5560">
          <cell r="D5560">
            <v>2.4</v>
          </cell>
          <cell r="P5560">
            <v>0.21863999999999997</v>
          </cell>
          <cell r="U5560" t="str">
            <v>Iron</v>
          </cell>
          <cell r="V5560" t="str">
            <v>BIronYTier 1N</v>
          </cell>
        </row>
        <row r="5561">
          <cell r="D5561">
            <v>67.400000000000006</v>
          </cell>
          <cell r="P5561">
            <v>7.4207400000000003</v>
          </cell>
          <cell r="U5561" t="str">
            <v>Iron</v>
          </cell>
          <cell r="V5561" t="str">
            <v>BIronYTier 1N</v>
          </cell>
        </row>
        <row r="5562">
          <cell r="D5562">
            <v>56</v>
          </cell>
          <cell r="P5562">
            <v>7.6551999999999989</v>
          </cell>
          <cell r="U5562" t="str">
            <v>Iron</v>
          </cell>
          <cell r="V5562" t="str">
            <v>BIronYTier 1N</v>
          </cell>
        </row>
        <row r="5563">
          <cell r="D5563">
            <v>71</v>
          </cell>
          <cell r="P5563">
            <v>2.5134000000000003</v>
          </cell>
          <cell r="U5563" t="str">
            <v>Iron</v>
          </cell>
          <cell r="V5563" t="str">
            <v>BIronYTier 1N</v>
          </cell>
        </row>
        <row r="5564">
          <cell r="D5564">
            <v>15</v>
          </cell>
          <cell r="P5564">
            <v>0.82350000000000001</v>
          </cell>
          <cell r="U5564" t="str">
            <v>Iron</v>
          </cell>
          <cell r="V5564" t="str">
            <v>CIronYTier 1N</v>
          </cell>
        </row>
        <row r="5565">
          <cell r="D5565">
            <v>270.5</v>
          </cell>
          <cell r="P5565">
            <v>15.2021</v>
          </cell>
          <cell r="U5565" t="str">
            <v>Iron</v>
          </cell>
          <cell r="V5565" t="str">
            <v>BIronYTier 1N</v>
          </cell>
        </row>
        <row r="5566">
          <cell r="D5566">
            <v>6.8</v>
          </cell>
          <cell r="P5566">
            <v>0.32707999999999998</v>
          </cell>
          <cell r="U5566" t="str">
            <v>Iron</v>
          </cell>
          <cell r="V5566" t="str">
            <v>CIronYTier 1N</v>
          </cell>
        </row>
        <row r="5567">
          <cell r="D5567">
            <v>92</v>
          </cell>
          <cell r="P5567">
            <v>4.4252000000000002</v>
          </cell>
          <cell r="U5567" t="str">
            <v>Iron</v>
          </cell>
          <cell r="V5567" t="str">
            <v>CIronYTier 1N</v>
          </cell>
        </row>
        <row r="5568">
          <cell r="D5568">
            <v>228.5</v>
          </cell>
          <cell r="P5568">
            <v>11.676350000000001</v>
          </cell>
          <cell r="U5568" t="str">
            <v>Iron</v>
          </cell>
          <cell r="V5568" t="str">
            <v>CIronYTier 1N</v>
          </cell>
        </row>
        <row r="5569">
          <cell r="D5569">
            <v>227</v>
          </cell>
          <cell r="P5569">
            <v>16.139699999999998</v>
          </cell>
          <cell r="U5569" t="str">
            <v>Iron</v>
          </cell>
          <cell r="V5569" t="str">
            <v>BIronYTier 1N</v>
          </cell>
        </row>
        <row r="5570">
          <cell r="D5570">
            <v>15</v>
          </cell>
          <cell r="P5570">
            <v>0.435</v>
          </cell>
          <cell r="U5570" t="str">
            <v>Iron</v>
          </cell>
          <cell r="V5570" t="str">
            <v>BIronYTier 1N</v>
          </cell>
        </row>
        <row r="5571">
          <cell r="D5571">
            <v>107.1</v>
          </cell>
          <cell r="P5571">
            <v>15.11181</v>
          </cell>
          <cell r="U5571" t="str">
            <v>Iron</v>
          </cell>
          <cell r="V5571" t="str">
            <v>BIronYTier 1N</v>
          </cell>
        </row>
        <row r="5572">
          <cell r="D5572">
            <v>80.5</v>
          </cell>
          <cell r="P5572">
            <v>7.3496499999999996</v>
          </cell>
          <cell r="U5572" t="str">
            <v>Iron</v>
          </cell>
          <cell r="V5572" t="str">
            <v>BIronYTier 1N</v>
          </cell>
        </row>
        <row r="5573">
          <cell r="D5573">
            <v>13.3</v>
          </cell>
          <cell r="P5573">
            <v>1.3366500000000001</v>
          </cell>
          <cell r="U5573" t="str">
            <v>Iron</v>
          </cell>
          <cell r="V5573" t="str">
            <v>BIronYTier 1N</v>
          </cell>
        </row>
        <row r="5574">
          <cell r="D5574">
            <v>36.799999999999997</v>
          </cell>
          <cell r="P5574">
            <v>3.0359999999999996</v>
          </cell>
          <cell r="U5574" t="str">
            <v>Iron</v>
          </cell>
          <cell r="V5574" t="str">
            <v>BIronYTier 1N</v>
          </cell>
        </row>
        <row r="5575">
          <cell r="D5575">
            <v>14.5</v>
          </cell>
          <cell r="P5575">
            <v>2.1401999999999997</v>
          </cell>
          <cell r="U5575" t="str">
            <v>Iron</v>
          </cell>
          <cell r="V5575" t="str">
            <v>BIronYTier 1N</v>
          </cell>
        </row>
        <row r="5576">
          <cell r="D5576">
            <v>2</v>
          </cell>
          <cell r="P5576">
            <v>0.20100000000000001</v>
          </cell>
          <cell r="U5576" t="str">
            <v>Iron</v>
          </cell>
          <cell r="V5576" t="str">
            <v>BIronYTier 1N</v>
          </cell>
        </row>
        <row r="5577">
          <cell r="D5577">
            <v>301</v>
          </cell>
          <cell r="P5577">
            <v>46.353999999999999</v>
          </cell>
          <cell r="U5577" t="str">
            <v>Iron</v>
          </cell>
          <cell r="V5577" t="str">
            <v>BIronYTier 1N</v>
          </cell>
        </row>
        <row r="5578">
          <cell r="D5578">
            <v>10.199999999999999</v>
          </cell>
          <cell r="P5578">
            <v>2.5724399999999994</v>
          </cell>
          <cell r="U5578" t="str">
            <v>Iron</v>
          </cell>
          <cell r="V5578" t="str">
            <v>BIronYTier 1N</v>
          </cell>
        </row>
        <row r="5579">
          <cell r="D5579">
            <v>145</v>
          </cell>
          <cell r="P5579">
            <v>3.4944999999999999</v>
          </cell>
          <cell r="U5579" t="str">
            <v>Iron</v>
          </cell>
          <cell r="V5579" t="str">
            <v>BIronYTier 1N</v>
          </cell>
        </row>
        <row r="5580">
          <cell r="D5580">
            <v>6.5</v>
          </cell>
          <cell r="P5580">
            <v>0.48249500000000001</v>
          </cell>
          <cell r="U5580" t="str">
            <v>Iron</v>
          </cell>
          <cell r="V5580" t="str">
            <v>BIronYTier 1N</v>
          </cell>
        </row>
        <row r="5581">
          <cell r="D5581">
            <v>6.5</v>
          </cell>
          <cell r="P5581">
            <v>0.21190000000000001</v>
          </cell>
          <cell r="U5581" t="str">
            <v>Iron</v>
          </cell>
          <cell r="V5581" t="str">
            <v>BIronYTier 1N</v>
          </cell>
        </row>
        <row r="5582">
          <cell r="D5582">
            <v>1.9</v>
          </cell>
          <cell r="P5582">
            <v>0.16719999999999999</v>
          </cell>
          <cell r="U5582" t="str">
            <v>Iron</v>
          </cell>
          <cell r="V5582" t="str">
            <v>BIronYTier 1N</v>
          </cell>
        </row>
        <row r="5583">
          <cell r="D5583">
            <v>103</v>
          </cell>
          <cell r="P5583">
            <v>9.0640000000000001</v>
          </cell>
          <cell r="U5583" t="str">
            <v>Iron</v>
          </cell>
          <cell r="V5583" t="str">
            <v>BIronYTier 1N</v>
          </cell>
        </row>
        <row r="5584">
          <cell r="D5584">
            <v>3.5</v>
          </cell>
          <cell r="P5584">
            <v>0.25980500000000001</v>
          </cell>
          <cell r="U5584" t="str">
            <v>Iron</v>
          </cell>
          <cell r="V5584" t="str">
            <v>BIronYTier 1N</v>
          </cell>
        </row>
        <row r="5585">
          <cell r="D5585">
            <v>2.6</v>
          </cell>
          <cell r="P5585">
            <v>0.14871999999999999</v>
          </cell>
          <cell r="U5585" t="str">
            <v>Iron</v>
          </cell>
          <cell r="V5585" t="str">
            <v>BIronYTier 1N</v>
          </cell>
        </row>
        <row r="5586">
          <cell r="D5586">
            <v>37</v>
          </cell>
          <cell r="P5586">
            <v>1.7130999999999998</v>
          </cell>
          <cell r="U5586" t="str">
            <v>Iron</v>
          </cell>
          <cell r="V5586" t="str">
            <v>CIronYTier 1N</v>
          </cell>
        </row>
        <row r="5587">
          <cell r="D5587">
            <v>85</v>
          </cell>
          <cell r="P5587">
            <v>4.4029999999999996</v>
          </cell>
          <cell r="U5587" t="str">
            <v>Iron</v>
          </cell>
          <cell r="V5587" t="str">
            <v>CIronYTier 1N</v>
          </cell>
        </row>
        <row r="5588">
          <cell r="D5588">
            <v>38</v>
          </cell>
          <cell r="P5588">
            <v>7.9610000000000003</v>
          </cell>
          <cell r="U5588" t="str">
            <v>Iron</v>
          </cell>
          <cell r="V5588" t="str">
            <v>BIronYTier 1N</v>
          </cell>
        </row>
        <row r="5589">
          <cell r="D5589">
            <v>6</v>
          </cell>
          <cell r="P5589">
            <v>1.2569999999999999</v>
          </cell>
          <cell r="U5589" t="str">
            <v>Iron</v>
          </cell>
          <cell r="V5589" t="str">
            <v>BIronYTier 1N</v>
          </cell>
        </row>
        <row r="5590">
          <cell r="D5590">
            <v>26</v>
          </cell>
          <cell r="P5590">
            <v>2.3400000000000001E-2</v>
          </cell>
          <cell r="U5590" t="str">
            <v>Iron</v>
          </cell>
          <cell r="V5590" t="str">
            <v>BIronYTier 1N</v>
          </cell>
        </row>
        <row r="5591">
          <cell r="D5591">
            <v>1</v>
          </cell>
          <cell r="P5591">
            <v>0.20949999999999999</v>
          </cell>
          <cell r="U5591" t="str">
            <v>Iron</v>
          </cell>
          <cell r="V5591" t="str">
            <v>BIronYTier 1N</v>
          </cell>
        </row>
        <row r="5592">
          <cell r="D5592">
            <v>45</v>
          </cell>
          <cell r="P5592">
            <v>9.4275000000000002</v>
          </cell>
          <cell r="U5592" t="str">
            <v>Iron</v>
          </cell>
          <cell r="V5592" t="str">
            <v>BIronYTier 1N</v>
          </cell>
        </row>
        <row r="5593">
          <cell r="D5593">
            <v>28</v>
          </cell>
          <cell r="P5593">
            <v>5.8659999999999997</v>
          </cell>
          <cell r="U5593" t="str">
            <v>Iron</v>
          </cell>
          <cell r="V5593" t="str">
            <v>BIronYTier 1N</v>
          </cell>
        </row>
        <row r="5594">
          <cell r="D5594">
            <v>351</v>
          </cell>
          <cell r="P5594">
            <v>27.799199999999999</v>
          </cell>
          <cell r="U5594" t="str">
            <v>Iron</v>
          </cell>
          <cell r="V5594" t="str">
            <v>BIronYTier 1N</v>
          </cell>
        </row>
        <row r="5595">
          <cell r="D5595">
            <v>184</v>
          </cell>
          <cell r="P5595">
            <v>13.763199999999999</v>
          </cell>
          <cell r="U5595" t="str">
            <v>Iron</v>
          </cell>
          <cell r="V5595" t="str">
            <v>BIronYTier 1N</v>
          </cell>
        </row>
        <row r="5596">
          <cell r="D5596">
            <v>10</v>
          </cell>
          <cell r="P5596">
            <v>0.248</v>
          </cell>
          <cell r="U5596" t="str">
            <v>Iron</v>
          </cell>
          <cell r="V5596" t="str">
            <v>BIronYTier 1N</v>
          </cell>
        </row>
        <row r="5597">
          <cell r="D5597">
            <v>271</v>
          </cell>
          <cell r="P5597">
            <v>20.514700000000001</v>
          </cell>
          <cell r="U5597" t="str">
            <v>Iron</v>
          </cell>
          <cell r="V5597" t="str">
            <v>BIronYTier 1N</v>
          </cell>
        </row>
        <row r="5598">
          <cell r="D5598">
            <v>50</v>
          </cell>
          <cell r="P5598">
            <v>4.07</v>
          </cell>
          <cell r="U5598" t="str">
            <v>Iron</v>
          </cell>
          <cell r="V5598" t="str">
            <v>BIronYTier 1N</v>
          </cell>
        </row>
        <row r="5599">
          <cell r="D5599">
            <v>2</v>
          </cell>
          <cell r="P5599">
            <v>0.11459999999999999</v>
          </cell>
          <cell r="U5599" t="str">
            <v>Iron</v>
          </cell>
          <cell r="V5599" t="str">
            <v>BIronYTier 1N</v>
          </cell>
        </row>
        <row r="5600">
          <cell r="D5600">
            <v>2</v>
          </cell>
          <cell r="P5600">
            <v>0.15059999999999998</v>
          </cell>
          <cell r="U5600" t="str">
            <v>Iron</v>
          </cell>
          <cell r="V5600" t="str">
            <v>BIronYTier 1N</v>
          </cell>
        </row>
        <row r="5601">
          <cell r="D5601">
            <v>2</v>
          </cell>
          <cell r="P5601">
            <v>0.10859999999999999</v>
          </cell>
          <cell r="U5601" t="str">
            <v>Iron</v>
          </cell>
          <cell r="V5601" t="str">
            <v>BIronYTier 1N</v>
          </cell>
        </row>
        <row r="5602">
          <cell r="D5602">
            <v>2</v>
          </cell>
          <cell r="P5602">
            <v>0.11159999999999999</v>
          </cell>
          <cell r="U5602" t="str">
            <v>Iron</v>
          </cell>
          <cell r="V5602" t="str">
            <v>BIronYTier 1N</v>
          </cell>
        </row>
        <row r="5603">
          <cell r="D5603">
            <v>8</v>
          </cell>
          <cell r="P5603">
            <v>0.4824</v>
          </cell>
          <cell r="U5603" t="str">
            <v>Iron</v>
          </cell>
          <cell r="V5603" t="str">
            <v>BIronYTier 1N</v>
          </cell>
        </row>
        <row r="5604">
          <cell r="D5604">
            <v>230</v>
          </cell>
          <cell r="P5604">
            <v>9.6370000000000005</v>
          </cell>
          <cell r="U5604" t="str">
            <v>Iron</v>
          </cell>
          <cell r="V5604" t="str">
            <v>CIronYTier 1N</v>
          </cell>
        </row>
        <row r="5605">
          <cell r="D5605">
            <v>224</v>
          </cell>
          <cell r="P5605">
            <v>13.507199999999999</v>
          </cell>
          <cell r="U5605" t="str">
            <v>Iron</v>
          </cell>
          <cell r="V5605" t="str">
            <v>BIronYTier 1N</v>
          </cell>
        </row>
        <row r="5606">
          <cell r="D5606">
            <v>15</v>
          </cell>
          <cell r="P5606">
            <v>0.91800000000000004</v>
          </cell>
          <cell r="U5606" t="str">
            <v>Iron</v>
          </cell>
          <cell r="V5606" t="str">
            <v>BIronYTier 1N</v>
          </cell>
        </row>
        <row r="5607">
          <cell r="D5607">
            <v>140</v>
          </cell>
          <cell r="P5607">
            <v>9.0579999999999998</v>
          </cell>
          <cell r="U5607" t="str">
            <v>Iron</v>
          </cell>
          <cell r="V5607" t="str">
            <v>BIronYTier 1N</v>
          </cell>
        </row>
        <row r="5608">
          <cell r="D5608">
            <v>130</v>
          </cell>
          <cell r="P5608">
            <v>8.2550000000000008</v>
          </cell>
          <cell r="U5608" t="str">
            <v>Iron</v>
          </cell>
          <cell r="V5608" t="str">
            <v>BIronYTier 1N</v>
          </cell>
        </row>
        <row r="5609">
          <cell r="D5609">
            <v>137</v>
          </cell>
          <cell r="P5609">
            <v>17.0428</v>
          </cell>
          <cell r="U5609" t="str">
            <v>Iron</v>
          </cell>
          <cell r="V5609" t="str">
            <v>BIronYTier 1N</v>
          </cell>
        </row>
        <row r="5610">
          <cell r="D5610">
            <v>5</v>
          </cell>
          <cell r="P5610">
            <v>0.622</v>
          </cell>
          <cell r="U5610" t="str">
            <v>Iron</v>
          </cell>
          <cell r="V5610" t="str">
            <v>BIronYTier 1N</v>
          </cell>
        </row>
        <row r="5611">
          <cell r="D5611">
            <v>100.6</v>
          </cell>
          <cell r="P5611">
            <v>6.15672</v>
          </cell>
          <cell r="U5611" t="str">
            <v>Iron</v>
          </cell>
          <cell r="V5611" t="str">
            <v>BIronYTier 1N</v>
          </cell>
        </row>
        <row r="5612">
          <cell r="D5612">
            <v>22.6</v>
          </cell>
          <cell r="P5612">
            <v>0.94694</v>
          </cell>
          <cell r="U5612" t="str">
            <v>Iron</v>
          </cell>
          <cell r="V5612" t="str">
            <v>CIronYTier 1N</v>
          </cell>
        </row>
        <row r="5613">
          <cell r="D5613">
            <v>10.8</v>
          </cell>
          <cell r="P5613">
            <v>0.52272000000000007</v>
          </cell>
          <cell r="U5613" t="str">
            <v>Iron</v>
          </cell>
          <cell r="V5613" t="str">
            <v>CIronYTier 1N</v>
          </cell>
        </row>
        <row r="5614">
          <cell r="D5614">
            <v>5</v>
          </cell>
          <cell r="P5614">
            <v>0.30599999999999999</v>
          </cell>
          <cell r="U5614" t="str">
            <v>Iron</v>
          </cell>
          <cell r="V5614" t="str">
            <v>BIronYTier 1N</v>
          </cell>
        </row>
        <row r="5615">
          <cell r="D5615">
            <v>2</v>
          </cell>
          <cell r="P5615">
            <v>0.14846000000000001</v>
          </cell>
          <cell r="U5615" t="str">
            <v>Iron</v>
          </cell>
          <cell r="V5615" t="str">
            <v>BIronYTier 1N</v>
          </cell>
        </row>
        <row r="5616">
          <cell r="D5616">
            <v>5</v>
          </cell>
          <cell r="P5616">
            <v>9.2999999999999999E-2</v>
          </cell>
          <cell r="U5616" t="str">
            <v>Iron</v>
          </cell>
          <cell r="V5616" t="str">
            <v>CIronYTier 1N</v>
          </cell>
        </row>
        <row r="5617">
          <cell r="D5617">
            <v>70</v>
          </cell>
          <cell r="P5617">
            <v>4.0949999999999998</v>
          </cell>
          <cell r="U5617" t="str">
            <v>Iron</v>
          </cell>
          <cell r="V5617" t="str">
            <v>BIronYTier 1N</v>
          </cell>
        </row>
        <row r="5618">
          <cell r="D5618">
            <v>13</v>
          </cell>
          <cell r="P5618">
            <v>1.0296000000000001</v>
          </cell>
          <cell r="U5618" t="str">
            <v>Iron</v>
          </cell>
          <cell r="V5618" t="str">
            <v>BIronYTier 1N</v>
          </cell>
        </row>
        <row r="5619">
          <cell r="D5619">
            <v>196</v>
          </cell>
          <cell r="P5619">
            <v>28.478800000000003</v>
          </cell>
          <cell r="U5619" t="str">
            <v>Iron</v>
          </cell>
          <cell r="V5619" t="str">
            <v>BIronYTier 1N</v>
          </cell>
        </row>
        <row r="5620">
          <cell r="D5620">
            <v>12</v>
          </cell>
          <cell r="P5620">
            <v>0.89076</v>
          </cell>
          <cell r="U5620" t="str">
            <v>Iron</v>
          </cell>
          <cell r="V5620" t="str">
            <v>AIronYTier 1N</v>
          </cell>
        </row>
        <row r="5621">
          <cell r="D5621">
            <v>213</v>
          </cell>
          <cell r="P5621">
            <v>12.2049</v>
          </cell>
          <cell r="U5621" t="str">
            <v>Iron</v>
          </cell>
          <cell r="V5621" t="str">
            <v>BIronYTier 1N</v>
          </cell>
        </row>
        <row r="5622">
          <cell r="D5622">
            <v>215.5</v>
          </cell>
          <cell r="P5622">
            <v>16.227149999999998</v>
          </cell>
          <cell r="U5622" t="str">
            <v>Iron</v>
          </cell>
          <cell r="V5622" t="str">
            <v>BIronYTier 1N</v>
          </cell>
        </row>
        <row r="5623">
          <cell r="D5623">
            <v>23</v>
          </cell>
          <cell r="P5623">
            <v>1.7318999999999998</v>
          </cell>
          <cell r="U5623" t="str">
            <v>Iron</v>
          </cell>
          <cell r="V5623" t="str">
            <v>BIronYTier 1N</v>
          </cell>
        </row>
        <row r="5624">
          <cell r="D5624">
            <v>37</v>
          </cell>
          <cell r="P5624">
            <v>2.1200999999999999</v>
          </cell>
          <cell r="U5624" t="str">
            <v>Iron</v>
          </cell>
          <cell r="V5624" t="str">
            <v>BIronYTier 1N</v>
          </cell>
        </row>
        <row r="5625">
          <cell r="D5625">
            <v>360</v>
          </cell>
          <cell r="P5625">
            <v>26.722800000000003</v>
          </cell>
          <cell r="U5625" t="str">
            <v>Iron</v>
          </cell>
          <cell r="V5625" t="str">
            <v>BIronYTier 1N</v>
          </cell>
        </row>
        <row r="5626">
          <cell r="D5626">
            <v>320</v>
          </cell>
          <cell r="P5626">
            <v>23.753600000000002</v>
          </cell>
          <cell r="U5626" t="str">
            <v>Iron</v>
          </cell>
          <cell r="V5626" t="str">
            <v>BIronYTier 1N</v>
          </cell>
        </row>
        <row r="5627">
          <cell r="D5627">
            <v>5.5</v>
          </cell>
          <cell r="P5627">
            <v>0.29864999999999997</v>
          </cell>
          <cell r="U5627" t="str">
            <v>Iron</v>
          </cell>
          <cell r="V5627" t="str">
            <v>BIronYTier 1N</v>
          </cell>
        </row>
        <row r="5628">
          <cell r="D5628">
            <v>7</v>
          </cell>
          <cell r="P5628">
            <v>0.39059999999999995</v>
          </cell>
          <cell r="U5628" t="str">
            <v>Iron</v>
          </cell>
          <cell r="V5628" t="str">
            <v>BIronYTier 1N</v>
          </cell>
        </row>
        <row r="5629">
          <cell r="D5629">
            <v>137</v>
          </cell>
          <cell r="P5629">
            <v>7.4390999999999998</v>
          </cell>
          <cell r="U5629" t="str">
            <v>Iron</v>
          </cell>
          <cell r="V5629" t="str">
            <v>BIronYTier 1N</v>
          </cell>
        </row>
        <row r="5630">
          <cell r="D5630">
            <v>128</v>
          </cell>
          <cell r="P5630">
            <v>7.1423999999999994</v>
          </cell>
          <cell r="U5630" t="str">
            <v>Iron</v>
          </cell>
          <cell r="V5630" t="str">
            <v>BIronYTier 1N</v>
          </cell>
        </row>
        <row r="5631">
          <cell r="D5631">
            <v>115</v>
          </cell>
          <cell r="P5631">
            <v>7.6935000000000011</v>
          </cell>
          <cell r="U5631" t="str">
            <v>Iron</v>
          </cell>
          <cell r="V5631" t="str">
            <v>BIronYTier 1N</v>
          </cell>
        </row>
        <row r="5632">
          <cell r="D5632">
            <v>98</v>
          </cell>
          <cell r="P5632">
            <v>6.7326000000000006</v>
          </cell>
          <cell r="U5632" t="str">
            <v>Iron</v>
          </cell>
          <cell r="V5632" t="str">
            <v>BIronYTier 1N</v>
          </cell>
        </row>
        <row r="5633">
          <cell r="D5633">
            <v>424</v>
          </cell>
          <cell r="P5633">
            <v>31.473520000000001</v>
          </cell>
          <cell r="U5633" t="str">
            <v>Iron</v>
          </cell>
          <cell r="V5633" t="str">
            <v>CIronYTier 1N</v>
          </cell>
        </row>
        <row r="5634">
          <cell r="D5634">
            <v>2</v>
          </cell>
          <cell r="P5634">
            <v>0.29060000000000002</v>
          </cell>
          <cell r="U5634" t="str">
            <v>Iron</v>
          </cell>
          <cell r="V5634" t="str">
            <v>BIronYTier 1N</v>
          </cell>
        </row>
        <row r="5635">
          <cell r="D5635">
            <v>150.5</v>
          </cell>
          <cell r="P5635">
            <v>6.6521000000000008</v>
          </cell>
          <cell r="U5635" t="str">
            <v>Iron</v>
          </cell>
          <cell r="V5635" t="str">
            <v>CIronYTier 1N</v>
          </cell>
        </row>
        <row r="5636">
          <cell r="D5636">
            <v>2</v>
          </cell>
          <cell r="P5636">
            <v>0.29060000000000002</v>
          </cell>
          <cell r="U5636" t="str">
            <v>Iron</v>
          </cell>
          <cell r="V5636" t="str">
            <v>BIronYTier 1N</v>
          </cell>
        </row>
        <row r="5637">
          <cell r="D5637">
            <v>2</v>
          </cell>
          <cell r="P5637">
            <v>0.1134</v>
          </cell>
          <cell r="U5637" t="str">
            <v>Iron</v>
          </cell>
          <cell r="V5637" t="str">
            <v>BIronYTier 1N</v>
          </cell>
        </row>
        <row r="5638">
          <cell r="D5638">
            <v>105.6</v>
          </cell>
          <cell r="P5638">
            <v>10.243199999999998</v>
          </cell>
          <cell r="U5638" t="str">
            <v>Iron</v>
          </cell>
          <cell r="V5638" t="str">
            <v>BIronYTier 1N</v>
          </cell>
        </row>
        <row r="5639">
          <cell r="D5639">
            <v>1.2</v>
          </cell>
          <cell r="P5639">
            <v>7.3799999999999991E-2</v>
          </cell>
          <cell r="U5639" t="str">
            <v>Iron</v>
          </cell>
          <cell r="V5639" t="str">
            <v>BIronYTier 1N</v>
          </cell>
        </row>
        <row r="5640">
          <cell r="D5640">
            <v>2</v>
          </cell>
          <cell r="P5640">
            <v>0.1134</v>
          </cell>
          <cell r="U5640" t="str">
            <v>Iron</v>
          </cell>
          <cell r="V5640" t="str">
            <v>BIronYTier 1N</v>
          </cell>
        </row>
        <row r="5641">
          <cell r="D5641">
            <v>1.4</v>
          </cell>
          <cell r="P5641">
            <v>8.3580000000000002E-2</v>
          </cell>
          <cell r="U5641" t="str">
            <v>Iron</v>
          </cell>
          <cell r="V5641" t="str">
            <v>BIronYTier 1N</v>
          </cell>
        </row>
        <row r="5642">
          <cell r="D5642">
            <v>467</v>
          </cell>
          <cell r="P5642">
            <v>30.541800000000002</v>
          </cell>
          <cell r="U5642" t="str">
            <v>Iron</v>
          </cell>
          <cell r="V5642" t="str">
            <v>BIronYTier 1N</v>
          </cell>
        </row>
        <row r="5643">
          <cell r="D5643">
            <v>390</v>
          </cell>
          <cell r="P5643">
            <v>37.83</v>
          </cell>
          <cell r="U5643" t="str">
            <v>Iron</v>
          </cell>
          <cell r="V5643" t="str">
            <v>BIronYTier 1N</v>
          </cell>
        </row>
        <row r="5644">
          <cell r="D5644">
            <v>9</v>
          </cell>
          <cell r="P5644">
            <v>0.63090000000000002</v>
          </cell>
          <cell r="U5644" t="str">
            <v>Iron</v>
          </cell>
          <cell r="V5644" t="str">
            <v>BIronYTier 1N</v>
          </cell>
        </row>
        <row r="5645">
          <cell r="D5645">
            <v>64</v>
          </cell>
          <cell r="P5645">
            <v>3.9359999999999999</v>
          </cell>
          <cell r="U5645" t="str">
            <v>Iron</v>
          </cell>
          <cell r="V5645" t="str">
            <v>BIronYTier 1N</v>
          </cell>
        </row>
        <row r="5646">
          <cell r="D5646">
            <v>9</v>
          </cell>
          <cell r="P5646">
            <v>0.55349999999999999</v>
          </cell>
          <cell r="U5646" t="str">
            <v>Iron</v>
          </cell>
          <cell r="V5646" t="str">
            <v>BIronYTier 1N</v>
          </cell>
        </row>
        <row r="5647">
          <cell r="D5647">
            <v>63.5</v>
          </cell>
          <cell r="P5647">
            <v>4.3815</v>
          </cell>
          <cell r="U5647" t="str">
            <v>Iron</v>
          </cell>
          <cell r="V5647" t="str">
            <v>BIronYTier 1N</v>
          </cell>
        </row>
        <row r="5648">
          <cell r="D5648">
            <v>130</v>
          </cell>
          <cell r="P5648">
            <v>21.06</v>
          </cell>
          <cell r="U5648" t="str">
            <v>Iron</v>
          </cell>
          <cell r="V5648" t="str">
            <v>AIronYTier 1N</v>
          </cell>
        </row>
        <row r="5649">
          <cell r="D5649">
            <v>15</v>
          </cell>
          <cell r="P5649">
            <v>0.96</v>
          </cell>
          <cell r="U5649" t="str">
            <v>Iron</v>
          </cell>
          <cell r="V5649" t="str">
            <v>BIronYTier 1N</v>
          </cell>
        </row>
        <row r="5650">
          <cell r="D5650">
            <v>2</v>
          </cell>
          <cell r="P5650">
            <v>0.14846000000000001</v>
          </cell>
          <cell r="U5650" t="str">
            <v>Iron</v>
          </cell>
          <cell r="V5650" t="str">
            <v>BIronYTier 1N</v>
          </cell>
        </row>
        <row r="5651">
          <cell r="D5651">
            <v>2</v>
          </cell>
          <cell r="P5651">
            <v>0.14846000000000001</v>
          </cell>
          <cell r="U5651" t="str">
            <v>Iron</v>
          </cell>
          <cell r="V5651" t="str">
            <v>BIronYTier 1N</v>
          </cell>
        </row>
        <row r="5652">
          <cell r="D5652">
            <v>3.7</v>
          </cell>
          <cell r="P5652">
            <v>0.59939999999999993</v>
          </cell>
          <cell r="U5652" t="str">
            <v>Iron</v>
          </cell>
          <cell r="V5652" t="str">
            <v>AIronYTier 1N</v>
          </cell>
        </row>
        <row r="5653">
          <cell r="D5653">
            <v>403</v>
          </cell>
          <cell r="P5653">
            <v>18.538</v>
          </cell>
          <cell r="U5653" t="str">
            <v>Iron</v>
          </cell>
          <cell r="V5653" t="str">
            <v>BIronYTier 1N</v>
          </cell>
        </row>
        <row r="5654">
          <cell r="D5654">
            <v>370.5</v>
          </cell>
          <cell r="P5654">
            <v>10.411050000000001</v>
          </cell>
          <cell r="U5654" t="str">
            <v>Iron</v>
          </cell>
          <cell r="V5654" t="str">
            <v>BIronYTier 1N</v>
          </cell>
        </row>
        <row r="5655">
          <cell r="D5655">
            <v>11</v>
          </cell>
          <cell r="P5655">
            <v>2.5739999999999998</v>
          </cell>
          <cell r="U5655" t="str">
            <v>Iron</v>
          </cell>
          <cell r="V5655" t="str">
            <v>AIronYTier 1N</v>
          </cell>
        </row>
        <row r="5656">
          <cell r="D5656">
            <v>77</v>
          </cell>
          <cell r="P5656">
            <v>8.6086000000000009</v>
          </cell>
          <cell r="U5656" t="str">
            <v>Steel</v>
          </cell>
          <cell r="V5656" t="str">
            <v>ASteelNCBAN</v>
          </cell>
        </row>
        <row r="5657">
          <cell r="D5657">
            <v>63</v>
          </cell>
          <cell r="P5657">
            <v>4.8321000000000005</v>
          </cell>
          <cell r="U5657" t="str">
            <v>Iron</v>
          </cell>
          <cell r="V5657" t="str">
            <v>BIronYTier 1N</v>
          </cell>
        </row>
        <row r="5658">
          <cell r="D5658">
            <v>50</v>
          </cell>
          <cell r="P5658">
            <v>3.2250000000000001</v>
          </cell>
          <cell r="U5658" t="str">
            <v>Iron</v>
          </cell>
          <cell r="V5658" t="str">
            <v>BIronYTier 1N</v>
          </cell>
        </row>
        <row r="5659">
          <cell r="D5659">
            <v>192</v>
          </cell>
          <cell r="P5659">
            <v>14.726400000000002</v>
          </cell>
          <cell r="U5659" t="str">
            <v>Iron</v>
          </cell>
          <cell r="V5659" t="str">
            <v>BIronYTier 1N</v>
          </cell>
        </row>
        <row r="5660">
          <cell r="D5660">
            <v>100</v>
          </cell>
          <cell r="P5660">
            <v>7.67</v>
          </cell>
          <cell r="U5660" t="str">
            <v>Iron</v>
          </cell>
          <cell r="V5660" t="str">
            <v>BIronYTier 1N</v>
          </cell>
        </row>
        <row r="5661">
          <cell r="D5661">
            <v>4</v>
          </cell>
          <cell r="P5661">
            <v>9.9199999999999997E-2</v>
          </cell>
          <cell r="U5661" t="str">
            <v>Iron</v>
          </cell>
          <cell r="V5661" t="str">
            <v>BIronYTier 1N</v>
          </cell>
        </row>
        <row r="5662">
          <cell r="D5662">
            <v>321</v>
          </cell>
          <cell r="P5662">
            <v>24.620699999999999</v>
          </cell>
          <cell r="U5662" t="str">
            <v>Iron</v>
          </cell>
          <cell r="V5662" t="str">
            <v>BIronYTier 1N</v>
          </cell>
        </row>
        <row r="5663">
          <cell r="D5663">
            <v>163</v>
          </cell>
          <cell r="P5663">
            <v>10.513500000000001</v>
          </cell>
          <cell r="U5663" t="str">
            <v>Iron</v>
          </cell>
          <cell r="V5663" t="str">
            <v>BIronYTier 1N</v>
          </cell>
        </row>
        <row r="5664">
          <cell r="D5664">
            <v>13</v>
          </cell>
          <cell r="P5664">
            <v>0.19889999999999999</v>
          </cell>
          <cell r="U5664" t="str">
            <v>Iron</v>
          </cell>
          <cell r="V5664" t="str">
            <v>BIronYTier 1N</v>
          </cell>
        </row>
        <row r="5665">
          <cell r="D5665">
            <v>201</v>
          </cell>
          <cell r="P5665">
            <v>3.8391000000000002</v>
          </cell>
          <cell r="U5665" t="str">
            <v>Iron</v>
          </cell>
          <cell r="V5665" t="str">
            <v>BIronYTier 1N</v>
          </cell>
        </row>
        <row r="5666">
          <cell r="D5666">
            <v>325</v>
          </cell>
          <cell r="P5666">
            <v>40.43</v>
          </cell>
          <cell r="U5666" t="str">
            <v>Iron</v>
          </cell>
          <cell r="V5666" t="str">
            <v>BIronYTier 1N</v>
          </cell>
        </row>
        <row r="5667">
          <cell r="D5667">
            <v>4</v>
          </cell>
          <cell r="P5667">
            <v>0.49760000000000004</v>
          </cell>
          <cell r="U5667" t="str">
            <v>Iron</v>
          </cell>
          <cell r="V5667" t="str">
            <v>BIronYTier 1N</v>
          </cell>
        </row>
        <row r="5668">
          <cell r="D5668">
            <v>4</v>
          </cell>
          <cell r="P5668">
            <v>7.640000000000001E-2</v>
          </cell>
          <cell r="U5668" t="str">
            <v>Iron</v>
          </cell>
          <cell r="V5668" t="str">
            <v>BIronYTier 1N</v>
          </cell>
        </row>
        <row r="5669">
          <cell r="D5669">
            <v>120</v>
          </cell>
          <cell r="P5669">
            <v>4.1399999999999997</v>
          </cell>
          <cell r="U5669" t="str">
            <v>Iron</v>
          </cell>
          <cell r="V5669" t="str">
            <v>DIronYTier 1N</v>
          </cell>
        </row>
        <row r="5670">
          <cell r="D5670">
            <v>6</v>
          </cell>
          <cell r="P5670">
            <v>0.20699999999999999</v>
          </cell>
          <cell r="U5670" t="str">
            <v>Iron</v>
          </cell>
          <cell r="V5670" t="str">
            <v>DIronYTier 1N</v>
          </cell>
        </row>
        <row r="5671">
          <cell r="D5671">
            <v>126</v>
          </cell>
          <cell r="P5671">
            <v>10.231200000000001</v>
          </cell>
          <cell r="U5671" t="str">
            <v>Iron</v>
          </cell>
          <cell r="V5671" t="str">
            <v>BIronYTier 1N</v>
          </cell>
        </row>
        <row r="5672">
          <cell r="D5672">
            <v>7</v>
          </cell>
          <cell r="P5672">
            <v>0.56840000000000002</v>
          </cell>
          <cell r="U5672" t="str">
            <v>Iron</v>
          </cell>
          <cell r="V5672" t="str">
            <v>BIronYTier 1N</v>
          </cell>
        </row>
        <row r="5673">
          <cell r="D5673">
            <v>7</v>
          </cell>
          <cell r="P5673">
            <v>0.24149999999999999</v>
          </cell>
          <cell r="U5673" t="str">
            <v>Iron</v>
          </cell>
          <cell r="V5673" t="str">
            <v>DIronYTier 1N</v>
          </cell>
        </row>
        <row r="5674">
          <cell r="D5674">
            <v>4.4000000000000004</v>
          </cell>
          <cell r="P5674">
            <v>0.35728000000000004</v>
          </cell>
          <cell r="U5674" t="str">
            <v>Iron</v>
          </cell>
          <cell r="V5674" t="str">
            <v>BIronYTier 1N</v>
          </cell>
        </row>
        <row r="5675">
          <cell r="D5675">
            <v>11</v>
          </cell>
          <cell r="P5675">
            <v>0.3795</v>
          </cell>
          <cell r="U5675" t="str">
            <v>Iron</v>
          </cell>
          <cell r="V5675" t="str">
            <v>DIronYTier 1N</v>
          </cell>
        </row>
        <row r="5676">
          <cell r="D5676">
            <v>9</v>
          </cell>
          <cell r="P5676">
            <v>0.73080000000000012</v>
          </cell>
          <cell r="U5676" t="str">
            <v>Iron</v>
          </cell>
          <cell r="V5676" t="str">
            <v>BIronYTier 1N</v>
          </cell>
        </row>
        <row r="5677">
          <cell r="D5677">
            <v>175</v>
          </cell>
          <cell r="P5677">
            <v>8.2074999999999996</v>
          </cell>
          <cell r="U5677" t="str">
            <v>Iron</v>
          </cell>
          <cell r="V5677" t="str">
            <v>BIronYTier 1N</v>
          </cell>
        </row>
        <row r="5678">
          <cell r="D5678">
            <v>4.4000000000000004</v>
          </cell>
          <cell r="P5678">
            <v>0.20636000000000002</v>
          </cell>
          <cell r="U5678" t="str">
            <v>Iron</v>
          </cell>
          <cell r="V5678" t="str">
            <v>BIronYTier 1N</v>
          </cell>
        </row>
        <row r="5679">
          <cell r="D5679">
            <v>6</v>
          </cell>
          <cell r="P5679">
            <v>0.28139999999999998</v>
          </cell>
          <cell r="U5679" t="str">
            <v>Iron</v>
          </cell>
          <cell r="V5679" t="str">
            <v>BIronYTier 1N</v>
          </cell>
        </row>
        <row r="5680">
          <cell r="D5680">
            <v>78</v>
          </cell>
          <cell r="P5680">
            <v>5.2493999999999996</v>
          </cell>
          <cell r="U5680" t="str">
            <v>Iron</v>
          </cell>
          <cell r="V5680" t="str">
            <v>BIronYTier 1N</v>
          </cell>
        </row>
        <row r="5681">
          <cell r="D5681">
            <v>19</v>
          </cell>
          <cell r="P5681">
            <v>0.8911</v>
          </cell>
          <cell r="U5681" t="str">
            <v>Iron</v>
          </cell>
          <cell r="V5681" t="str">
            <v>BIronYTier 1N</v>
          </cell>
        </row>
        <row r="5682">
          <cell r="D5682">
            <v>56.6</v>
          </cell>
          <cell r="P5682">
            <v>2.4904000000000002</v>
          </cell>
          <cell r="U5682" t="str">
            <v>Iron</v>
          </cell>
          <cell r="V5682" t="str">
            <v>BIronYTier 1N</v>
          </cell>
        </row>
        <row r="5683">
          <cell r="D5683">
            <v>1.8</v>
          </cell>
          <cell r="P5683">
            <v>0.12114</v>
          </cell>
          <cell r="U5683" t="str">
            <v>Iron</v>
          </cell>
          <cell r="V5683" t="str">
            <v>BIronYTier 1N</v>
          </cell>
        </row>
        <row r="5684">
          <cell r="D5684">
            <v>10.4</v>
          </cell>
          <cell r="P5684">
            <v>0.56264000000000003</v>
          </cell>
          <cell r="U5684" t="str">
            <v>Iron</v>
          </cell>
          <cell r="V5684" t="str">
            <v>BIronYTier 1N</v>
          </cell>
        </row>
        <row r="5685">
          <cell r="D5685">
            <v>2</v>
          </cell>
          <cell r="P5685">
            <v>0.315</v>
          </cell>
          <cell r="U5685" t="str">
            <v>Iron</v>
          </cell>
          <cell r="V5685" t="str">
            <v>BIronYTier 1N</v>
          </cell>
        </row>
        <row r="5686">
          <cell r="D5686">
            <v>3</v>
          </cell>
          <cell r="P5686">
            <v>0.22269</v>
          </cell>
          <cell r="U5686" t="str">
            <v>Iron</v>
          </cell>
          <cell r="V5686" t="str">
            <v>BIronYTier 1N</v>
          </cell>
        </row>
        <row r="5687">
          <cell r="D5687">
            <v>107</v>
          </cell>
          <cell r="P5687">
            <v>7.5649000000000006</v>
          </cell>
          <cell r="U5687" t="str">
            <v>Iron</v>
          </cell>
          <cell r="V5687" t="str">
            <v>BIronYTier 1N</v>
          </cell>
        </row>
        <row r="5688">
          <cell r="D5688">
            <v>3.5</v>
          </cell>
          <cell r="P5688">
            <v>0.24745</v>
          </cell>
          <cell r="U5688" t="str">
            <v>Iron</v>
          </cell>
          <cell r="V5688" t="str">
            <v>BIronYTier 1N</v>
          </cell>
        </row>
        <row r="5689">
          <cell r="D5689">
            <v>5</v>
          </cell>
          <cell r="P5689">
            <v>0.35349999999999998</v>
          </cell>
          <cell r="U5689" t="str">
            <v>Iron</v>
          </cell>
          <cell r="V5689" t="str">
            <v>BIronYTier 1N</v>
          </cell>
        </row>
        <row r="5690">
          <cell r="D5690">
            <v>3.6</v>
          </cell>
          <cell r="P5690">
            <v>0.37404000000000004</v>
          </cell>
          <cell r="U5690" t="str">
            <v>Iron</v>
          </cell>
          <cell r="V5690" t="str">
            <v>DIronYTier 1N</v>
          </cell>
        </row>
        <row r="5691">
          <cell r="D5691">
            <v>47</v>
          </cell>
          <cell r="P5691">
            <v>4.8833000000000002</v>
          </cell>
          <cell r="U5691" t="str">
            <v>Iron</v>
          </cell>
          <cell r="V5691" t="str">
            <v>DIronYTier 1N</v>
          </cell>
        </row>
        <row r="5692">
          <cell r="D5692">
            <v>1.5</v>
          </cell>
          <cell r="P5692">
            <v>0.12044999999999999</v>
          </cell>
          <cell r="U5692" t="str">
            <v>Iron</v>
          </cell>
          <cell r="V5692" t="str">
            <v>DIronYTier 1N</v>
          </cell>
        </row>
        <row r="5693">
          <cell r="D5693">
            <v>1.9</v>
          </cell>
          <cell r="P5693">
            <v>0.15256999999999998</v>
          </cell>
          <cell r="U5693" t="str">
            <v>Iron</v>
          </cell>
          <cell r="V5693" t="str">
            <v>DIronYTier 1N</v>
          </cell>
        </row>
        <row r="5694">
          <cell r="D5694">
            <v>220</v>
          </cell>
          <cell r="P5694">
            <v>22.858000000000001</v>
          </cell>
          <cell r="U5694" t="str">
            <v>Iron</v>
          </cell>
          <cell r="V5694" t="str">
            <v>BIronYTier 1N</v>
          </cell>
        </row>
        <row r="5695">
          <cell r="D5695">
            <v>3.9</v>
          </cell>
          <cell r="P5695">
            <v>0.40521000000000001</v>
          </cell>
          <cell r="U5695" t="str">
            <v>Iron</v>
          </cell>
          <cell r="V5695" t="str">
            <v>BIronYTier 1N</v>
          </cell>
        </row>
        <row r="5696">
          <cell r="D5696">
            <v>64</v>
          </cell>
          <cell r="P5696">
            <v>5.0751999999999997</v>
          </cell>
          <cell r="U5696" t="str">
            <v>Iron</v>
          </cell>
          <cell r="V5696" t="str">
            <v>BIronYTier 1N</v>
          </cell>
        </row>
        <row r="5697">
          <cell r="D5697">
            <v>182</v>
          </cell>
          <cell r="P5697">
            <v>3.367</v>
          </cell>
          <cell r="U5697" t="str">
            <v>Iron</v>
          </cell>
          <cell r="V5697" t="str">
            <v>BIronYTier 1N</v>
          </cell>
        </row>
        <row r="5698">
          <cell r="D5698">
            <v>1.2</v>
          </cell>
          <cell r="P5698">
            <v>2.2200000000000001E-2</v>
          </cell>
          <cell r="U5698" t="str">
            <v>Iron</v>
          </cell>
          <cell r="V5698" t="str">
            <v>BIronYTier 1N</v>
          </cell>
        </row>
        <row r="5699">
          <cell r="D5699">
            <v>112</v>
          </cell>
          <cell r="P5699">
            <v>2.0720000000000001</v>
          </cell>
          <cell r="U5699" t="str">
            <v>Iron</v>
          </cell>
          <cell r="V5699" t="str">
            <v>BIronYTier 1N</v>
          </cell>
        </row>
        <row r="5700">
          <cell r="D5700">
            <v>4</v>
          </cell>
          <cell r="P5700">
            <v>7.3999999999999996E-2</v>
          </cell>
          <cell r="U5700" t="str">
            <v>Iron</v>
          </cell>
          <cell r="V5700" t="str">
            <v>BIronYTier 1N</v>
          </cell>
        </row>
        <row r="5701">
          <cell r="D5701">
            <v>2.6</v>
          </cell>
          <cell r="P5701">
            <v>0.10997999999999999</v>
          </cell>
          <cell r="U5701" t="str">
            <v>Iron</v>
          </cell>
          <cell r="V5701" t="str">
            <v>BIronYTier 1N</v>
          </cell>
        </row>
        <row r="5702">
          <cell r="D5702">
            <v>58</v>
          </cell>
          <cell r="P5702">
            <v>1.5775999999999999</v>
          </cell>
          <cell r="U5702" t="str">
            <v>Iron</v>
          </cell>
          <cell r="V5702" t="str">
            <v>BIronYTier 1N</v>
          </cell>
        </row>
        <row r="5703">
          <cell r="D5703">
            <v>121</v>
          </cell>
          <cell r="P5703">
            <v>12.571900000000001</v>
          </cell>
          <cell r="U5703" t="str">
            <v>Iron</v>
          </cell>
          <cell r="V5703" t="str">
            <v>BIronYTier 1N</v>
          </cell>
        </row>
        <row r="5704">
          <cell r="D5704">
            <v>4.2</v>
          </cell>
          <cell r="P5704">
            <v>7.7700000000000005E-2</v>
          </cell>
          <cell r="U5704" t="str">
            <v>Iron</v>
          </cell>
          <cell r="V5704" t="str">
            <v>BIronYTier 1N</v>
          </cell>
        </row>
        <row r="5705">
          <cell r="D5705">
            <v>57</v>
          </cell>
          <cell r="P5705">
            <v>3.7164000000000001</v>
          </cell>
          <cell r="U5705" t="str">
            <v>Iron</v>
          </cell>
          <cell r="V5705" t="str">
            <v>BIronYTier 1N</v>
          </cell>
        </row>
        <row r="5706">
          <cell r="D5706">
            <v>6</v>
          </cell>
          <cell r="P5706">
            <v>0.47579999999999995</v>
          </cell>
          <cell r="U5706" t="str">
            <v>Iron</v>
          </cell>
          <cell r="V5706" t="str">
            <v>BIronYTier 1N</v>
          </cell>
        </row>
        <row r="5707">
          <cell r="D5707">
            <v>8</v>
          </cell>
          <cell r="P5707">
            <v>0.64239999999999997</v>
          </cell>
          <cell r="U5707" t="str">
            <v>Iron</v>
          </cell>
          <cell r="V5707" t="str">
            <v>DIronYTier 1N</v>
          </cell>
        </row>
        <row r="5708">
          <cell r="D5708">
            <v>55</v>
          </cell>
          <cell r="P5708">
            <v>3.2505000000000002</v>
          </cell>
          <cell r="U5708" t="str">
            <v>Iron</v>
          </cell>
          <cell r="V5708" t="str">
            <v>BIronYTier 1N</v>
          </cell>
        </row>
        <row r="5709">
          <cell r="D5709">
            <v>56</v>
          </cell>
          <cell r="P5709">
            <v>3.3712000000000004</v>
          </cell>
          <cell r="U5709" t="str">
            <v>Iron</v>
          </cell>
          <cell r="V5709" t="str">
            <v>BIronYTier 1N</v>
          </cell>
        </row>
        <row r="5710">
          <cell r="D5710">
            <v>92</v>
          </cell>
          <cell r="P5710">
            <v>2.6955999999999998</v>
          </cell>
          <cell r="U5710" t="str">
            <v>Iron</v>
          </cell>
          <cell r="V5710" t="str">
            <v>BIronYTier 1N</v>
          </cell>
        </row>
        <row r="5711">
          <cell r="D5711">
            <v>2</v>
          </cell>
          <cell r="P5711">
            <v>6.0000000000000001E-3</v>
          </cell>
          <cell r="U5711" t="str">
            <v>Iron</v>
          </cell>
          <cell r="V5711" t="str">
            <v>BIronYTier 1N</v>
          </cell>
        </row>
        <row r="5712">
          <cell r="D5712">
            <v>8</v>
          </cell>
          <cell r="P5712">
            <v>2.4E-2</v>
          </cell>
          <cell r="U5712" t="str">
            <v>Iron</v>
          </cell>
          <cell r="V5712" t="str">
            <v>BIronYTier 1N</v>
          </cell>
        </row>
        <row r="5713">
          <cell r="D5713">
            <v>9</v>
          </cell>
          <cell r="P5713">
            <v>0.26369999999999999</v>
          </cell>
          <cell r="U5713" t="str">
            <v>Iron</v>
          </cell>
          <cell r="V5713" t="str">
            <v>BIronYTier 1N</v>
          </cell>
        </row>
        <row r="5714">
          <cell r="D5714">
            <v>104.5</v>
          </cell>
          <cell r="P5714">
            <v>6.4999000000000002</v>
          </cell>
          <cell r="U5714" t="str">
            <v>Iron</v>
          </cell>
          <cell r="V5714" t="str">
            <v>BIronYTier 1N</v>
          </cell>
        </row>
        <row r="5715">
          <cell r="D5715">
            <v>129.5</v>
          </cell>
          <cell r="P5715">
            <v>13.921250000000001</v>
          </cell>
          <cell r="U5715" t="str">
            <v>Iron</v>
          </cell>
          <cell r="V5715" t="str">
            <v>BIronYTier 1N</v>
          </cell>
        </row>
        <row r="5716">
          <cell r="D5716">
            <v>312</v>
          </cell>
          <cell r="P5716">
            <v>31.231199999999998</v>
          </cell>
          <cell r="U5716" t="str">
            <v>Iron</v>
          </cell>
          <cell r="V5716" t="str">
            <v>BIronYTier 1N</v>
          </cell>
        </row>
        <row r="5717">
          <cell r="D5717">
            <v>3.7</v>
          </cell>
          <cell r="P5717">
            <v>0.27465100000000003</v>
          </cell>
          <cell r="U5717" t="str">
            <v>Iron</v>
          </cell>
          <cell r="V5717" t="str">
            <v>BIronYTier 1N</v>
          </cell>
        </row>
        <row r="5718">
          <cell r="D5718">
            <v>6.5</v>
          </cell>
          <cell r="P5718">
            <v>0.48249500000000001</v>
          </cell>
          <cell r="U5718" t="str">
            <v>Iron</v>
          </cell>
          <cell r="V5718" t="str">
            <v>BIronYTier 1N</v>
          </cell>
        </row>
        <row r="5719">
          <cell r="D5719">
            <v>2</v>
          </cell>
          <cell r="P5719">
            <v>0.14846000000000001</v>
          </cell>
          <cell r="U5719" t="str">
            <v>Iron</v>
          </cell>
          <cell r="V5719" t="str">
            <v>BIronYTier 1N</v>
          </cell>
        </row>
        <row r="5720">
          <cell r="D5720">
            <v>2.5</v>
          </cell>
          <cell r="P5720">
            <v>0.18557500000000002</v>
          </cell>
          <cell r="U5720" t="str">
            <v>Iron</v>
          </cell>
          <cell r="V5720" t="str">
            <v>BIronYTier 1N</v>
          </cell>
        </row>
        <row r="5721">
          <cell r="D5721">
            <v>7.6</v>
          </cell>
          <cell r="P5721">
            <v>0.56414799999999998</v>
          </cell>
          <cell r="U5721" t="str">
            <v>Iron</v>
          </cell>
          <cell r="V5721" t="str">
            <v>BIronYTier 1N</v>
          </cell>
        </row>
        <row r="5722">
          <cell r="D5722">
            <v>5</v>
          </cell>
          <cell r="P5722">
            <v>0.36649999999999999</v>
          </cell>
          <cell r="U5722" t="str">
            <v>Iron</v>
          </cell>
          <cell r="V5722" t="str">
            <v>BIronYTier 1N</v>
          </cell>
        </row>
        <row r="5723">
          <cell r="D5723">
            <v>122</v>
          </cell>
          <cell r="P5723">
            <v>5.5998000000000001</v>
          </cell>
          <cell r="U5723" t="str">
            <v>Iron</v>
          </cell>
          <cell r="V5723" t="str">
            <v>BIronYTier 1N</v>
          </cell>
        </row>
        <row r="5724">
          <cell r="D5724">
            <v>2.8</v>
          </cell>
          <cell r="P5724">
            <v>0.12852</v>
          </cell>
          <cell r="U5724" t="str">
            <v>Iron</v>
          </cell>
          <cell r="V5724" t="str">
            <v>BIronYTier 1N</v>
          </cell>
        </row>
        <row r="5725">
          <cell r="D5725">
            <v>4</v>
          </cell>
          <cell r="P5725">
            <v>9.9199999999999997E-2</v>
          </cell>
          <cell r="U5725" t="str">
            <v>Iron</v>
          </cell>
          <cell r="V5725" t="str">
            <v>BIronYTier 1N</v>
          </cell>
        </row>
        <row r="5726">
          <cell r="D5726">
            <v>503</v>
          </cell>
          <cell r="P5726">
            <v>32.493799999999993</v>
          </cell>
          <cell r="U5726" t="str">
            <v>Iron</v>
          </cell>
          <cell r="V5726" t="str">
            <v>BIronYTier 1N</v>
          </cell>
        </row>
        <row r="5727">
          <cell r="D5727">
            <v>555</v>
          </cell>
          <cell r="P5727">
            <v>40.6815</v>
          </cell>
          <cell r="U5727" t="str">
            <v>Iron</v>
          </cell>
          <cell r="V5727" t="str">
            <v>BIronYTier 1N</v>
          </cell>
        </row>
        <row r="5728">
          <cell r="D5728">
            <v>118</v>
          </cell>
          <cell r="P5728">
            <v>2.4544000000000001</v>
          </cell>
          <cell r="U5728" t="str">
            <v>Iron</v>
          </cell>
          <cell r="V5728" t="str">
            <v>BIronYTier 1N</v>
          </cell>
        </row>
        <row r="5729">
          <cell r="D5729">
            <v>119</v>
          </cell>
          <cell r="P5729">
            <v>1.9397</v>
          </cell>
          <cell r="U5729" t="str">
            <v>Iron</v>
          </cell>
          <cell r="V5729" t="str">
            <v>BIronYTier 1N</v>
          </cell>
        </row>
        <row r="5730">
          <cell r="D5730">
            <v>167</v>
          </cell>
          <cell r="P5730">
            <v>16.366</v>
          </cell>
          <cell r="U5730" t="str">
            <v>Iron</v>
          </cell>
          <cell r="V5730" t="str">
            <v>BIronYTier 1N</v>
          </cell>
        </row>
        <row r="5731">
          <cell r="D5731">
            <v>157</v>
          </cell>
          <cell r="P5731">
            <v>13.2194</v>
          </cell>
          <cell r="U5731" t="str">
            <v>Iron</v>
          </cell>
          <cell r="V5731" t="str">
            <v>BIronYTier 1N</v>
          </cell>
        </row>
        <row r="5732">
          <cell r="D5732">
            <v>7</v>
          </cell>
          <cell r="P5732">
            <v>0.48509999999999998</v>
          </cell>
          <cell r="U5732" t="str">
            <v>Iron</v>
          </cell>
          <cell r="V5732" t="str">
            <v>DIronYTier 1N</v>
          </cell>
        </row>
        <row r="5733">
          <cell r="D5733">
            <v>5</v>
          </cell>
          <cell r="P5733">
            <v>0.34649999999999997</v>
          </cell>
          <cell r="U5733" t="str">
            <v>Iron</v>
          </cell>
          <cell r="V5733" t="str">
            <v>DIronYTier 1N</v>
          </cell>
        </row>
        <row r="5734">
          <cell r="D5734">
            <v>1</v>
          </cell>
          <cell r="P5734">
            <v>6.93E-2</v>
          </cell>
          <cell r="U5734" t="str">
            <v>Iron</v>
          </cell>
          <cell r="V5734" t="str">
            <v>DIronYTier 1N</v>
          </cell>
        </row>
        <row r="5735">
          <cell r="D5735">
            <v>1</v>
          </cell>
          <cell r="P5735">
            <v>6.93E-2</v>
          </cell>
          <cell r="U5735" t="str">
            <v>Iron</v>
          </cell>
          <cell r="V5735" t="str">
            <v>DIronYTier 1N</v>
          </cell>
        </row>
        <row r="5736">
          <cell r="D5736">
            <v>2</v>
          </cell>
          <cell r="P5736">
            <v>5.1400000000000001E-2</v>
          </cell>
          <cell r="U5736" t="str">
            <v>Iron</v>
          </cell>
          <cell r="V5736" t="str">
            <v>DIronYTier 1N</v>
          </cell>
        </row>
        <row r="5737">
          <cell r="D5737">
            <v>25</v>
          </cell>
          <cell r="P5737">
            <v>2.0299999999999998</v>
          </cell>
          <cell r="U5737" t="str">
            <v>Iron</v>
          </cell>
          <cell r="V5737" t="str">
            <v>BIronYTier 1N</v>
          </cell>
        </row>
        <row r="5738">
          <cell r="D5738">
            <v>22</v>
          </cell>
          <cell r="P5738">
            <v>1.0911999999999999</v>
          </cell>
          <cell r="U5738" t="str">
            <v>Iron</v>
          </cell>
          <cell r="V5738" t="str">
            <v>BIronYTier 1N</v>
          </cell>
        </row>
        <row r="5739">
          <cell r="D5739">
            <v>10</v>
          </cell>
          <cell r="P5739">
            <v>0.69299999999999995</v>
          </cell>
          <cell r="U5739" t="str">
            <v>Iron</v>
          </cell>
          <cell r="V5739" t="str">
            <v>DIronYTier 1N</v>
          </cell>
        </row>
        <row r="5740">
          <cell r="D5740">
            <v>16</v>
          </cell>
          <cell r="P5740">
            <v>1.1876800000000001</v>
          </cell>
          <cell r="U5740" t="str">
            <v>Iron</v>
          </cell>
          <cell r="V5740" t="str">
            <v>BIronYTier 1N</v>
          </cell>
        </row>
        <row r="5741">
          <cell r="D5741">
            <v>2</v>
          </cell>
          <cell r="P5741">
            <v>0.16219999999999998</v>
          </cell>
          <cell r="U5741" t="str">
            <v>Iron</v>
          </cell>
          <cell r="V5741" t="str">
            <v>BIronYTier 1N</v>
          </cell>
        </row>
        <row r="5742">
          <cell r="D5742">
            <v>2</v>
          </cell>
          <cell r="P5742">
            <v>0.13019999999999998</v>
          </cell>
          <cell r="U5742" t="str">
            <v>Iron</v>
          </cell>
          <cell r="V5742" t="str">
            <v>BIronYTier 1N</v>
          </cell>
        </row>
        <row r="5743">
          <cell r="D5743">
            <v>280</v>
          </cell>
          <cell r="P5743">
            <v>10.164</v>
          </cell>
          <cell r="U5743" t="str">
            <v>Iron</v>
          </cell>
          <cell r="V5743" t="str">
            <v>BIronYTier 1N</v>
          </cell>
        </row>
        <row r="5744">
          <cell r="D5744">
            <v>196</v>
          </cell>
          <cell r="P5744">
            <v>12.759599999999999</v>
          </cell>
          <cell r="U5744" t="str">
            <v>Iron</v>
          </cell>
          <cell r="V5744" t="str">
            <v>BIronYTier 1N</v>
          </cell>
        </row>
        <row r="5745">
          <cell r="D5745">
            <v>103</v>
          </cell>
          <cell r="P5745">
            <v>8.3532999999999991</v>
          </cell>
          <cell r="U5745" t="str">
            <v>Iron</v>
          </cell>
          <cell r="V5745" t="str">
            <v>BIronYTier 1N</v>
          </cell>
        </row>
        <row r="5746">
          <cell r="D5746">
            <v>299</v>
          </cell>
          <cell r="P5746">
            <v>18.627700000000001</v>
          </cell>
          <cell r="U5746" t="str">
            <v>Iron</v>
          </cell>
          <cell r="V5746" t="str">
            <v>BIronYTier 1N</v>
          </cell>
        </row>
        <row r="5747">
          <cell r="D5747">
            <v>387</v>
          </cell>
          <cell r="P5747">
            <v>42.492599999999996</v>
          </cell>
          <cell r="U5747" t="str">
            <v>Iron</v>
          </cell>
          <cell r="V5747" t="str">
            <v>BIronYTier 1N</v>
          </cell>
        </row>
        <row r="5748">
          <cell r="D5748">
            <v>120</v>
          </cell>
          <cell r="P5748">
            <v>7.476</v>
          </cell>
          <cell r="U5748" t="str">
            <v>Iron</v>
          </cell>
          <cell r="V5748" t="str">
            <v>BIronYTier 1N</v>
          </cell>
        </row>
        <row r="5749">
          <cell r="D5749">
            <v>62</v>
          </cell>
          <cell r="P5749">
            <v>4.3710000000000004</v>
          </cell>
          <cell r="U5749" t="str">
            <v>Iron</v>
          </cell>
          <cell r="V5749" t="str">
            <v>BIronYTier 1N</v>
          </cell>
        </row>
        <row r="5750">
          <cell r="D5750">
            <v>61</v>
          </cell>
          <cell r="P5750">
            <v>3.8857000000000004</v>
          </cell>
          <cell r="U5750" t="str">
            <v>Iron</v>
          </cell>
          <cell r="V5750" t="str">
            <v>BIronYTier 1N</v>
          </cell>
        </row>
        <row r="5751">
          <cell r="D5751">
            <v>61</v>
          </cell>
          <cell r="P5751">
            <v>4.660400000000001</v>
          </cell>
          <cell r="U5751" t="str">
            <v>Iron</v>
          </cell>
          <cell r="V5751" t="str">
            <v>BIronYTier 1N</v>
          </cell>
        </row>
        <row r="5752">
          <cell r="D5752">
            <v>312</v>
          </cell>
          <cell r="P5752">
            <v>55.161600000000007</v>
          </cell>
          <cell r="U5752" t="str">
            <v>Iron</v>
          </cell>
          <cell r="V5752" t="str">
            <v>BIronYTier 1N</v>
          </cell>
        </row>
        <row r="5753">
          <cell r="D5753">
            <v>257</v>
          </cell>
          <cell r="P5753">
            <v>17.475999999999999</v>
          </cell>
          <cell r="U5753" t="str">
            <v>Iron</v>
          </cell>
          <cell r="V5753" t="str">
            <v>BIronYTier 1N</v>
          </cell>
        </row>
        <row r="5754">
          <cell r="D5754">
            <v>124</v>
          </cell>
          <cell r="P5754">
            <v>10.7384</v>
          </cell>
          <cell r="U5754" t="str">
            <v>Iron</v>
          </cell>
          <cell r="V5754" t="str">
            <v>BIronYTier 1N</v>
          </cell>
        </row>
        <row r="5755">
          <cell r="D5755">
            <v>12</v>
          </cell>
          <cell r="P5755">
            <v>1.206</v>
          </cell>
          <cell r="U5755" t="str">
            <v>Iron</v>
          </cell>
          <cell r="V5755" t="str">
            <v>BIronYTier 1N</v>
          </cell>
        </row>
        <row r="5756">
          <cell r="D5756">
            <v>281</v>
          </cell>
          <cell r="P5756">
            <v>23.2668</v>
          </cell>
          <cell r="U5756" t="str">
            <v>Iron</v>
          </cell>
          <cell r="V5756" t="str">
            <v>BIronYTier 1N</v>
          </cell>
        </row>
        <row r="5757">
          <cell r="D5757">
            <v>138</v>
          </cell>
          <cell r="P5757">
            <v>10.267200000000001</v>
          </cell>
          <cell r="U5757" t="str">
            <v>Iron</v>
          </cell>
          <cell r="V5757" t="str">
            <v>BIronYTier 1N</v>
          </cell>
        </row>
        <row r="5758">
          <cell r="D5758">
            <v>38</v>
          </cell>
          <cell r="P5758">
            <v>3.9557999999999995</v>
          </cell>
          <cell r="U5758" t="str">
            <v>Iron</v>
          </cell>
          <cell r="V5758" t="str">
            <v>BIronYTier 1N</v>
          </cell>
        </row>
        <row r="5759">
          <cell r="D5759">
            <v>165</v>
          </cell>
          <cell r="P5759">
            <v>10.807499999999999</v>
          </cell>
          <cell r="U5759" t="str">
            <v>Iron</v>
          </cell>
          <cell r="V5759" t="str">
            <v>BIronYTier 1N</v>
          </cell>
        </row>
        <row r="5760">
          <cell r="D5760">
            <v>23</v>
          </cell>
          <cell r="P5760">
            <v>2.2562999999999995</v>
          </cell>
          <cell r="U5760" t="str">
            <v>Iron</v>
          </cell>
          <cell r="V5760" t="str">
            <v>BIronYTier 1N</v>
          </cell>
        </row>
        <row r="5761">
          <cell r="D5761">
            <v>10</v>
          </cell>
          <cell r="P5761">
            <v>0.54100000000000004</v>
          </cell>
          <cell r="U5761" t="str">
            <v>Iron</v>
          </cell>
          <cell r="V5761" t="str">
            <v>BIronYTier 1N</v>
          </cell>
        </row>
        <row r="5762">
          <cell r="D5762">
            <v>3</v>
          </cell>
          <cell r="P5762">
            <v>0.16830000000000001</v>
          </cell>
          <cell r="U5762" t="str">
            <v>Iron</v>
          </cell>
          <cell r="V5762" t="str">
            <v>BIronYTier 1N</v>
          </cell>
        </row>
        <row r="5763">
          <cell r="D5763">
            <v>110</v>
          </cell>
          <cell r="P5763">
            <v>9.7569999999999997</v>
          </cell>
          <cell r="U5763" t="str">
            <v>Iron</v>
          </cell>
          <cell r="V5763" t="str">
            <v>BIronYTier 1N</v>
          </cell>
        </row>
        <row r="5764">
          <cell r="D5764">
            <v>127</v>
          </cell>
          <cell r="P5764">
            <v>11.734800000000002</v>
          </cell>
          <cell r="U5764" t="str">
            <v>Iron</v>
          </cell>
          <cell r="V5764" t="str">
            <v>BIronYTier 1N</v>
          </cell>
        </row>
        <row r="5765">
          <cell r="D5765">
            <v>52.5</v>
          </cell>
          <cell r="P5765">
            <v>3.1709999999999998</v>
          </cell>
          <cell r="U5765" t="str">
            <v>Iron</v>
          </cell>
          <cell r="V5765" t="str">
            <v>BIronYTier 1N</v>
          </cell>
        </row>
        <row r="5766">
          <cell r="D5766">
            <v>368</v>
          </cell>
          <cell r="P5766">
            <v>30.139200000000002</v>
          </cell>
          <cell r="U5766" t="str">
            <v>Iron</v>
          </cell>
          <cell r="V5766" t="str">
            <v>BIronYTier 1N</v>
          </cell>
        </row>
        <row r="5767">
          <cell r="D5767">
            <v>307</v>
          </cell>
          <cell r="P5767">
            <v>26.616900000000001</v>
          </cell>
          <cell r="U5767" t="str">
            <v>Iron</v>
          </cell>
          <cell r="V5767" t="str">
            <v>BIronYTier 1N</v>
          </cell>
        </row>
        <row r="5768">
          <cell r="D5768">
            <v>197.5</v>
          </cell>
          <cell r="P5768">
            <v>11.929</v>
          </cell>
          <cell r="U5768" t="str">
            <v>Iron</v>
          </cell>
          <cell r="V5768" t="str">
            <v>BIronYTier 1N</v>
          </cell>
        </row>
        <row r="5769">
          <cell r="D5769">
            <v>187</v>
          </cell>
          <cell r="P5769">
            <v>10.1541</v>
          </cell>
          <cell r="U5769" t="str">
            <v>Iron</v>
          </cell>
          <cell r="V5769" t="str">
            <v>BIronYTier 1N</v>
          </cell>
        </row>
        <row r="5770">
          <cell r="D5770">
            <v>42</v>
          </cell>
          <cell r="P5770">
            <v>2.2217999999999996</v>
          </cell>
          <cell r="U5770" t="str">
            <v>Iron</v>
          </cell>
          <cell r="V5770" t="str">
            <v>BIronYTier 1N</v>
          </cell>
        </row>
        <row r="5771">
          <cell r="D5771">
            <v>3</v>
          </cell>
          <cell r="P5771">
            <v>7.5900000000000009E-2</v>
          </cell>
          <cell r="U5771" t="str">
            <v>Iron</v>
          </cell>
          <cell r="V5771" t="str">
            <v>BIronYTier 1N</v>
          </cell>
        </row>
        <row r="5772">
          <cell r="D5772">
            <v>2</v>
          </cell>
          <cell r="P5772">
            <v>3.3399999999999999E-2</v>
          </cell>
          <cell r="U5772" t="str">
            <v>Iron</v>
          </cell>
          <cell r="V5772" t="str">
            <v>BIronYTier 1N</v>
          </cell>
        </row>
        <row r="5773">
          <cell r="D5773">
            <v>1.3</v>
          </cell>
          <cell r="P5773">
            <v>2.5090000000000005E-2</v>
          </cell>
          <cell r="U5773" t="str">
            <v>Iron</v>
          </cell>
          <cell r="V5773" t="str">
            <v>BIronYTier 1N</v>
          </cell>
        </row>
        <row r="5774">
          <cell r="D5774">
            <v>1.5</v>
          </cell>
          <cell r="P5774">
            <v>2.2799999999999997E-2</v>
          </cell>
          <cell r="U5774" t="str">
            <v>Iron</v>
          </cell>
          <cell r="V5774" t="str">
            <v>BIronYTier 1N</v>
          </cell>
        </row>
        <row r="5775">
          <cell r="D5775">
            <v>1.8</v>
          </cell>
          <cell r="P5775">
            <v>9.2519999999999991E-2</v>
          </cell>
          <cell r="U5775" t="str">
            <v>Iron</v>
          </cell>
          <cell r="V5775" t="str">
            <v>BIronYTier 1N</v>
          </cell>
        </row>
        <row r="5776">
          <cell r="D5776">
            <v>1.4</v>
          </cell>
          <cell r="P5776">
            <v>7.8119999999999995E-2</v>
          </cell>
          <cell r="U5776" t="str">
            <v>Iron</v>
          </cell>
          <cell r="V5776" t="str">
            <v>BIronYTier 1N</v>
          </cell>
        </row>
        <row r="5777">
          <cell r="D5777">
            <v>199</v>
          </cell>
          <cell r="P5777">
            <v>12.337999999999999</v>
          </cell>
          <cell r="U5777" t="str">
            <v>Iron</v>
          </cell>
          <cell r="V5777" t="str">
            <v>BIronYTier 1N</v>
          </cell>
        </row>
        <row r="5778">
          <cell r="D5778">
            <v>205</v>
          </cell>
          <cell r="P5778">
            <v>14.083500000000001</v>
          </cell>
          <cell r="U5778" t="str">
            <v>Iron</v>
          </cell>
          <cell r="V5778" t="str">
            <v>BIronYTier 1N</v>
          </cell>
        </row>
        <row r="5779">
          <cell r="D5779">
            <v>38.5</v>
          </cell>
          <cell r="P5779">
            <v>2.9067500000000002</v>
          </cell>
          <cell r="U5779" t="str">
            <v>Iron</v>
          </cell>
          <cell r="V5779" t="str">
            <v>BIronYTier 1N</v>
          </cell>
        </row>
        <row r="5780">
          <cell r="D5780">
            <v>118</v>
          </cell>
          <cell r="P5780">
            <v>8.9090000000000007</v>
          </cell>
          <cell r="U5780" t="str">
            <v>Iron</v>
          </cell>
          <cell r="V5780" t="str">
            <v>BIronYTier 1N</v>
          </cell>
        </row>
        <row r="5781">
          <cell r="D5781">
            <v>56</v>
          </cell>
          <cell r="P5781">
            <v>4.5135999999999994</v>
          </cell>
          <cell r="U5781" t="str">
            <v>Iron</v>
          </cell>
          <cell r="V5781" t="str">
            <v>BIronYTier 1N</v>
          </cell>
        </row>
        <row r="5782">
          <cell r="D5782">
            <v>148</v>
          </cell>
          <cell r="P5782">
            <v>35.7864</v>
          </cell>
          <cell r="U5782" t="str">
            <v>Iron</v>
          </cell>
          <cell r="V5782" t="str">
            <v>BIronYTier 1N</v>
          </cell>
        </row>
        <row r="5783">
          <cell r="D5783">
            <v>1</v>
          </cell>
          <cell r="P5783">
            <v>4.2299999999999997E-2</v>
          </cell>
          <cell r="U5783" t="str">
            <v>Iron</v>
          </cell>
          <cell r="V5783" t="str">
            <v>BIronYTier 1N</v>
          </cell>
        </row>
        <row r="5784">
          <cell r="D5784">
            <v>4</v>
          </cell>
          <cell r="P5784">
            <v>1.1095999999999999</v>
          </cell>
          <cell r="U5784" t="str">
            <v>Iron</v>
          </cell>
          <cell r="V5784" t="str">
            <v>BIronYTier 1N</v>
          </cell>
        </row>
        <row r="5785">
          <cell r="D5785">
            <v>199</v>
          </cell>
          <cell r="P5785">
            <v>48.118200000000002</v>
          </cell>
          <cell r="U5785" t="str">
            <v>Iron</v>
          </cell>
          <cell r="V5785" t="str">
            <v>BIronYTier 1N</v>
          </cell>
        </row>
        <row r="5786">
          <cell r="D5786">
            <v>12</v>
          </cell>
          <cell r="P5786">
            <v>0.54120000000000001</v>
          </cell>
          <cell r="U5786" t="str">
            <v>Iron</v>
          </cell>
          <cell r="V5786" t="str">
            <v>CIronYTier 1N</v>
          </cell>
        </row>
        <row r="5787">
          <cell r="D5787">
            <v>67</v>
          </cell>
          <cell r="P5787">
            <v>9.5944000000000003</v>
          </cell>
          <cell r="U5787" t="str">
            <v>Iron</v>
          </cell>
          <cell r="V5787" t="str">
            <v>BIronYTier 1N</v>
          </cell>
        </row>
        <row r="5788">
          <cell r="D5788">
            <v>1</v>
          </cell>
          <cell r="P5788">
            <v>0.14319999999999999</v>
          </cell>
          <cell r="U5788" t="str">
            <v>Iron</v>
          </cell>
          <cell r="V5788" t="str">
            <v>BIronYTier 1N</v>
          </cell>
        </row>
        <row r="5789">
          <cell r="D5789">
            <v>37</v>
          </cell>
          <cell r="P5789">
            <v>7.5110000000000001</v>
          </cell>
          <cell r="U5789" t="str">
            <v>Iron</v>
          </cell>
          <cell r="V5789" t="str">
            <v>BIronYTier 1N</v>
          </cell>
        </row>
        <row r="5790">
          <cell r="D5790">
            <v>5</v>
          </cell>
          <cell r="P5790">
            <v>1.0149999999999999</v>
          </cell>
          <cell r="U5790" t="str">
            <v>Iron</v>
          </cell>
          <cell r="V5790" t="str">
            <v>BIronYTier 1N</v>
          </cell>
        </row>
        <row r="5791">
          <cell r="D5791">
            <v>16</v>
          </cell>
          <cell r="P5791">
            <v>2.2911999999999999</v>
          </cell>
          <cell r="U5791" t="str">
            <v>Iron</v>
          </cell>
          <cell r="V5791" t="str">
            <v>BIronYTier 1N</v>
          </cell>
        </row>
        <row r="5792">
          <cell r="D5792">
            <v>10</v>
          </cell>
          <cell r="P5792">
            <v>2.4180000000000001</v>
          </cell>
          <cell r="U5792" t="str">
            <v>Iron</v>
          </cell>
          <cell r="V5792" t="str">
            <v>DIronYTier 1N</v>
          </cell>
        </row>
        <row r="5793">
          <cell r="D5793">
            <v>6</v>
          </cell>
          <cell r="P5793">
            <v>0.23879999999999998</v>
          </cell>
          <cell r="U5793" t="str">
            <v>Iron</v>
          </cell>
          <cell r="V5793" t="str">
            <v>BIronYTier 1N</v>
          </cell>
        </row>
        <row r="5794">
          <cell r="D5794">
            <v>45</v>
          </cell>
          <cell r="P5794">
            <v>0.72899999999999998</v>
          </cell>
          <cell r="U5794" t="str">
            <v>Iron</v>
          </cell>
          <cell r="V5794" t="str">
            <v>DIronYTier 1N</v>
          </cell>
        </row>
        <row r="5795">
          <cell r="D5795">
            <v>214</v>
          </cell>
          <cell r="P5795">
            <v>15.771800000000001</v>
          </cell>
          <cell r="U5795" t="str">
            <v>Iron</v>
          </cell>
          <cell r="V5795" t="str">
            <v>BIronYTier 1N</v>
          </cell>
        </row>
        <row r="5796">
          <cell r="D5796">
            <v>225</v>
          </cell>
          <cell r="P5796">
            <v>18.607500000000002</v>
          </cell>
          <cell r="U5796" t="str">
            <v>Iron</v>
          </cell>
          <cell r="V5796" t="str">
            <v>BIronYTier 1N</v>
          </cell>
        </row>
        <row r="5797">
          <cell r="D5797">
            <v>32</v>
          </cell>
          <cell r="P5797">
            <v>2.9728000000000003</v>
          </cell>
          <cell r="U5797" t="str">
            <v>Iron</v>
          </cell>
          <cell r="V5797" t="str">
            <v>BIronYTier 1N</v>
          </cell>
        </row>
        <row r="5798">
          <cell r="D5798">
            <v>1</v>
          </cell>
          <cell r="P5798">
            <v>9.290000000000001E-2</v>
          </cell>
          <cell r="U5798" t="str">
            <v>Iron</v>
          </cell>
          <cell r="V5798" t="str">
            <v>BIronYTier 1N</v>
          </cell>
        </row>
        <row r="5799">
          <cell r="D5799">
            <v>2.2000000000000002</v>
          </cell>
          <cell r="P5799">
            <v>0.61027999999999993</v>
          </cell>
          <cell r="U5799" t="str">
            <v>Iron</v>
          </cell>
          <cell r="V5799" t="str">
            <v>BIronYTier 1N</v>
          </cell>
        </row>
        <row r="5800">
          <cell r="D5800">
            <v>2.2000000000000002</v>
          </cell>
          <cell r="P5800">
            <v>0.34649999999999997</v>
          </cell>
          <cell r="U5800" t="str">
            <v>Iron</v>
          </cell>
          <cell r="V5800" t="str">
            <v>BIronYTier 1N</v>
          </cell>
        </row>
        <row r="5801">
          <cell r="D5801">
            <v>3</v>
          </cell>
          <cell r="P5801">
            <v>0.47249999999999998</v>
          </cell>
          <cell r="U5801" t="str">
            <v>Iron</v>
          </cell>
          <cell r="V5801" t="str">
            <v>BIronYTier 1N</v>
          </cell>
        </row>
        <row r="5802">
          <cell r="D5802">
            <v>3</v>
          </cell>
          <cell r="P5802">
            <v>0.47249999999999998</v>
          </cell>
          <cell r="U5802" t="str">
            <v>Iron</v>
          </cell>
          <cell r="V5802" t="str">
            <v>BIronYTier 1N</v>
          </cell>
        </row>
        <row r="5803">
          <cell r="D5803">
            <v>400</v>
          </cell>
          <cell r="P5803">
            <v>37.159999999999997</v>
          </cell>
          <cell r="U5803" t="str">
            <v>Iron</v>
          </cell>
          <cell r="V5803" t="str">
            <v>CIronYTier 1N</v>
          </cell>
        </row>
        <row r="5804">
          <cell r="D5804">
            <v>32</v>
          </cell>
          <cell r="P5804">
            <v>0</v>
          </cell>
          <cell r="U5804" t="str">
            <v>Steel</v>
          </cell>
          <cell r="V5804" t="str">
            <v>ASteelNTier 1Y</v>
          </cell>
        </row>
        <row r="5805">
          <cell r="D5805">
            <v>13</v>
          </cell>
          <cell r="P5805">
            <v>0</v>
          </cell>
          <cell r="U5805" t="str">
            <v>Steel</v>
          </cell>
          <cell r="V5805" t="str">
            <v>ASteelNTier 1Y</v>
          </cell>
        </row>
        <row r="5806">
          <cell r="D5806">
            <v>1.5</v>
          </cell>
          <cell r="P5806">
            <v>0</v>
          </cell>
          <cell r="U5806" t="str">
            <v>Steel</v>
          </cell>
          <cell r="V5806" t="str">
            <v>ASteelNTier 1Y</v>
          </cell>
        </row>
        <row r="5807">
          <cell r="D5807">
            <v>43</v>
          </cell>
          <cell r="P5807">
            <v>3.8571</v>
          </cell>
          <cell r="U5807" t="str">
            <v>Iron</v>
          </cell>
          <cell r="V5807" t="str">
            <v>BIronYTier 1N</v>
          </cell>
        </row>
        <row r="5808">
          <cell r="D5808">
            <v>2.6</v>
          </cell>
          <cell r="P5808">
            <v>0.23322000000000004</v>
          </cell>
          <cell r="U5808" t="str">
            <v>Iron</v>
          </cell>
          <cell r="V5808" t="str">
            <v>BIronYTier 1N</v>
          </cell>
        </row>
        <row r="5809">
          <cell r="D5809">
            <v>3.8</v>
          </cell>
          <cell r="P5809">
            <v>0.34086</v>
          </cell>
          <cell r="U5809" t="str">
            <v>Iron</v>
          </cell>
          <cell r="V5809" t="str">
            <v>BIronYTier 1N</v>
          </cell>
        </row>
        <row r="5810">
          <cell r="D5810">
            <v>40</v>
          </cell>
          <cell r="P5810">
            <v>3.5880000000000001</v>
          </cell>
          <cell r="U5810" t="str">
            <v>Iron</v>
          </cell>
          <cell r="V5810" t="str">
            <v>BIronYTier 1N</v>
          </cell>
        </row>
        <row r="5811">
          <cell r="D5811">
            <v>2.5</v>
          </cell>
          <cell r="P5811">
            <v>0.22950000000000001</v>
          </cell>
          <cell r="U5811" t="str">
            <v>Iron</v>
          </cell>
          <cell r="V5811" t="str">
            <v>BIronYTier 1N</v>
          </cell>
        </row>
        <row r="5812">
          <cell r="D5812">
            <v>38</v>
          </cell>
          <cell r="P5812">
            <v>5.6164000000000005</v>
          </cell>
          <cell r="U5812" t="str">
            <v>Iron</v>
          </cell>
          <cell r="V5812" t="str">
            <v>BIronYTier 1N</v>
          </cell>
        </row>
        <row r="5813">
          <cell r="D5813">
            <v>74</v>
          </cell>
          <cell r="P5813">
            <v>5.6017999999999999</v>
          </cell>
          <cell r="U5813" t="str">
            <v>Iron</v>
          </cell>
          <cell r="V5813" t="str">
            <v>BIronYTier 1N</v>
          </cell>
        </row>
        <row r="5814">
          <cell r="D5814">
            <v>68</v>
          </cell>
          <cell r="P5814">
            <v>10.050400000000002</v>
          </cell>
          <cell r="U5814" t="str">
            <v>Iron</v>
          </cell>
          <cell r="V5814" t="str">
            <v>BIronYTier 1N</v>
          </cell>
        </row>
        <row r="5815">
          <cell r="D5815">
            <v>6</v>
          </cell>
          <cell r="P5815">
            <v>0.51719999999999999</v>
          </cell>
          <cell r="U5815" t="str">
            <v>Iron</v>
          </cell>
          <cell r="V5815" t="str">
            <v>BIronYTier 1N</v>
          </cell>
        </row>
        <row r="5816">
          <cell r="D5816">
            <v>1</v>
          </cell>
          <cell r="P5816">
            <v>7.4230000000000004E-2</v>
          </cell>
          <cell r="U5816" t="str">
            <v>Iron</v>
          </cell>
          <cell r="V5816" t="str">
            <v>BIronYTier 1N</v>
          </cell>
        </row>
        <row r="5817">
          <cell r="D5817">
            <v>66</v>
          </cell>
          <cell r="P5817">
            <v>10.7118</v>
          </cell>
          <cell r="U5817" t="str">
            <v>Iron</v>
          </cell>
          <cell r="V5817" t="str">
            <v>BIronYTier 1N</v>
          </cell>
        </row>
        <row r="5818">
          <cell r="D5818">
            <v>15</v>
          </cell>
          <cell r="P5818">
            <v>1.2929999999999999</v>
          </cell>
          <cell r="U5818" t="str">
            <v>Iron</v>
          </cell>
          <cell r="V5818" t="str">
            <v>BIronYTier 1N</v>
          </cell>
        </row>
        <row r="5819">
          <cell r="D5819">
            <v>83</v>
          </cell>
          <cell r="P5819">
            <v>7.6193999999999997</v>
          </cell>
          <cell r="U5819" t="str">
            <v>Iron</v>
          </cell>
          <cell r="V5819" t="str">
            <v>BIronYTier 1N</v>
          </cell>
        </row>
        <row r="5820">
          <cell r="D5820">
            <v>2</v>
          </cell>
          <cell r="P5820">
            <v>0.22080000000000002</v>
          </cell>
          <cell r="U5820" t="str">
            <v>Iron</v>
          </cell>
          <cell r="V5820" t="str">
            <v>BIronYTier 1N</v>
          </cell>
        </row>
        <row r="5821">
          <cell r="D5821">
            <v>239</v>
          </cell>
          <cell r="P5821">
            <v>26.385600000000004</v>
          </cell>
          <cell r="U5821" t="str">
            <v>Iron</v>
          </cell>
          <cell r="V5821" t="str">
            <v>BIronYTier 1N</v>
          </cell>
        </row>
        <row r="5822">
          <cell r="D5822">
            <v>247</v>
          </cell>
          <cell r="P5822">
            <v>56.760600000000004</v>
          </cell>
          <cell r="U5822" t="str">
            <v>Iron</v>
          </cell>
          <cell r="V5822" t="str">
            <v>CIronYTier 1N</v>
          </cell>
        </row>
        <row r="5823">
          <cell r="D5823">
            <v>14.5</v>
          </cell>
          <cell r="P5823">
            <v>3.3321000000000005</v>
          </cell>
          <cell r="U5823" t="str">
            <v>Iron</v>
          </cell>
          <cell r="V5823" t="str">
            <v>CIronYTier 1N</v>
          </cell>
        </row>
        <row r="5824">
          <cell r="D5824">
            <v>0.6</v>
          </cell>
          <cell r="P5824">
            <v>4.4538000000000001E-2</v>
          </cell>
          <cell r="U5824" t="str">
            <v>Iron</v>
          </cell>
          <cell r="V5824" t="str">
            <v>CIronYTier 1N</v>
          </cell>
        </row>
        <row r="5825">
          <cell r="D5825">
            <v>1.3</v>
          </cell>
          <cell r="P5825">
            <v>0.15067000000000003</v>
          </cell>
          <cell r="U5825" t="str">
            <v>Iron</v>
          </cell>
          <cell r="V5825" t="str">
            <v>CIronYTier 1N</v>
          </cell>
        </row>
        <row r="5826">
          <cell r="D5826">
            <v>92.5</v>
          </cell>
          <cell r="P5826">
            <v>7.7052500000000004</v>
          </cell>
          <cell r="U5826" t="str">
            <v>Iron</v>
          </cell>
          <cell r="V5826" t="str">
            <v>CIronYTier 1N</v>
          </cell>
        </row>
        <row r="5827">
          <cell r="D5827">
            <v>15</v>
          </cell>
          <cell r="P5827">
            <v>0.86099999999999999</v>
          </cell>
          <cell r="U5827" t="str">
            <v>Iron</v>
          </cell>
          <cell r="V5827" t="str">
            <v>DIronYTier 1N</v>
          </cell>
        </row>
        <row r="5828">
          <cell r="D5828">
            <v>360</v>
          </cell>
          <cell r="P5828">
            <v>20.664000000000001</v>
          </cell>
          <cell r="U5828" t="str">
            <v>Iron</v>
          </cell>
          <cell r="V5828" t="str">
            <v>DIronYTier 1N</v>
          </cell>
        </row>
        <row r="5829">
          <cell r="D5829">
            <v>16</v>
          </cell>
          <cell r="P5829">
            <v>3.2000000000000002E-3</v>
          </cell>
          <cell r="U5829" t="str">
            <v>Iron</v>
          </cell>
          <cell r="V5829" t="str">
            <v>DIronYTier 1N</v>
          </cell>
        </row>
        <row r="5830">
          <cell r="D5830">
            <v>4</v>
          </cell>
          <cell r="P5830">
            <v>0.1356</v>
          </cell>
          <cell r="U5830" t="str">
            <v>Iron</v>
          </cell>
          <cell r="V5830" t="str">
            <v>BIronYTier 1N</v>
          </cell>
        </row>
        <row r="5831">
          <cell r="D5831">
            <v>55</v>
          </cell>
          <cell r="P5831">
            <v>0.72599999999999998</v>
          </cell>
          <cell r="U5831" t="str">
            <v>Iron</v>
          </cell>
          <cell r="V5831" t="str">
            <v>CIronYTier 1N</v>
          </cell>
        </row>
        <row r="5832">
          <cell r="D5832">
            <v>40</v>
          </cell>
          <cell r="P5832">
            <v>0.1</v>
          </cell>
          <cell r="U5832" t="str">
            <v>Iron</v>
          </cell>
          <cell r="V5832" t="str">
            <v>BIronYTier 1N</v>
          </cell>
        </row>
        <row r="5833">
          <cell r="D5833">
            <v>15</v>
          </cell>
          <cell r="P5833">
            <v>3.7499999999999999E-2</v>
          </cell>
          <cell r="U5833" t="str">
            <v>Iron</v>
          </cell>
          <cell r="V5833" t="str">
            <v>BIronYTier 1N</v>
          </cell>
        </row>
        <row r="5834">
          <cell r="D5834">
            <v>59</v>
          </cell>
          <cell r="P5834">
            <v>0.14749999999999999</v>
          </cell>
          <cell r="U5834" t="str">
            <v>Iron</v>
          </cell>
          <cell r="V5834" t="str">
            <v>BIronYTier 1N</v>
          </cell>
        </row>
        <row r="5835">
          <cell r="D5835">
            <v>6</v>
          </cell>
          <cell r="P5835">
            <v>0</v>
          </cell>
          <cell r="U5835" t="str">
            <v>Iron</v>
          </cell>
          <cell r="V5835" t="str">
            <v>BIronNCBAN</v>
          </cell>
        </row>
        <row r="5836">
          <cell r="D5836">
            <v>10</v>
          </cell>
          <cell r="P5836">
            <v>2.5000000000000001E-2</v>
          </cell>
          <cell r="U5836" t="str">
            <v>Iron</v>
          </cell>
          <cell r="V5836" t="str">
            <v>BIronYTier 1N</v>
          </cell>
        </row>
        <row r="5837">
          <cell r="D5837">
            <v>105</v>
          </cell>
          <cell r="P5837">
            <v>8.9354999999999993</v>
          </cell>
          <cell r="U5837" t="str">
            <v>Iron</v>
          </cell>
          <cell r="V5837" t="str">
            <v>BIronYTier 1N</v>
          </cell>
        </row>
        <row r="5838">
          <cell r="D5838">
            <v>144</v>
          </cell>
          <cell r="P5838">
            <v>13.68</v>
          </cell>
          <cell r="U5838" t="str">
            <v>Iron</v>
          </cell>
          <cell r="V5838" t="str">
            <v>BIronYTier 1N</v>
          </cell>
        </row>
        <row r="5839">
          <cell r="D5839">
            <v>28</v>
          </cell>
          <cell r="P5839">
            <v>1.792</v>
          </cell>
          <cell r="U5839" t="str">
            <v>Iron</v>
          </cell>
          <cell r="V5839" t="str">
            <v>BIronYTier 1N</v>
          </cell>
        </row>
        <row r="5840">
          <cell r="D5840">
            <v>178</v>
          </cell>
          <cell r="P5840">
            <v>5.3399999999999996E-2</v>
          </cell>
          <cell r="U5840" t="str">
            <v>Iron</v>
          </cell>
          <cell r="V5840" t="str">
            <v>BIronYTier 1N</v>
          </cell>
        </row>
        <row r="5841">
          <cell r="D5841">
            <v>16</v>
          </cell>
          <cell r="P5841">
            <v>0</v>
          </cell>
          <cell r="U5841" t="str">
            <v>Steel</v>
          </cell>
          <cell r="V5841" t="str">
            <v>ASteelNTier 1Y</v>
          </cell>
        </row>
        <row r="5842">
          <cell r="D5842">
            <v>7</v>
          </cell>
          <cell r="P5842">
            <v>0</v>
          </cell>
          <cell r="U5842" t="str">
            <v>Steel</v>
          </cell>
          <cell r="V5842" t="str">
            <v>ASteelNTier 1Y</v>
          </cell>
        </row>
        <row r="5843">
          <cell r="D5843">
            <v>18</v>
          </cell>
          <cell r="P5843">
            <v>0</v>
          </cell>
          <cell r="U5843" t="str">
            <v>Steel</v>
          </cell>
          <cell r="V5843" t="str">
            <v>ASteelNTier 1Y</v>
          </cell>
        </row>
        <row r="5844">
          <cell r="D5844">
            <v>51</v>
          </cell>
          <cell r="P5844">
            <v>1.0352999999999999</v>
          </cell>
          <cell r="U5844" t="str">
            <v>Iron</v>
          </cell>
          <cell r="V5844" t="str">
            <v>BIronYTier 1N</v>
          </cell>
        </row>
        <row r="5845">
          <cell r="D5845">
            <v>3</v>
          </cell>
          <cell r="P5845">
            <v>6.0900000000000003E-2</v>
          </cell>
          <cell r="U5845" t="str">
            <v>Iron</v>
          </cell>
          <cell r="V5845" t="str">
            <v>BIronYTier 1N</v>
          </cell>
        </row>
        <row r="5846">
          <cell r="D5846">
            <v>10</v>
          </cell>
          <cell r="P5846">
            <v>0.85099999999999998</v>
          </cell>
          <cell r="U5846" t="str">
            <v>Iron</v>
          </cell>
          <cell r="V5846" t="str">
            <v>BIronYTier 1N</v>
          </cell>
        </row>
        <row r="5847">
          <cell r="D5847">
            <v>18</v>
          </cell>
          <cell r="P5847">
            <v>1.71</v>
          </cell>
          <cell r="U5847" t="str">
            <v>Iron</v>
          </cell>
          <cell r="V5847" t="str">
            <v>BIronYTier 1N</v>
          </cell>
        </row>
        <row r="5848">
          <cell r="D5848">
            <v>8</v>
          </cell>
          <cell r="P5848">
            <v>0.1056</v>
          </cell>
          <cell r="U5848" t="str">
            <v>Iron</v>
          </cell>
          <cell r="V5848" t="str">
            <v>BIronYTier 1N</v>
          </cell>
        </row>
        <row r="5849">
          <cell r="D5849">
            <v>105</v>
          </cell>
          <cell r="P5849">
            <v>4.2000000000000003E-2</v>
          </cell>
          <cell r="U5849" t="str">
            <v>Iron</v>
          </cell>
          <cell r="V5849" t="str">
            <v>CIronYTier 1N</v>
          </cell>
        </row>
        <row r="5850">
          <cell r="D5850">
            <v>210</v>
          </cell>
          <cell r="P5850">
            <v>10.5</v>
          </cell>
          <cell r="U5850" t="str">
            <v>Iron</v>
          </cell>
          <cell r="V5850" t="str">
            <v>CIronYTier 1N</v>
          </cell>
        </row>
        <row r="5851">
          <cell r="D5851">
            <v>6</v>
          </cell>
          <cell r="P5851">
            <v>1.2000000000000001E-3</v>
          </cell>
          <cell r="U5851" t="str">
            <v>Iron</v>
          </cell>
          <cell r="V5851" t="str">
            <v>CIronYTier 1N</v>
          </cell>
        </row>
        <row r="5852">
          <cell r="D5852">
            <v>210</v>
          </cell>
          <cell r="P5852">
            <v>10.5</v>
          </cell>
          <cell r="U5852" t="str">
            <v>Iron</v>
          </cell>
          <cell r="V5852" t="str">
            <v>CIronYTier 1N</v>
          </cell>
        </row>
        <row r="5853">
          <cell r="D5853">
            <v>22</v>
          </cell>
          <cell r="P5853">
            <v>8.8000000000000005E-3</v>
          </cell>
          <cell r="U5853" t="str">
            <v>Iron</v>
          </cell>
          <cell r="V5853" t="str">
            <v>CIronYTier 1N</v>
          </cell>
        </row>
        <row r="5854">
          <cell r="D5854">
            <v>68</v>
          </cell>
          <cell r="P5854">
            <v>0.89759999999999995</v>
          </cell>
          <cell r="U5854" t="str">
            <v>Iron</v>
          </cell>
          <cell r="V5854" t="str">
            <v>CIronYTier 1N</v>
          </cell>
        </row>
        <row r="5855">
          <cell r="D5855">
            <v>34</v>
          </cell>
          <cell r="P5855">
            <v>2.7200000000000002E-2</v>
          </cell>
          <cell r="U5855" t="str">
            <v>Iron</v>
          </cell>
          <cell r="V5855" t="str">
            <v>CIronYTier 1N</v>
          </cell>
        </row>
        <row r="5856">
          <cell r="D5856">
            <v>3</v>
          </cell>
          <cell r="P5856">
            <v>0.30149999999999999</v>
          </cell>
          <cell r="U5856" t="str">
            <v>Iron</v>
          </cell>
          <cell r="V5856" t="str">
            <v>BIronYTier 1N</v>
          </cell>
        </row>
        <row r="5857">
          <cell r="D5857">
            <v>8</v>
          </cell>
          <cell r="P5857">
            <v>4.0000000000000001E-3</v>
          </cell>
          <cell r="U5857" t="str">
            <v>Iron</v>
          </cell>
          <cell r="V5857" t="str">
            <v>BIronYTier 1N</v>
          </cell>
        </row>
        <row r="5858">
          <cell r="D5858">
            <v>40</v>
          </cell>
          <cell r="P5858">
            <v>3.2000000000000001E-2</v>
          </cell>
          <cell r="U5858" t="str">
            <v>Iron</v>
          </cell>
          <cell r="V5858" t="str">
            <v>CIronYTier 1N</v>
          </cell>
        </row>
        <row r="5859">
          <cell r="D5859">
            <v>15</v>
          </cell>
          <cell r="P5859">
            <v>1.95</v>
          </cell>
          <cell r="U5859" t="str">
            <v>Iron</v>
          </cell>
          <cell r="V5859" t="str">
            <v>BIronYTier 1N</v>
          </cell>
        </row>
        <row r="5860">
          <cell r="D5860">
            <v>4</v>
          </cell>
          <cell r="P5860">
            <v>0.44160000000000005</v>
          </cell>
          <cell r="U5860" t="str">
            <v>Iron</v>
          </cell>
          <cell r="V5860" t="str">
            <v>BIronYTier 1N</v>
          </cell>
        </row>
        <row r="5861">
          <cell r="D5861">
            <v>21</v>
          </cell>
          <cell r="P5861">
            <v>2.3184</v>
          </cell>
          <cell r="U5861" t="str">
            <v>Iron</v>
          </cell>
          <cell r="V5861" t="str">
            <v>BIronYTier 1N</v>
          </cell>
        </row>
        <row r="5862">
          <cell r="D5862">
            <v>156</v>
          </cell>
          <cell r="P5862">
            <v>18.72</v>
          </cell>
          <cell r="U5862" t="str">
            <v>Iron</v>
          </cell>
          <cell r="V5862" t="str">
            <v>CIronYTier 1N</v>
          </cell>
        </row>
        <row r="5863">
          <cell r="D5863">
            <v>3</v>
          </cell>
          <cell r="P5863">
            <v>0.64590000000000014</v>
          </cell>
          <cell r="U5863" t="str">
            <v>Iron</v>
          </cell>
          <cell r="V5863" t="str">
            <v>BIronYTier 1N</v>
          </cell>
        </row>
        <row r="5864">
          <cell r="D5864">
            <v>3</v>
          </cell>
          <cell r="P5864">
            <v>0.64590000000000014</v>
          </cell>
          <cell r="U5864" t="str">
            <v>Iron</v>
          </cell>
          <cell r="V5864" t="str">
            <v>BIronYTier 1N</v>
          </cell>
        </row>
        <row r="5865">
          <cell r="D5865">
            <v>4</v>
          </cell>
          <cell r="P5865">
            <v>0.25519999999999998</v>
          </cell>
          <cell r="U5865" t="str">
            <v>Iron</v>
          </cell>
          <cell r="V5865" t="str">
            <v>DIronYTier 1N</v>
          </cell>
        </row>
        <row r="5866">
          <cell r="D5866">
            <v>10</v>
          </cell>
          <cell r="P5866">
            <v>1.2</v>
          </cell>
          <cell r="U5866" t="str">
            <v>Iron</v>
          </cell>
          <cell r="V5866" t="str">
            <v>CIronYTier 1N</v>
          </cell>
        </row>
        <row r="5867">
          <cell r="D5867">
            <v>217</v>
          </cell>
          <cell r="P5867">
            <v>19.182800000000004</v>
          </cell>
          <cell r="U5867" t="str">
            <v>Iron</v>
          </cell>
          <cell r="V5867" t="str">
            <v>BIronYTier 1N</v>
          </cell>
        </row>
        <row r="5868">
          <cell r="D5868">
            <v>3.5</v>
          </cell>
          <cell r="P5868">
            <v>8.6800000000000002E-2</v>
          </cell>
          <cell r="U5868" t="str">
            <v>Iron</v>
          </cell>
          <cell r="V5868" t="str">
            <v>BIronYTier 1N</v>
          </cell>
        </row>
        <row r="5869">
          <cell r="D5869">
            <v>14</v>
          </cell>
          <cell r="P5869">
            <v>1.4196000000000002</v>
          </cell>
          <cell r="U5869" t="str">
            <v>Iron</v>
          </cell>
          <cell r="V5869" t="str">
            <v>BIronYTier 1N</v>
          </cell>
        </row>
        <row r="5870">
          <cell r="D5870">
            <v>32</v>
          </cell>
          <cell r="P5870">
            <v>3.5328000000000004</v>
          </cell>
          <cell r="U5870" t="str">
            <v>Iron</v>
          </cell>
          <cell r="V5870" t="str">
            <v>BIronYTier 1N</v>
          </cell>
        </row>
        <row r="5871">
          <cell r="D5871">
            <v>163</v>
          </cell>
          <cell r="P5871">
            <v>21.19</v>
          </cell>
          <cell r="U5871" t="str">
            <v>Iron</v>
          </cell>
          <cell r="V5871" t="str">
            <v>BIronYTier 1N</v>
          </cell>
        </row>
        <row r="5872">
          <cell r="D5872">
            <v>162</v>
          </cell>
          <cell r="P5872">
            <v>17.884799999999998</v>
          </cell>
          <cell r="U5872" t="str">
            <v>Iron</v>
          </cell>
          <cell r="V5872" t="str">
            <v>BIronYTier 1N</v>
          </cell>
        </row>
        <row r="5873">
          <cell r="D5873">
            <v>2</v>
          </cell>
          <cell r="P5873">
            <v>0.43060000000000004</v>
          </cell>
          <cell r="U5873" t="str">
            <v>Iron</v>
          </cell>
          <cell r="V5873" t="str">
            <v>BIronYTier 1N</v>
          </cell>
        </row>
        <row r="5874">
          <cell r="D5874">
            <v>169</v>
          </cell>
          <cell r="P5874">
            <v>21.97</v>
          </cell>
          <cell r="U5874" t="str">
            <v>Iron</v>
          </cell>
          <cell r="V5874" t="str">
            <v>BIronYTier 1N</v>
          </cell>
        </row>
        <row r="5875">
          <cell r="D5875">
            <v>91</v>
          </cell>
          <cell r="P5875">
            <v>9.2273999999999994</v>
          </cell>
          <cell r="U5875" t="str">
            <v>Iron</v>
          </cell>
          <cell r="V5875" t="str">
            <v>BIronYTier 1N</v>
          </cell>
        </row>
        <row r="5876">
          <cell r="D5876">
            <v>4</v>
          </cell>
          <cell r="P5876">
            <v>0.40560000000000002</v>
          </cell>
          <cell r="U5876" t="str">
            <v>Iron</v>
          </cell>
          <cell r="V5876" t="str">
            <v>BIronYTier 1N</v>
          </cell>
        </row>
        <row r="5877">
          <cell r="D5877">
            <v>60</v>
          </cell>
          <cell r="P5877">
            <v>5.9219999999999997</v>
          </cell>
          <cell r="U5877" t="str">
            <v>Iron</v>
          </cell>
          <cell r="V5877" t="str">
            <v>BIronYTier 1N</v>
          </cell>
        </row>
        <row r="5878">
          <cell r="D5878">
            <v>8.6</v>
          </cell>
          <cell r="P5878">
            <v>0.84881999999999991</v>
          </cell>
          <cell r="U5878" t="str">
            <v>Iron</v>
          </cell>
          <cell r="V5878" t="str">
            <v>BIronYTier 1N</v>
          </cell>
        </row>
        <row r="5879">
          <cell r="D5879">
            <v>27</v>
          </cell>
          <cell r="P5879">
            <v>5.0813999999999995</v>
          </cell>
          <cell r="U5879" t="str">
            <v>Iron</v>
          </cell>
          <cell r="V5879" t="str">
            <v>BIronYTier 1N</v>
          </cell>
        </row>
        <row r="5880">
          <cell r="D5880">
            <v>33</v>
          </cell>
          <cell r="P5880">
            <v>1.5081000000000002</v>
          </cell>
          <cell r="U5880" t="str">
            <v>Iron</v>
          </cell>
          <cell r="V5880" t="str">
            <v>BIronYTier 1N</v>
          </cell>
        </row>
        <row r="5881">
          <cell r="D5881">
            <v>34</v>
          </cell>
          <cell r="P5881">
            <v>5.3550000000000004</v>
          </cell>
          <cell r="U5881" t="str">
            <v>Iron</v>
          </cell>
          <cell r="V5881" t="str">
            <v>BIronYTier 1N</v>
          </cell>
        </row>
        <row r="5882">
          <cell r="D5882">
            <v>52</v>
          </cell>
          <cell r="P5882">
            <v>2.5219999999999998</v>
          </cell>
          <cell r="U5882" t="str">
            <v>Iron</v>
          </cell>
          <cell r="V5882" t="str">
            <v>BIronYTier 1N</v>
          </cell>
        </row>
        <row r="5883">
          <cell r="D5883">
            <v>51</v>
          </cell>
          <cell r="P5883">
            <v>2.5347000000000004</v>
          </cell>
          <cell r="U5883" t="str">
            <v>Iron</v>
          </cell>
          <cell r="V5883" t="str">
            <v>BIronYTier 1N</v>
          </cell>
        </row>
        <row r="5884">
          <cell r="D5884">
            <v>45</v>
          </cell>
          <cell r="P5884">
            <v>0.57150000000000001</v>
          </cell>
          <cell r="U5884" t="str">
            <v>Iron</v>
          </cell>
          <cell r="V5884" t="str">
            <v>DIronYTier 1N</v>
          </cell>
        </row>
        <row r="5885">
          <cell r="D5885">
            <v>60</v>
          </cell>
          <cell r="P5885">
            <v>3.8279999999999998</v>
          </cell>
          <cell r="U5885" t="str">
            <v>Iron</v>
          </cell>
          <cell r="V5885" t="str">
            <v>DIronYTier 1N</v>
          </cell>
        </row>
        <row r="5886">
          <cell r="D5886">
            <v>118</v>
          </cell>
          <cell r="P5886">
            <v>8.071200000000001</v>
          </cell>
          <cell r="U5886" t="str">
            <v>Iron</v>
          </cell>
          <cell r="V5886" t="str">
            <v>BIronYTier 1N</v>
          </cell>
        </row>
        <row r="5887">
          <cell r="D5887">
            <v>4</v>
          </cell>
          <cell r="P5887">
            <v>5.0799999999999998E-2</v>
          </cell>
          <cell r="U5887" t="str">
            <v>Iron</v>
          </cell>
          <cell r="V5887" t="str">
            <v>DIronYTier 1N</v>
          </cell>
        </row>
        <row r="5888">
          <cell r="D5888">
            <v>4</v>
          </cell>
          <cell r="P5888">
            <v>0.108</v>
          </cell>
          <cell r="U5888" t="str">
            <v>Iron</v>
          </cell>
          <cell r="V5888" t="str">
            <v>BIronYTier 1N</v>
          </cell>
        </row>
        <row r="5889">
          <cell r="D5889">
            <v>5</v>
          </cell>
          <cell r="P5889">
            <v>0.78749999999999998</v>
          </cell>
          <cell r="U5889" t="str">
            <v>Iron</v>
          </cell>
          <cell r="V5889" t="str">
            <v>BIronYTier 1N</v>
          </cell>
        </row>
        <row r="5890">
          <cell r="D5890">
            <v>512</v>
          </cell>
          <cell r="P5890">
            <v>35.430399999999999</v>
          </cell>
          <cell r="U5890" t="str">
            <v>Iron</v>
          </cell>
          <cell r="V5890" t="str">
            <v>CIronYTier 1N</v>
          </cell>
        </row>
        <row r="5891">
          <cell r="D5891">
            <v>13</v>
          </cell>
          <cell r="P5891">
            <v>0.40429999999999999</v>
          </cell>
          <cell r="U5891" t="str">
            <v>Iron</v>
          </cell>
          <cell r="V5891" t="str">
            <v>DIronYTier 1N</v>
          </cell>
        </row>
        <row r="5892">
          <cell r="D5892">
            <v>57</v>
          </cell>
          <cell r="P5892">
            <v>1.7498999999999998</v>
          </cell>
          <cell r="U5892" t="str">
            <v>Iron</v>
          </cell>
          <cell r="V5892" t="str">
            <v>DIronYTier 1N</v>
          </cell>
        </row>
        <row r="5893">
          <cell r="D5893">
            <v>60</v>
          </cell>
          <cell r="P5893">
            <v>1.3919999999999999</v>
          </cell>
          <cell r="U5893" t="str">
            <v>Iron</v>
          </cell>
          <cell r="V5893" t="str">
            <v>DIronYTier 1N</v>
          </cell>
        </row>
        <row r="5894">
          <cell r="D5894">
            <v>2</v>
          </cell>
          <cell r="P5894">
            <v>2.5600000000000001E-2</v>
          </cell>
          <cell r="U5894" t="str">
            <v>Steel</v>
          </cell>
          <cell r="V5894" t="str">
            <v>FSteelNCBAN</v>
          </cell>
        </row>
        <row r="5895">
          <cell r="D5895">
            <v>12</v>
          </cell>
          <cell r="P5895">
            <v>0.15239999999999998</v>
          </cell>
          <cell r="U5895" t="str">
            <v>Iron</v>
          </cell>
          <cell r="V5895" t="str">
            <v>DIronYTier 1N</v>
          </cell>
        </row>
        <row r="5896">
          <cell r="D5896">
            <v>1</v>
          </cell>
          <cell r="P5896">
            <v>6.8400000000000002E-2</v>
          </cell>
          <cell r="U5896" t="str">
            <v>Iron</v>
          </cell>
          <cell r="V5896" t="str">
            <v>BIronYTier 1N</v>
          </cell>
        </row>
        <row r="5897">
          <cell r="D5897">
            <v>11</v>
          </cell>
          <cell r="P5897">
            <v>0.2959</v>
          </cell>
          <cell r="U5897" t="str">
            <v>Iron</v>
          </cell>
          <cell r="V5897" t="str">
            <v>CIronYTier 1N</v>
          </cell>
        </row>
        <row r="5898">
          <cell r="D5898">
            <v>622</v>
          </cell>
          <cell r="P5898">
            <v>39.683599999999998</v>
          </cell>
          <cell r="U5898" t="str">
            <v>Iron</v>
          </cell>
          <cell r="V5898" t="str">
            <v>DIronYTier 1N</v>
          </cell>
        </row>
        <row r="5899">
          <cell r="D5899">
            <v>7</v>
          </cell>
          <cell r="P5899">
            <v>0.75949999999999995</v>
          </cell>
          <cell r="U5899" t="str">
            <v>Iron</v>
          </cell>
          <cell r="V5899" t="str">
            <v>BIronYTier 1N</v>
          </cell>
        </row>
        <row r="5900">
          <cell r="D5900">
            <v>4</v>
          </cell>
          <cell r="P5900">
            <v>0.1076</v>
          </cell>
          <cell r="U5900" t="str">
            <v>Iron</v>
          </cell>
          <cell r="V5900" t="str">
            <v>CIronYTier 1N</v>
          </cell>
        </row>
        <row r="5901">
          <cell r="D5901">
            <v>3</v>
          </cell>
          <cell r="P5901">
            <v>0.64590000000000014</v>
          </cell>
          <cell r="U5901" t="str">
            <v>Iron</v>
          </cell>
          <cell r="V5901" t="str">
            <v>BIronYTier 1N</v>
          </cell>
        </row>
        <row r="5902">
          <cell r="D5902">
            <v>3</v>
          </cell>
          <cell r="P5902">
            <v>0.47249999999999998</v>
          </cell>
          <cell r="U5902" t="str">
            <v>Iron</v>
          </cell>
          <cell r="V5902" t="str">
            <v>BIronYTier 1N</v>
          </cell>
        </row>
        <row r="5903">
          <cell r="D5903">
            <v>3</v>
          </cell>
          <cell r="P5903">
            <v>0.64590000000000014</v>
          </cell>
          <cell r="U5903" t="str">
            <v>Iron</v>
          </cell>
          <cell r="V5903" t="str">
            <v>BIronYTier 1N</v>
          </cell>
        </row>
        <row r="5904">
          <cell r="D5904">
            <v>3</v>
          </cell>
          <cell r="P5904">
            <v>0.64590000000000014</v>
          </cell>
          <cell r="U5904" t="str">
            <v>Iron</v>
          </cell>
          <cell r="V5904" t="str">
            <v>BIronYTier 1N</v>
          </cell>
        </row>
        <row r="5905">
          <cell r="D5905">
            <v>1</v>
          </cell>
          <cell r="P5905">
            <v>0.1575</v>
          </cell>
          <cell r="U5905" t="str">
            <v>Iron</v>
          </cell>
          <cell r="V5905" t="str">
            <v>BIronYTier 1N</v>
          </cell>
        </row>
        <row r="5906">
          <cell r="D5906">
            <v>3</v>
          </cell>
          <cell r="P5906">
            <v>0.64590000000000014</v>
          </cell>
          <cell r="U5906" t="str">
            <v>Iron</v>
          </cell>
          <cell r="V5906" t="str">
            <v>BIronYTier 1N</v>
          </cell>
        </row>
        <row r="5907">
          <cell r="D5907">
            <v>1</v>
          </cell>
          <cell r="P5907">
            <v>0.17319999999999999</v>
          </cell>
          <cell r="U5907" t="str">
            <v>Iron</v>
          </cell>
          <cell r="V5907" t="str">
            <v>CIronYTier 1N</v>
          </cell>
        </row>
        <row r="5908">
          <cell r="D5908">
            <v>3</v>
          </cell>
          <cell r="P5908">
            <v>0.64590000000000014</v>
          </cell>
          <cell r="U5908" t="str">
            <v>Iron</v>
          </cell>
          <cell r="V5908" t="str">
            <v>BIronYTier 1N</v>
          </cell>
        </row>
        <row r="5909">
          <cell r="D5909">
            <v>3</v>
          </cell>
          <cell r="P5909">
            <v>0.64590000000000014</v>
          </cell>
          <cell r="U5909" t="str">
            <v>Iron</v>
          </cell>
          <cell r="V5909" t="str">
            <v>BIronYTier 1N</v>
          </cell>
        </row>
        <row r="5910">
          <cell r="D5910">
            <v>3</v>
          </cell>
          <cell r="P5910">
            <v>0.47249999999999998</v>
          </cell>
          <cell r="U5910" t="str">
            <v>Iron</v>
          </cell>
          <cell r="V5910" t="str">
            <v>BIronYTier 1N</v>
          </cell>
        </row>
        <row r="5911">
          <cell r="D5911">
            <v>431</v>
          </cell>
          <cell r="P5911">
            <v>46.763500000000001</v>
          </cell>
          <cell r="U5911" t="str">
            <v>Iron</v>
          </cell>
          <cell r="V5911" t="str">
            <v>BIronYTier 1N</v>
          </cell>
        </row>
        <row r="5912">
          <cell r="D5912">
            <v>16</v>
          </cell>
          <cell r="P5912">
            <v>1.768</v>
          </cell>
          <cell r="U5912" t="str">
            <v>Iron</v>
          </cell>
          <cell r="V5912" t="str">
            <v>CIronYTier 1N</v>
          </cell>
        </row>
        <row r="5913">
          <cell r="D5913">
            <v>1</v>
          </cell>
          <cell r="P5913">
            <v>7.4230000000000004E-2</v>
          </cell>
          <cell r="U5913" t="str">
            <v>Steel</v>
          </cell>
          <cell r="V5913" t="str">
            <v>ASteelNCBAN</v>
          </cell>
        </row>
        <row r="5914">
          <cell r="D5914">
            <v>90</v>
          </cell>
          <cell r="P5914">
            <v>2.4209999999999998</v>
          </cell>
          <cell r="U5914" t="str">
            <v>Iron</v>
          </cell>
          <cell r="V5914" t="str">
            <v>CIronYTier 1N</v>
          </cell>
        </row>
        <row r="5915">
          <cell r="D5915">
            <v>102</v>
          </cell>
          <cell r="P5915">
            <v>13.096800000000002</v>
          </cell>
          <cell r="U5915" t="str">
            <v>Iron</v>
          </cell>
          <cell r="V5915" t="str">
            <v>BIronYTier 1N</v>
          </cell>
        </row>
        <row r="5916">
          <cell r="D5916">
            <v>16</v>
          </cell>
          <cell r="P5916">
            <v>3.68</v>
          </cell>
          <cell r="U5916" t="str">
            <v>Iron</v>
          </cell>
          <cell r="V5916" t="str">
            <v>BIronYTier 1N</v>
          </cell>
        </row>
        <row r="5917">
          <cell r="D5917">
            <v>11.5</v>
          </cell>
          <cell r="P5917">
            <v>0.8536450000000001</v>
          </cell>
          <cell r="U5917" t="str">
            <v>Iron</v>
          </cell>
          <cell r="V5917" t="str">
            <v>BIronYTier 1N</v>
          </cell>
        </row>
        <row r="5918">
          <cell r="D5918">
            <v>2</v>
          </cell>
          <cell r="P5918">
            <v>0.182</v>
          </cell>
          <cell r="U5918" t="str">
            <v>Iron</v>
          </cell>
          <cell r="V5918" t="str">
            <v>CIronYTier 1N</v>
          </cell>
        </row>
        <row r="5919">
          <cell r="D5919">
            <v>17.5</v>
          </cell>
          <cell r="P5919">
            <v>2.4710000000000001</v>
          </cell>
          <cell r="U5919" t="str">
            <v>Iron</v>
          </cell>
          <cell r="V5919" t="str">
            <v>BIronYTier 1N</v>
          </cell>
        </row>
        <row r="5920">
          <cell r="D5920">
            <v>4.5</v>
          </cell>
          <cell r="P5920">
            <v>0.33403500000000003</v>
          </cell>
          <cell r="U5920" t="str">
            <v>Iron</v>
          </cell>
          <cell r="V5920" t="str">
            <v>BIronYTier 1N</v>
          </cell>
        </row>
        <row r="5921">
          <cell r="D5921">
            <v>2</v>
          </cell>
          <cell r="P5921">
            <v>0.28239999999999998</v>
          </cell>
          <cell r="U5921" t="str">
            <v>Iron</v>
          </cell>
          <cell r="V5921" t="str">
            <v>BIronYTier 1N</v>
          </cell>
        </row>
        <row r="5922">
          <cell r="D5922">
            <v>8</v>
          </cell>
          <cell r="P5922">
            <v>0.20319999999999999</v>
          </cell>
          <cell r="U5922" t="str">
            <v>Iron</v>
          </cell>
          <cell r="V5922" t="str">
            <v>CIronYTier 1N</v>
          </cell>
        </row>
        <row r="5923">
          <cell r="D5923">
            <v>76</v>
          </cell>
          <cell r="P5923">
            <v>6.7488000000000001</v>
          </cell>
          <cell r="U5923" t="str">
            <v>Iron</v>
          </cell>
          <cell r="V5923" t="str">
            <v>BIronYTier 1N</v>
          </cell>
        </row>
        <row r="5924">
          <cell r="D5924">
            <v>35</v>
          </cell>
          <cell r="P5924">
            <v>2.5095000000000001</v>
          </cell>
          <cell r="U5924" t="str">
            <v>Iron</v>
          </cell>
          <cell r="V5924" t="str">
            <v>BIronYTier 1N</v>
          </cell>
        </row>
        <row r="5925">
          <cell r="D5925">
            <v>2</v>
          </cell>
          <cell r="P5925">
            <v>0.40300000000000002</v>
          </cell>
          <cell r="U5925" t="str">
            <v>Iron</v>
          </cell>
          <cell r="V5925" t="str">
            <v>CIronYTier 1N</v>
          </cell>
        </row>
        <row r="5926">
          <cell r="D5926">
            <v>4</v>
          </cell>
          <cell r="P5926">
            <v>0.80600000000000005</v>
          </cell>
          <cell r="U5926" t="str">
            <v>Iron</v>
          </cell>
          <cell r="V5926" t="str">
            <v>CIronYTier 1N</v>
          </cell>
        </row>
        <row r="5927">
          <cell r="D5927">
            <v>10</v>
          </cell>
          <cell r="P5927">
            <v>0.94799999999999995</v>
          </cell>
          <cell r="U5927" t="str">
            <v>Iron</v>
          </cell>
          <cell r="V5927" t="str">
            <v>CIronYTier 1N</v>
          </cell>
        </row>
        <row r="5928">
          <cell r="D5928">
            <v>30</v>
          </cell>
          <cell r="P5928">
            <v>2.8980000000000001</v>
          </cell>
          <cell r="U5928" t="str">
            <v>Iron</v>
          </cell>
          <cell r="V5928" t="str">
            <v>BIronYTier 1N</v>
          </cell>
        </row>
        <row r="5929">
          <cell r="D5929">
            <v>90</v>
          </cell>
          <cell r="P5929">
            <v>8.532</v>
          </cell>
          <cell r="U5929" t="str">
            <v>Iron</v>
          </cell>
          <cell r="V5929" t="str">
            <v>CIronYTier 1N</v>
          </cell>
        </row>
        <row r="5930">
          <cell r="D5930">
            <v>124</v>
          </cell>
          <cell r="P5930">
            <v>11.284000000000001</v>
          </cell>
          <cell r="U5930" t="str">
            <v>Iron</v>
          </cell>
          <cell r="V5930" t="str">
            <v>CIronYTier 1N</v>
          </cell>
        </row>
        <row r="5931">
          <cell r="D5931">
            <v>22</v>
          </cell>
          <cell r="P5931">
            <v>2.0019999999999998</v>
          </cell>
          <cell r="U5931" t="str">
            <v>Iron</v>
          </cell>
          <cell r="V5931" t="str">
            <v>CIronYTier 1N</v>
          </cell>
        </row>
        <row r="5932">
          <cell r="D5932">
            <v>60</v>
          </cell>
          <cell r="P5932">
            <v>3.4319999999999999</v>
          </cell>
          <cell r="U5932" t="str">
            <v>Iron</v>
          </cell>
          <cell r="V5932" t="str">
            <v>BIronYTier 1N</v>
          </cell>
        </row>
        <row r="5933">
          <cell r="D5933">
            <v>19</v>
          </cell>
          <cell r="P5933">
            <v>1.216</v>
          </cell>
          <cell r="U5933" t="str">
            <v>Iron</v>
          </cell>
          <cell r="V5933" t="str">
            <v>BIronYTier 1N</v>
          </cell>
        </row>
        <row r="5934">
          <cell r="D5934">
            <v>176.5</v>
          </cell>
          <cell r="P5934">
            <v>8.2955000000000005</v>
          </cell>
          <cell r="U5934" t="str">
            <v>Iron</v>
          </cell>
          <cell r="V5934" t="str">
            <v>DIronYTier 1N</v>
          </cell>
        </row>
        <row r="5935">
          <cell r="D5935">
            <v>50</v>
          </cell>
          <cell r="P5935">
            <v>3.0049999999999999</v>
          </cell>
          <cell r="U5935" t="str">
            <v>Iron</v>
          </cell>
          <cell r="V5935" t="str">
            <v>BIronYTier 1N</v>
          </cell>
        </row>
        <row r="5936">
          <cell r="D5936">
            <v>72</v>
          </cell>
          <cell r="P5936">
            <v>4.6079999999999997</v>
          </cell>
          <cell r="U5936" t="str">
            <v>Iron</v>
          </cell>
          <cell r="V5936" t="str">
            <v>BIronYTier 1N</v>
          </cell>
        </row>
        <row r="5937">
          <cell r="D5937">
            <v>42.5</v>
          </cell>
          <cell r="P5937">
            <v>2.0017499999999999</v>
          </cell>
          <cell r="U5937" t="str">
            <v>Iron</v>
          </cell>
          <cell r="V5937" t="str">
            <v>BIronYTier 1N</v>
          </cell>
        </row>
        <row r="5938">
          <cell r="D5938">
            <v>124</v>
          </cell>
          <cell r="P5938">
            <v>8.8783999999999992</v>
          </cell>
          <cell r="U5938" t="str">
            <v>Iron</v>
          </cell>
          <cell r="V5938" t="str">
            <v>BIronYTier 1N</v>
          </cell>
        </row>
        <row r="5939">
          <cell r="D5939">
            <v>479.5</v>
          </cell>
          <cell r="P5939">
            <v>35.593285000000002</v>
          </cell>
          <cell r="U5939" t="str">
            <v>Iron</v>
          </cell>
          <cell r="V5939" t="str">
            <v>CIronYTier 1N</v>
          </cell>
        </row>
        <row r="5940">
          <cell r="D5940">
            <v>17</v>
          </cell>
          <cell r="P5940">
            <v>1.2619100000000001</v>
          </cell>
          <cell r="U5940" t="str">
            <v>Iron</v>
          </cell>
          <cell r="V5940" t="str">
            <v>CIronYTier 1N</v>
          </cell>
        </row>
        <row r="5941">
          <cell r="D5941">
            <v>0.8</v>
          </cell>
          <cell r="P5941">
            <v>0</v>
          </cell>
          <cell r="U5941" t="str">
            <v>Steel</v>
          </cell>
          <cell r="V5941" t="str">
            <v>ASteelNTier 1Y</v>
          </cell>
        </row>
        <row r="5942">
          <cell r="D5942">
            <v>4.3</v>
          </cell>
          <cell r="P5942">
            <v>0.23779</v>
          </cell>
          <cell r="U5942" t="str">
            <v>Iron</v>
          </cell>
          <cell r="V5942" t="str">
            <v>CIronYTier 1N</v>
          </cell>
        </row>
        <row r="5943">
          <cell r="D5943">
            <v>16.5</v>
          </cell>
          <cell r="P5943">
            <v>0.91244999999999998</v>
          </cell>
          <cell r="U5943" t="str">
            <v>Iron</v>
          </cell>
          <cell r="V5943" t="str">
            <v>CIronYTier 1N</v>
          </cell>
        </row>
        <row r="5944">
          <cell r="D5944">
            <v>6</v>
          </cell>
          <cell r="P5944">
            <v>0.33179999999999993</v>
          </cell>
          <cell r="U5944" t="str">
            <v>Iron</v>
          </cell>
          <cell r="V5944" t="str">
            <v>CIronYTier 1N</v>
          </cell>
        </row>
        <row r="5945">
          <cell r="D5945">
            <v>85</v>
          </cell>
          <cell r="P5945">
            <v>4.7004999999999999</v>
          </cell>
          <cell r="U5945" t="str">
            <v>Iron</v>
          </cell>
          <cell r="V5945" t="str">
            <v>CIronYTier 1N</v>
          </cell>
        </row>
        <row r="5946">
          <cell r="D5946">
            <v>12</v>
          </cell>
          <cell r="P5946">
            <v>0.82559999999999989</v>
          </cell>
          <cell r="U5946" t="str">
            <v>Iron</v>
          </cell>
          <cell r="V5946" t="str">
            <v>BIronYTier 1N</v>
          </cell>
        </row>
        <row r="5947">
          <cell r="D5947">
            <v>6.5</v>
          </cell>
          <cell r="P5947">
            <v>0.64285000000000003</v>
          </cell>
          <cell r="U5947" t="str">
            <v>Iron</v>
          </cell>
          <cell r="V5947" t="str">
            <v>AIronYTier 1N</v>
          </cell>
        </row>
        <row r="5948">
          <cell r="D5948">
            <v>4.5</v>
          </cell>
          <cell r="P5948">
            <v>0.44505</v>
          </cell>
          <cell r="U5948" t="str">
            <v>Iron</v>
          </cell>
          <cell r="V5948" t="str">
            <v>AIronYTier 1N</v>
          </cell>
        </row>
        <row r="5949">
          <cell r="D5949">
            <v>2.5</v>
          </cell>
          <cell r="P5949">
            <v>0.628</v>
          </cell>
          <cell r="U5949" t="str">
            <v>Iron</v>
          </cell>
          <cell r="V5949" t="str">
            <v>AIronYTier 1N</v>
          </cell>
        </row>
        <row r="5950">
          <cell r="D5950">
            <v>1.5</v>
          </cell>
          <cell r="P5950">
            <v>0.37679999999999997</v>
          </cell>
          <cell r="U5950" t="str">
            <v>Iron</v>
          </cell>
          <cell r="V5950" t="str">
            <v>AIronYTier 1N</v>
          </cell>
        </row>
        <row r="5951">
          <cell r="D5951">
            <v>2.5</v>
          </cell>
          <cell r="P5951">
            <v>0.628</v>
          </cell>
          <cell r="U5951" t="str">
            <v>Iron</v>
          </cell>
          <cell r="V5951" t="str">
            <v>AIronYTier 1N</v>
          </cell>
        </row>
        <row r="5952">
          <cell r="D5952">
            <v>4.3</v>
          </cell>
          <cell r="P5952">
            <v>1.0801599999999998</v>
          </cell>
          <cell r="U5952" t="str">
            <v>Iron</v>
          </cell>
          <cell r="V5952" t="str">
            <v>AIronYTier 1N</v>
          </cell>
        </row>
        <row r="5953">
          <cell r="D5953">
            <v>3</v>
          </cell>
          <cell r="P5953">
            <v>0.75359999999999994</v>
          </cell>
          <cell r="U5953" t="str">
            <v>Iron</v>
          </cell>
          <cell r="V5953" t="str">
            <v>AIronYTier 1N</v>
          </cell>
        </row>
        <row r="5954">
          <cell r="D5954">
            <v>4.2</v>
          </cell>
          <cell r="P5954">
            <v>0.27845999999999999</v>
          </cell>
          <cell r="U5954" t="str">
            <v>Iron</v>
          </cell>
          <cell r="V5954" t="str">
            <v>AIronYTier 1N</v>
          </cell>
        </row>
        <row r="5955">
          <cell r="D5955">
            <v>47</v>
          </cell>
          <cell r="P5955">
            <v>2.5991</v>
          </cell>
          <cell r="U5955" t="str">
            <v>Iron</v>
          </cell>
          <cell r="V5955" t="str">
            <v>CIronYTier 1N</v>
          </cell>
        </row>
        <row r="5956">
          <cell r="D5956">
            <v>98</v>
          </cell>
          <cell r="P5956">
            <v>9.6922000000000015</v>
          </cell>
          <cell r="U5956" t="str">
            <v>Iron</v>
          </cell>
          <cell r="V5956" t="str">
            <v>AIronYTier 1N</v>
          </cell>
        </row>
        <row r="5957">
          <cell r="D5957">
            <v>94</v>
          </cell>
          <cell r="P5957">
            <v>6.3920000000000003</v>
          </cell>
          <cell r="U5957" t="str">
            <v>Iron</v>
          </cell>
          <cell r="V5957" t="str">
            <v>AIronYTier 1N</v>
          </cell>
        </row>
        <row r="5958">
          <cell r="D5958">
            <v>67</v>
          </cell>
          <cell r="P5958">
            <v>5.9495999999999993</v>
          </cell>
          <cell r="U5958" t="str">
            <v>Iron</v>
          </cell>
          <cell r="V5958" t="str">
            <v>AIronYTier 1N</v>
          </cell>
        </row>
        <row r="5959">
          <cell r="D5959">
            <v>93</v>
          </cell>
          <cell r="P5959">
            <v>6.500700000000001</v>
          </cell>
          <cell r="U5959" t="str">
            <v>Iron</v>
          </cell>
          <cell r="V5959" t="str">
            <v>BIronYTier 1N</v>
          </cell>
        </row>
        <row r="5960">
          <cell r="D5960">
            <v>18</v>
          </cell>
          <cell r="P5960">
            <v>0.85139999999999993</v>
          </cell>
          <cell r="U5960" t="str">
            <v>Iron</v>
          </cell>
          <cell r="V5960" t="str">
            <v>BIronYTier 1N</v>
          </cell>
        </row>
        <row r="5961">
          <cell r="D5961">
            <v>86</v>
          </cell>
          <cell r="P5961">
            <v>5.9254000000000007</v>
          </cell>
          <cell r="U5961" t="str">
            <v>Iron</v>
          </cell>
          <cell r="V5961" t="str">
            <v>BIronYTier 1N</v>
          </cell>
        </row>
        <row r="5962">
          <cell r="D5962">
            <v>90</v>
          </cell>
          <cell r="P5962">
            <v>6.1289999999999987</v>
          </cell>
          <cell r="U5962" t="str">
            <v>Iron</v>
          </cell>
          <cell r="V5962" t="str">
            <v>BIronYTier 1N</v>
          </cell>
        </row>
        <row r="5963">
          <cell r="D5963">
            <v>145.5</v>
          </cell>
          <cell r="P5963">
            <v>10.010399999999999</v>
          </cell>
          <cell r="U5963" t="str">
            <v>Iron</v>
          </cell>
          <cell r="V5963" t="str">
            <v>BIronYTier 1N</v>
          </cell>
        </row>
        <row r="5964">
          <cell r="D5964">
            <v>166.5</v>
          </cell>
          <cell r="P5964">
            <v>10.7559</v>
          </cell>
          <cell r="U5964" t="str">
            <v>Iron</v>
          </cell>
          <cell r="V5964" t="str">
            <v>BIronYTier 1N</v>
          </cell>
        </row>
        <row r="5965">
          <cell r="D5965">
            <v>4.2</v>
          </cell>
          <cell r="P5965">
            <v>0.31176600000000004</v>
          </cell>
          <cell r="U5965" t="str">
            <v>Iron</v>
          </cell>
          <cell r="V5965" t="str">
            <v>AIronYTier 1N</v>
          </cell>
        </row>
        <row r="5966">
          <cell r="D5966">
            <v>6</v>
          </cell>
          <cell r="P5966">
            <v>0.44538</v>
          </cell>
          <cell r="U5966" t="str">
            <v>Iron</v>
          </cell>
          <cell r="V5966" t="str">
            <v>AIronYTier 1N</v>
          </cell>
        </row>
        <row r="5967">
          <cell r="D5967">
            <v>201</v>
          </cell>
          <cell r="P5967">
            <v>3.4571999999999998</v>
          </cell>
          <cell r="U5967" t="str">
            <v>Iron</v>
          </cell>
          <cell r="V5967" t="str">
            <v>BIronYTier 1N</v>
          </cell>
        </row>
        <row r="5968">
          <cell r="D5968">
            <v>32</v>
          </cell>
          <cell r="P5968">
            <v>3.2544</v>
          </cell>
          <cell r="U5968" t="str">
            <v>Iron</v>
          </cell>
          <cell r="V5968" t="str">
            <v>BIronYTier 1N</v>
          </cell>
        </row>
        <row r="5969">
          <cell r="D5969">
            <v>1.7</v>
          </cell>
          <cell r="P5969">
            <v>0.126191</v>
          </cell>
          <cell r="U5969" t="str">
            <v>Iron</v>
          </cell>
          <cell r="V5969" t="str">
            <v>AIronYTier 1N</v>
          </cell>
        </row>
        <row r="5970">
          <cell r="D5970">
            <v>159</v>
          </cell>
          <cell r="P5970">
            <v>13.196999999999999</v>
          </cell>
          <cell r="U5970" t="str">
            <v>Iron</v>
          </cell>
          <cell r="V5970" t="str">
            <v>AIronYTier 1N</v>
          </cell>
        </row>
        <row r="5971">
          <cell r="D5971">
            <v>2</v>
          </cell>
          <cell r="P5971">
            <v>0.14846000000000001</v>
          </cell>
          <cell r="U5971" t="str">
            <v>Iron</v>
          </cell>
          <cell r="V5971" t="str">
            <v>AIronYTier 1N</v>
          </cell>
        </row>
        <row r="5972">
          <cell r="D5972">
            <v>49</v>
          </cell>
          <cell r="P5972">
            <v>4.0670000000000002</v>
          </cell>
          <cell r="U5972" t="str">
            <v>Iron</v>
          </cell>
          <cell r="V5972" t="str">
            <v>AIronYTier 1N</v>
          </cell>
        </row>
        <row r="5973">
          <cell r="D5973">
            <v>7</v>
          </cell>
          <cell r="P5973">
            <v>0</v>
          </cell>
          <cell r="U5973" t="str">
            <v>Steel</v>
          </cell>
          <cell r="V5973" t="str">
            <v>ASteelNTier 1Y</v>
          </cell>
        </row>
        <row r="5974">
          <cell r="D5974">
            <v>238.5</v>
          </cell>
          <cell r="P5974">
            <v>12.5451</v>
          </cell>
          <cell r="U5974" t="str">
            <v>Iron</v>
          </cell>
          <cell r="V5974" t="str">
            <v>BIronYTier 1N</v>
          </cell>
        </row>
        <row r="5975">
          <cell r="D5975">
            <v>234</v>
          </cell>
          <cell r="P5975">
            <v>11.863800000000001</v>
          </cell>
          <cell r="U5975" t="str">
            <v>Iron</v>
          </cell>
          <cell r="V5975" t="str">
            <v>BIronYTier 1N</v>
          </cell>
        </row>
        <row r="5976">
          <cell r="D5976">
            <v>1.4</v>
          </cell>
          <cell r="P5976">
            <v>6.1319999999999993E-2</v>
          </cell>
          <cell r="U5976" t="str">
            <v>Iron</v>
          </cell>
          <cell r="V5976" t="str">
            <v>CIronYTier 1N</v>
          </cell>
        </row>
        <row r="5977">
          <cell r="D5977">
            <v>2.2999999999999998</v>
          </cell>
          <cell r="P5977">
            <v>0.17072899999999999</v>
          </cell>
          <cell r="U5977" t="str">
            <v>Iron</v>
          </cell>
          <cell r="V5977" t="str">
            <v>BIronYTier 1N</v>
          </cell>
        </row>
        <row r="5978">
          <cell r="D5978">
            <v>1.5</v>
          </cell>
          <cell r="P5978">
            <v>0.23624999999999999</v>
          </cell>
          <cell r="U5978" t="str">
            <v>Iron</v>
          </cell>
          <cell r="V5978" t="str">
            <v>BIronYTier 1N</v>
          </cell>
        </row>
        <row r="5979">
          <cell r="D5979">
            <v>2</v>
          </cell>
          <cell r="P5979">
            <v>0.14846000000000001</v>
          </cell>
          <cell r="U5979" t="str">
            <v>Iron</v>
          </cell>
          <cell r="V5979" t="str">
            <v>BIronYTier 1N</v>
          </cell>
        </row>
        <row r="5980">
          <cell r="D5980">
            <v>2.9</v>
          </cell>
          <cell r="P5980">
            <v>0.21526699999999999</v>
          </cell>
          <cell r="U5980" t="str">
            <v>Iron</v>
          </cell>
          <cell r="V5980" t="str">
            <v>AIronYTier 1N</v>
          </cell>
        </row>
        <row r="5981">
          <cell r="D5981">
            <v>2.4</v>
          </cell>
          <cell r="P5981">
            <v>0.178152</v>
          </cell>
          <cell r="U5981" t="str">
            <v>Iron</v>
          </cell>
          <cell r="V5981" t="str">
            <v>AIronYTier 1N</v>
          </cell>
        </row>
        <row r="5982">
          <cell r="D5982">
            <v>2.2000000000000002</v>
          </cell>
          <cell r="P5982">
            <v>0.16330600000000001</v>
          </cell>
          <cell r="U5982" t="str">
            <v>Iron</v>
          </cell>
          <cell r="V5982" t="str">
            <v>BIronYTier 1N</v>
          </cell>
        </row>
        <row r="5983">
          <cell r="D5983">
            <v>3</v>
          </cell>
          <cell r="P5983">
            <v>0.22269</v>
          </cell>
          <cell r="U5983" t="str">
            <v>Iron</v>
          </cell>
          <cell r="V5983" t="str">
            <v>BIronYTier 1N</v>
          </cell>
        </row>
        <row r="5984">
          <cell r="D5984">
            <v>79.5</v>
          </cell>
          <cell r="P5984">
            <v>3.4344000000000001</v>
          </cell>
          <cell r="U5984" t="str">
            <v>Iron</v>
          </cell>
          <cell r="V5984" t="str">
            <v>CIronYTier 1N</v>
          </cell>
        </row>
        <row r="5985">
          <cell r="D5985">
            <v>60</v>
          </cell>
          <cell r="P5985">
            <v>2.46</v>
          </cell>
          <cell r="U5985" t="str">
            <v>Iron</v>
          </cell>
          <cell r="V5985" t="str">
            <v>CIronYTier 1N</v>
          </cell>
        </row>
        <row r="5986">
          <cell r="D5986">
            <v>79.5</v>
          </cell>
          <cell r="P5986">
            <v>2.7586500000000003</v>
          </cell>
          <cell r="U5986" t="str">
            <v>Iron</v>
          </cell>
          <cell r="V5986" t="str">
            <v>CIronYTier 1N</v>
          </cell>
        </row>
        <row r="5987">
          <cell r="D5987">
            <v>66</v>
          </cell>
          <cell r="P5987">
            <v>4.9962</v>
          </cell>
          <cell r="U5987" t="str">
            <v>Iron</v>
          </cell>
          <cell r="V5987" t="str">
            <v>BIronYTier 1N</v>
          </cell>
        </row>
        <row r="5988">
          <cell r="D5988">
            <v>141</v>
          </cell>
          <cell r="P5988">
            <v>7.233299999999999</v>
          </cell>
          <cell r="U5988" t="str">
            <v>Iron</v>
          </cell>
          <cell r="V5988" t="str">
            <v>CIronYTier 1N</v>
          </cell>
        </row>
        <row r="5989">
          <cell r="D5989">
            <v>171</v>
          </cell>
          <cell r="P5989">
            <v>11.6622</v>
          </cell>
          <cell r="U5989" t="str">
            <v>Iron</v>
          </cell>
          <cell r="V5989" t="str">
            <v>CIronYTier 1N</v>
          </cell>
        </row>
        <row r="5990">
          <cell r="D5990">
            <v>2</v>
          </cell>
          <cell r="P5990">
            <v>0.14846000000000001</v>
          </cell>
          <cell r="U5990" t="str">
            <v>Iron</v>
          </cell>
          <cell r="V5990" t="str">
            <v>AIronYTier 1N</v>
          </cell>
        </row>
        <row r="5991">
          <cell r="D5991">
            <v>2.2999999999999998</v>
          </cell>
          <cell r="P5991">
            <v>0.17072899999999999</v>
          </cell>
          <cell r="U5991" t="str">
            <v>Iron</v>
          </cell>
          <cell r="V5991" t="str">
            <v>AIronYTier 1N</v>
          </cell>
        </row>
        <row r="5992">
          <cell r="D5992">
            <v>4.3</v>
          </cell>
          <cell r="P5992">
            <v>0.319189</v>
          </cell>
          <cell r="U5992" t="str">
            <v>Iron</v>
          </cell>
          <cell r="V5992" t="str">
            <v>AIronYTier 1N</v>
          </cell>
        </row>
        <row r="5993">
          <cell r="D5993">
            <v>2.6</v>
          </cell>
          <cell r="P5993">
            <v>0.19299800000000003</v>
          </cell>
          <cell r="U5993" t="str">
            <v>Iron</v>
          </cell>
          <cell r="V5993" t="str">
            <v>BIronYTier 1N</v>
          </cell>
        </row>
        <row r="5994">
          <cell r="D5994">
            <v>6.5</v>
          </cell>
          <cell r="P5994">
            <v>0.35619999999999996</v>
          </cell>
          <cell r="U5994" t="str">
            <v>Iron</v>
          </cell>
          <cell r="V5994" t="str">
            <v>DIronYTier 1N</v>
          </cell>
        </row>
        <row r="5995">
          <cell r="D5995">
            <v>207.5</v>
          </cell>
          <cell r="P5995">
            <v>11.371</v>
          </cell>
          <cell r="U5995" t="str">
            <v>Iron</v>
          </cell>
          <cell r="V5995" t="str">
            <v>DIronYTier 1N</v>
          </cell>
        </row>
        <row r="5996">
          <cell r="D5996">
            <v>65</v>
          </cell>
          <cell r="P5996">
            <v>2.8664999999999998</v>
          </cell>
          <cell r="U5996" t="str">
            <v>Iron</v>
          </cell>
          <cell r="V5996" t="str">
            <v>BIronYTier 1N</v>
          </cell>
        </row>
        <row r="5997">
          <cell r="D5997">
            <v>49.5</v>
          </cell>
          <cell r="P5997">
            <v>2.1829500000000004</v>
          </cell>
          <cell r="U5997" t="str">
            <v>Iron</v>
          </cell>
          <cell r="V5997" t="str">
            <v>BIronYTier 1N</v>
          </cell>
        </row>
        <row r="5998">
          <cell r="D5998">
            <v>131</v>
          </cell>
          <cell r="P5998">
            <v>3.4321999999999999</v>
          </cell>
          <cell r="U5998" t="str">
            <v>Iron</v>
          </cell>
          <cell r="V5998" t="str">
            <v>BIronYTier 1N</v>
          </cell>
        </row>
        <row r="5999">
          <cell r="D5999">
            <v>2.4</v>
          </cell>
          <cell r="P5999">
            <v>0.178152</v>
          </cell>
          <cell r="U5999" t="str">
            <v>Iron</v>
          </cell>
          <cell r="V5999" t="str">
            <v>BIronYTier 1N</v>
          </cell>
        </row>
        <row r="6000">
          <cell r="D6000">
            <v>2.4</v>
          </cell>
          <cell r="P6000">
            <v>0.178152</v>
          </cell>
          <cell r="U6000" t="str">
            <v>Iron</v>
          </cell>
          <cell r="V6000" t="str">
            <v>BIronYTier 1N</v>
          </cell>
        </row>
        <row r="6001">
          <cell r="D6001">
            <v>1.6</v>
          </cell>
          <cell r="P6001">
            <v>0.11876800000000001</v>
          </cell>
          <cell r="U6001" t="str">
            <v>Iron</v>
          </cell>
          <cell r="V6001" t="str">
            <v>AIronYTier 1N</v>
          </cell>
        </row>
        <row r="6002">
          <cell r="D6002">
            <v>128.5</v>
          </cell>
          <cell r="P6002">
            <v>5.6282999999999994</v>
          </cell>
          <cell r="U6002" t="str">
            <v>Iron</v>
          </cell>
          <cell r="V6002" t="str">
            <v>CIronYTier 1N</v>
          </cell>
        </row>
        <row r="6003">
          <cell r="D6003">
            <v>115.7</v>
          </cell>
          <cell r="P6003">
            <v>5.0676600000000001</v>
          </cell>
          <cell r="U6003" t="str">
            <v>Iron</v>
          </cell>
          <cell r="V6003" t="str">
            <v>CIronYTier 1N</v>
          </cell>
        </row>
        <row r="6004">
          <cell r="D6004">
            <v>4</v>
          </cell>
          <cell r="P6004">
            <v>0.29519999999999996</v>
          </cell>
          <cell r="U6004" t="str">
            <v>Iron</v>
          </cell>
          <cell r="V6004" t="str">
            <v>AIronYTier 1N</v>
          </cell>
        </row>
        <row r="6005">
          <cell r="D6005">
            <v>7</v>
          </cell>
          <cell r="P6005">
            <v>0.70769999999999988</v>
          </cell>
          <cell r="U6005" t="str">
            <v>Iron</v>
          </cell>
          <cell r="V6005" t="str">
            <v>BIronYTier 1N</v>
          </cell>
        </row>
        <row r="6006">
          <cell r="D6006">
            <v>11.5</v>
          </cell>
          <cell r="P6006">
            <v>1.0993999999999999</v>
          </cell>
          <cell r="U6006" t="str">
            <v>Iron</v>
          </cell>
          <cell r="V6006" t="str">
            <v>BIronYTier 1N</v>
          </cell>
        </row>
        <row r="6007">
          <cell r="D6007">
            <v>81</v>
          </cell>
          <cell r="P6007">
            <v>3.5477999999999996</v>
          </cell>
          <cell r="U6007" t="str">
            <v>Iron</v>
          </cell>
          <cell r="V6007" t="str">
            <v>CIronYTier 1N</v>
          </cell>
        </row>
        <row r="6008">
          <cell r="D6008">
            <v>37</v>
          </cell>
          <cell r="P6008">
            <v>2.7786999999999997</v>
          </cell>
          <cell r="U6008" t="str">
            <v>Iron</v>
          </cell>
          <cell r="V6008" t="str">
            <v>BIronYTier 1N</v>
          </cell>
        </row>
        <row r="6009">
          <cell r="D6009">
            <v>28</v>
          </cell>
          <cell r="P6009">
            <v>2.6767999999999996</v>
          </cell>
          <cell r="U6009" t="str">
            <v>Iron</v>
          </cell>
          <cell r="V6009" t="str">
            <v>BIronYTier 1N</v>
          </cell>
        </row>
        <row r="6010">
          <cell r="D6010">
            <v>37.5</v>
          </cell>
          <cell r="P6010">
            <v>3.7912499999999998</v>
          </cell>
          <cell r="U6010" t="str">
            <v>Iron</v>
          </cell>
          <cell r="V6010" t="str">
            <v>BIronYTier 1N</v>
          </cell>
        </row>
        <row r="6011">
          <cell r="D6011">
            <v>38</v>
          </cell>
          <cell r="P6011">
            <v>4.0507999999999997</v>
          </cell>
          <cell r="U6011" t="str">
            <v>Iron</v>
          </cell>
          <cell r="V6011" t="str">
            <v>BIronYTier 1N</v>
          </cell>
        </row>
        <row r="6012">
          <cell r="D6012">
            <v>64</v>
          </cell>
          <cell r="P6012">
            <v>4.7231999999999994</v>
          </cell>
          <cell r="U6012" t="str">
            <v>Iron</v>
          </cell>
          <cell r="V6012" t="str">
            <v>AIronYTier 1N</v>
          </cell>
        </row>
        <row r="6013">
          <cell r="D6013">
            <v>26.5</v>
          </cell>
          <cell r="P6013">
            <v>2.8726000000000003</v>
          </cell>
          <cell r="U6013" t="str">
            <v>Iron</v>
          </cell>
          <cell r="V6013" t="str">
            <v>BIronYTier 1N</v>
          </cell>
        </row>
        <row r="6014">
          <cell r="D6014">
            <v>138</v>
          </cell>
          <cell r="P6014">
            <v>9.9084000000000003</v>
          </cell>
          <cell r="U6014" t="str">
            <v>Iron</v>
          </cell>
          <cell r="V6014" t="str">
            <v>AIronYTier 1N</v>
          </cell>
        </row>
        <row r="6015">
          <cell r="D6015">
            <v>87</v>
          </cell>
          <cell r="P6015">
            <v>3.6887999999999996</v>
          </cell>
          <cell r="U6015" t="str">
            <v>Iron</v>
          </cell>
          <cell r="V6015" t="str">
            <v>BIronYTier 1N</v>
          </cell>
        </row>
        <row r="6016">
          <cell r="D6016">
            <v>31</v>
          </cell>
          <cell r="P6016">
            <v>0.62619999999999998</v>
          </cell>
          <cell r="U6016" t="str">
            <v>Iron</v>
          </cell>
          <cell r="V6016" t="str">
            <v>BIronYTier 1N</v>
          </cell>
        </row>
        <row r="6017">
          <cell r="D6017">
            <v>43</v>
          </cell>
          <cell r="P6017">
            <v>1.1782000000000001</v>
          </cell>
          <cell r="U6017" t="str">
            <v>Iron</v>
          </cell>
          <cell r="V6017" t="str">
            <v>BIronYTier 1N</v>
          </cell>
        </row>
        <row r="6018">
          <cell r="D6018">
            <v>60</v>
          </cell>
          <cell r="P6018">
            <v>4.8479999999999999</v>
          </cell>
          <cell r="U6018" t="str">
            <v>Iron</v>
          </cell>
          <cell r="V6018" t="str">
            <v>BIronYTier 1N</v>
          </cell>
        </row>
        <row r="6019">
          <cell r="D6019">
            <v>58.5</v>
          </cell>
          <cell r="P6019">
            <v>3.94875</v>
          </cell>
          <cell r="U6019" t="str">
            <v>Iron</v>
          </cell>
          <cell r="V6019" t="str">
            <v>BIronYTier 1N</v>
          </cell>
        </row>
        <row r="6020">
          <cell r="D6020">
            <v>35</v>
          </cell>
          <cell r="P6020">
            <v>4.9874999999999998</v>
          </cell>
          <cell r="U6020" t="str">
            <v>Iron</v>
          </cell>
          <cell r="V6020" t="str">
            <v>BIronYTier 1N</v>
          </cell>
        </row>
        <row r="6021">
          <cell r="D6021">
            <v>43.5</v>
          </cell>
          <cell r="P6021">
            <v>3.1624500000000002</v>
          </cell>
          <cell r="U6021" t="str">
            <v>Iron</v>
          </cell>
          <cell r="V6021" t="str">
            <v>BIronYTier 1N</v>
          </cell>
        </row>
        <row r="6022">
          <cell r="D6022">
            <v>14.5</v>
          </cell>
          <cell r="P6022">
            <v>0.18414999999999998</v>
          </cell>
          <cell r="U6022" t="str">
            <v>Iron</v>
          </cell>
          <cell r="V6022" t="str">
            <v>BIronYTier 1N</v>
          </cell>
        </row>
        <row r="6023">
          <cell r="D6023">
            <v>3</v>
          </cell>
          <cell r="P6023">
            <v>0.438</v>
          </cell>
          <cell r="U6023" t="str">
            <v>Iron</v>
          </cell>
          <cell r="V6023" t="str">
            <v>BIronYTier 1N</v>
          </cell>
        </row>
        <row r="6024">
          <cell r="D6024">
            <v>4</v>
          </cell>
          <cell r="P6024">
            <v>0.29799999999999999</v>
          </cell>
          <cell r="U6024" t="str">
            <v>Iron</v>
          </cell>
          <cell r="V6024" t="str">
            <v>BIronYTier 1N</v>
          </cell>
        </row>
        <row r="6025">
          <cell r="D6025">
            <v>8.6</v>
          </cell>
          <cell r="P6025">
            <v>0.43515999999999999</v>
          </cell>
          <cell r="U6025" t="str">
            <v>Iron</v>
          </cell>
          <cell r="V6025" t="str">
            <v>BIronYTier 1N</v>
          </cell>
        </row>
        <row r="6026">
          <cell r="D6026">
            <v>31</v>
          </cell>
          <cell r="P6026">
            <v>2.5760999999999998</v>
          </cell>
          <cell r="U6026" t="str">
            <v>Iron</v>
          </cell>
          <cell r="V6026" t="str">
            <v>BIronYTier 1N</v>
          </cell>
        </row>
        <row r="6027">
          <cell r="D6027">
            <v>17.600000000000001</v>
          </cell>
          <cell r="P6027">
            <v>0.99440000000000006</v>
          </cell>
          <cell r="U6027" t="str">
            <v>Iron</v>
          </cell>
          <cell r="V6027" t="str">
            <v>BIronYTier 1N</v>
          </cell>
        </row>
        <row r="6028">
          <cell r="D6028">
            <v>131</v>
          </cell>
          <cell r="P6028">
            <v>10.886099999999999</v>
          </cell>
          <cell r="U6028" t="str">
            <v>Iron</v>
          </cell>
          <cell r="V6028" t="str">
            <v>BIronYTier 1N</v>
          </cell>
        </row>
        <row r="6029">
          <cell r="D6029">
            <v>53</v>
          </cell>
          <cell r="P6029">
            <v>2.6818</v>
          </cell>
          <cell r="U6029" t="str">
            <v>Iron</v>
          </cell>
          <cell r="V6029" t="str">
            <v>BIronYTier 1N</v>
          </cell>
        </row>
        <row r="6030">
          <cell r="D6030">
            <v>53.5</v>
          </cell>
          <cell r="P6030">
            <v>3.9857499999999999</v>
          </cell>
          <cell r="U6030" t="str">
            <v>Iron</v>
          </cell>
          <cell r="V6030" t="str">
            <v>BIronYTier 1N</v>
          </cell>
        </row>
        <row r="6031">
          <cell r="D6031">
            <v>89</v>
          </cell>
          <cell r="P6031">
            <v>12.994</v>
          </cell>
          <cell r="U6031" t="str">
            <v>Iron</v>
          </cell>
          <cell r="V6031" t="str">
            <v>BIronYTier 1N</v>
          </cell>
        </row>
        <row r="6032">
          <cell r="D6032">
            <v>35.5</v>
          </cell>
          <cell r="P6032">
            <v>1.988</v>
          </cell>
          <cell r="U6032" t="str">
            <v>Iron</v>
          </cell>
          <cell r="V6032" t="str">
            <v>BIronYTier 1N</v>
          </cell>
        </row>
        <row r="6033">
          <cell r="D6033">
            <v>55.8</v>
          </cell>
          <cell r="P6033">
            <v>3.1526999999999998</v>
          </cell>
          <cell r="U6033" t="str">
            <v>Iron</v>
          </cell>
          <cell r="V6033" t="str">
            <v>BIronYTier 1N</v>
          </cell>
        </row>
        <row r="6034">
          <cell r="D6034">
            <v>15.8</v>
          </cell>
          <cell r="P6034">
            <v>1.2055400000000001</v>
          </cell>
          <cell r="U6034" t="str">
            <v>Iron</v>
          </cell>
          <cell r="V6034" t="str">
            <v>BIronYTier 1N</v>
          </cell>
        </row>
        <row r="6035">
          <cell r="D6035">
            <v>35.200000000000003</v>
          </cell>
          <cell r="P6035">
            <v>0.65472000000000019</v>
          </cell>
          <cell r="U6035" t="str">
            <v>Iron</v>
          </cell>
          <cell r="V6035" t="str">
            <v>BIronYTier 1N</v>
          </cell>
        </row>
        <row r="6036">
          <cell r="D6036">
            <v>54</v>
          </cell>
          <cell r="P6036">
            <v>5.7510000000000003</v>
          </cell>
          <cell r="U6036" t="str">
            <v>Iron</v>
          </cell>
          <cell r="V6036" t="str">
            <v>BIronYTier 1N</v>
          </cell>
        </row>
        <row r="6037">
          <cell r="D6037">
            <v>42.2</v>
          </cell>
          <cell r="P6037">
            <v>2.4560400000000002</v>
          </cell>
          <cell r="U6037" t="str">
            <v>Iron</v>
          </cell>
          <cell r="V6037" t="str">
            <v>BIronYTier 1N</v>
          </cell>
        </row>
        <row r="6038">
          <cell r="D6038">
            <v>89</v>
          </cell>
          <cell r="P6038">
            <v>3.6668000000000003</v>
          </cell>
          <cell r="U6038" t="str">
            <v>Iron</v>
          </cell>
          <cell r="V6038" t="str">
            <v>DIronYTier 1N</v>
          </cell>
        </row>
        <row r="6039">
          <cell r="D6039">
            <v>2.1</v>
          </cell>
          <cell r="P6039">
            <v>0.15588300000000002</v>
          </cell>
          <cell r="U6039" t="str">
            <v>Iron</v>
          </cell>
          <cell r="V6039" t="str">
            <v>BIronYTier 1N</v>
          </cell>
        </row>
        <row r="6040">
          <cell r="D6040">
            <v>11.5</v>
          </cell>
          <cell r="P6040">
            <v>0.44390000000000002</v>
          </cell>
          <cell r="U6040" t="str">
            <v>Iron</v>
          </cell>
          <cell r="V6040" t="str">
            <v>CIronYTier 1N</v>
          </cell>
        </row>
        <row r="6041">
          <cell r="D6041">
            <v>4</v>
          </cell>
          <cell r="P6041">
            <v>0.1812</v>
          </cell>
          <cell r="U6041" t="str">
            <v>Iron</v>
          </cell>
          <cell r="V6041" t="str">
            <v>CIronYTier 1N</v>
          </cell>
        </row>
        <row r="6042">
          <cell r="D6042">
            <v>45</v>
          </cell>
          <cell r="P6042">
            <v>2.673</v>
          </cell>
          <cell r="U6042" t="str">
            <v>Iron</v>
          </cell>
          <cell r="V6042" t="str">
            <v>BIronYTier 1N</v>
          </cell>
        </row>
        <row r="6043">
          <cell r="D6043">
            <v>6</v>
          </cell>
          <cell r="P6043">
            <v>0.17699999999999999</v>
          </cell>
          <cell r="U6043" t="str">
            <v>Iron</v>
          </cell>
          <cell r="V6043" t="str">
            <v>BIronYTier 1N</v>
          </cell>
        </row>
        <row r="6044">
          <cell r="D6044">
            <v>1</v>
          </cell>
          <cell r="P6044">
            <v>3.2899999999999999E-2</v>
          </cell>
          <cell r="U6044" t="str">
            <v>Iron</v>
          </cell>
          <cell r="V6044" t="str">
            <v>BIronYTier 1N</v>
          </cell>
        </row>
        <row r="6045">
          <cell r="D6045">
            <v>1.3</v>
          </cell>
          <cell r="P6045">
            <v>5.8889999999999998E-2</v>
          </cell>
          <cell r="U6045" t="str">
            <v>Iron</v>
          </cell>
          <cell r="V6045" t="str">
            <v>CIronYTier 1N</v>
          </cell>
        </row>
        <row r="6046">
          <cell r="D6046">
            <v>33</v>
          </cell>
          <cell r="P6046">
            <v>0.50159999999999993</v>
          </cell>
          <cell r="U6046" t="str">
            <v>Iron</v>
          </cell>
          <cell r="V6046" t="str">
            <v>DIronYTier 1N</v>
          </cell>
        </row>
        <row r="6047">
          <cell r="D6047">
            <v>75</v>
          </cell>
          <cell r="P6047">
            <v>4.08</v>
          </cell>
          <cell r="U6047" t="str">
            <v>Iron</v>
          </cell>
          <cell r="V6047" t="str">
            <v>BIronYTier 1N</v>
          </cell>
        </row>
        <row r="6048">
          <cell r="D6048">
            <v>52</v>
          </cell>
          <cell r="P6048">
            <v>4.68</v>
          </cell>
          <cell r="U6048" t="str">
            <v>Iron</v>
          </cell>
          <cell r="V6048" t="str">
            <v>BIronYTier 1N</v>
          </cell>
        </row>
        <row r="6049">
          <cell r="D6049">
            <v>16</v>
          </cell>
          <cell r="P6049">
            <v>0.52639999999999998</v>
          </cell>
          <cell r="U6049" t="str">
            <v>Iron</v>
          </cell>
          <cell r="V6049" t="str">
            <v>BIronYTier 1N</v>
          </cell>
        </row>
        <row r="6050">
          <cell r="D6050">
            <v>55</v>
          </cell>
          <cell r="P6050">
            <v>3.2835000000000001</v>
          </cell>
          <cell r="U6050" t="str">
            <v>Iron</v>
          </cell>
          <cell r="V6050" t="str">
            <v>BIronYTier 1N</v>
          </cell>
        </row>
        <row r="6051">
          <cell r="D6051">
            <v>129</v>
          </cell>
          <cell r="P6051">
            <v>7.6625999999999994</v>
          </cell>
          <cell r="U6051" t="str">
            <v>Iron</v>
          </cell>
          <cell r="V6051" t="str">
            <v>BIronYTier 1N</v>
          </cell>
        </row>
        <row r="6052">
          <cell r="D6052">
            <v>55</v>
          </cell>
          <cell r="P6052">
            <v>3.0910000000000002</v>
          </cell>
          <cell r="U6052" t="str">
            <v>Iron</v>
          </cell>
          <cell r="V6052" t="str">
            <v>BIronYTier 1N</v>
          </cell>
        </row>
        <row r="6053">
          <cell r="D6053">
            <v>205</v>
          </cell>
          <cell r="P6053">
            <v>17.9785</v>
          </cell>
          <cell r="U6053" t="str">
            <v>Iron</v>
          </cell>
          <cell r="V6053" t="str">
            <v>AIronYTier 1N</v>
          </cell>
        </row>
        <row r="6054">
          <cell r="D6054">
            <v>221</v>
          </cell>
          <cell r="P6054">
            <v>6.8731</v>
          </cell>
          <cell r="U6054" t="str">
            <v>Iron</v>
          </cell>
          <cell r="V6054" t="str">
            <v>CIronYTier 1N</v>
          </cell>
        </row>
        <row r="6055">
          <cell r="D6055">
            <v>47</v>
          </cell>
          <cell r="P6055">
            <v>2.867</v>
          </cell>
          <cell r="U6055" t="str">
            <v>Iron</v>
          </cell>
          <cell r="V6055" t="str">
            <v>BIronYTier 1N</v>
          </cell>
        </row>
        <row r="6056">
          <cell r="D6056">
            <v>56</v>
          </cell>
          <cell r="P6056">
            <v>1.7247999999999999</v>
          </cell>
          <cell r="U6056" t="str">
            <v>Iron</v>
          </cell>
          <cell r="V6056" t="str">
            <v>BIronYTier 1N</v>
          </cell>
        </row>
        <row r="6057">
          <cell r="D6057">
            <v>70</v>
          </cell>
          <cell r="P6057">
            <v>2.702</v>
          </cell>
          <cell r="U6057" t="str">
            <v>Iron</v>
          </cell>
          <cell r="V6057" t="str">
            <v>CIronYTier 1N</v>
          </cell>
        </row>
        <row r="6058">
          <cell r="D6058">
            <v>49</v>
          </cell>
          <cell r="P6058">
            <v>3.3663000000000003</v>
          </cell>
          <cell r="U6058" t="str">
            <v>Iron</v>
          </cell>
          <cell r="V6058" t="str">
            <v>BIronYTier 1N</v>
          </cell>
        </row>
        <row r="6059">
          <cell r="D6059">
            <v>37</v>
          </cell>
          <cell r="P6059">
            <v>1.6760999999999999</v>
          </cell>
          <cell r="U6059" t="str">
            <v>Iron</v>
          </cell>
          <cell r="V6059" t="str">
            <v>CIronYTier 1N</v>
          </cell>
        </row>
        <row r="6060">
          <cell r="D6060">
            <v>96.5</v>
          </cell>
          <cell r="P6060">
            <v>7.7875500000000004</v>
          </cell>
          <cell r="U6060" t="str">
            <v>Iron</v>
          </cell>
          <cell r="V6060" t="str">
            <v>BIronYTier 1N</v>
          </cell>
        </row>
        <row r="6061">
          <cell r="D6061">
            <v>32</v>
          </cell>
          <cell r="P6061">
            <v>2.464</v>
          </cell>
          <cell r="U6061" t="str">
            <v>Iron</v>
          </cell>
          <cell r="V6061" t="str">
            <v>BIronYTier 1N</v>
          </cell>
        </row>
        <row r="6062">
          <cell r="D6062">
            <v>41</v>
          </cell>
          <cell r="P6062">
            <v>1.2095</v>
          </cell>
          <cell r="U6062" t="str">
            <v>Iron</v>
          </cell>
          <cell r="V6062" t="str">
            <v>BIronYTier 1N</v>
          </cell>
        </row>
        <row r="6063">
          <cell r="D6063">
            <v>56</v>
          </cell>
          <cell r="P6063">
            <v>3.1304000000000003</v>
          </cell>
          <cell r="U6063" t="str">
            <v>Iron</v>
          </cell>
          <cell r="V6063" t="str">
            <v>BIronYTier 1N</v>
          </cell>
        </row>
        <row r="6064">
          <cell r="D6064">
            <v>69</v>
          </cell>
          <cell r="P6064">
            <v>7.4243999999999994</v>
          </cell>
          <cell r="U6064" t="str">
            <v>Iron</v>
          </cell>
          <cell r="V6064" t="str">
            <v>BIronYTier 1N</v>
          </cell>
        </row>
        <row r="6065">
          <cell r="D6065">
            <v>1</v>
          </cell>
          <cell r="P6065">
            <v>0.1575</v>
          </cell>
          <cell r="U6065" t="str">
            <v>Iron</v>
          </cell>
          <cell r="V6065" t="str">
            <v>BIronYTier 1N</v>
          </cell>
        </row>
        <row r="6066">
          <cell r="D6066">
            <v>156</v>
          </cell>
          <cell r="P6066">
            <v>7.8156000000000008</v>
          </cell>
          <cell r="U6066" t="str">
            <v>Iron</v>
          </cell>
          <cell r="V6066" t="str">
            <v>BIronYTier 1N</v>
          </cell>
        </row>
        <row r="6067">
          <cell r="D6067">
            <v>3</v>
          </cell>
          <cell r="P6067">
            <v>9.0300000000000005E-2</v>
          </cell>
          <cell r="U6067" t="str">
            <v>Iron</v>
          </cell>
          <cell r="V6067" t="str">
            <v>DIronYTier 1N</v>
          </cell>
        </row>
        <row r="6068">
          <cell r="D6068">
            <v>3</v>
          </cell>
          <cell r="P6068">
            <v>0.47249999999999998</v>
          </cell>
          <cell r="U6068" t="str">
            <v>Iron</v>
          </cell>
          <cell r="V6068" t="str">
            <v>BIronYTier 1N</v>
          </cell>
        </row>
        <row r="6069">
          <cell r="D6069">
            <v>29</v>
          </cell>
          <cell r="P6069">
            <v>0.87290000000000012</v>
          </cell>
          <cell r="U6069" t="str">
            <v>Iron</v>
          </cell>
          <cell r="V6069" t="str">
            <v>DIronYTier 1N</v>
          </cell>
        </row>
        <row r="6070">
          <cell r="D6070">
            <v>8</v>
          </cell>
          <cell r="P6070">
            <v>0.86799999999999999</v>
          </cell>
          <cell r="U6070" t="str">
            <v>Iron</v>
          </cell>
          <cell r="V6070" t="str">
            <v>DIronYTier 1N</v>
          </cell>
        </row>
        <row r="6071">
          <cell r="D6071">
            <v>3</v>
          </cell>
          <cell r="P6071">
            <v>0.12360000000000002</v>
          </cell>
          <cell r="U6071" t="str">
            <v>Iron</v>
          </cell>
          <cell r="V6071" t="str">
            <v>DIronYTier 1N</v>
          </cell>
        </row>
        <row r="6072">
          <cell r="D6072">
            <v>5.5</v>
          </cell>
          <cell r="P6072">
            <v>0.25519999999999998</v>
          </cell>
          <cell r="U6072" t="str">
            <v>Iron</v>
          </cell>
          <cell r="V6072" t="str">
            <v>CIronYTier 1N</v>
          </cell>
        </row>
        <row r="6073">
          <cell r="D6073">
            <v>64.5</v>
          </cell>
          <cell r="P6073">
            <v>2.3220000000000001</v>
          </cell>
          <cell r="U6073" t="str">
            <v>Iron</v>
          </cell>
          <cell r="V6073" t="str">
            <v>CIronYTier 1N</v>
          </cell>
        </row>
        <row r="6074">
          <cell r="D6074">
            <v>73</v>
          </cell>
          <cell r="P6074">
            <v>2.8251000000000004</v>
          </cell>
          <cell r="U6074" t="str">
            <v>Iron</v>
          </cell>
          <cell r="V6074" t="str">
            <v>CIronYTier 1N</v>
          </cell>
        </row>
        <row r="6075">
          <cell r="D6075">
            <v>1.7</v>
          </cell>
          <cell r="P6075">
            <v>0.126191</v>
          </cell>
          <cell r="U6075" t="str">
            <v>Iron</v>
          </cell>
          <cell r="V6075" t="str">
            <v>AIronYTier 1N</v>
          </cell>
        </row>
        <row r="6076">
          <cell r="D6076">
            <v>72</v>
          </cell>
          <cell r="P6076">
            <v>5.0184000000000006</v>
          </cell>
          <cell r="U6076" t="str">
            <v>Iron</v>
          </cell>
          <cell r="V6076" t="str">
            <v>CIronYTier 1N</v>
          </cell>
        </row>
        <row r="6077">
          <cell r="D6077">
            <v>42</v>
          </cell>
          <cell r="P6077">
            <v>1.5372000000000001</v>
          </cell>
          <cell r="U6077" t="str">
            <v>Iron</v>
          </cell>
          <cell r="V6077" t="str">
            <v>DIronYTier 1N</v>
          </cell>
        </row>
        <row r="6078">
          <cell r="D6078">
            <v>19.8</v>
          </cell>
          <cell r="P6078">
            <v>0.7246800000000001</v>
          </cell>
          <cell r="U6078" t="str">
            <v>Iron</v>
          </cell>
          <cell r="V6078" t="str">
            <v>DIronYTier 1N</v>
          </cell>
        </row>
        <row r="6079">
          <cell r="D6079">
            <v>8.1999999999999993</v>
          </cell>
          <cell r="P6079">
            <v>0.60868600000000006</v>
          </cell>
          <cell r="U6079" t="str">
            <v>Iron</v>
          </cell>
          <cell r="V6079" t="str">
            <v>DIronYTier 1N</v>
          </cell>
        </row>
        <row r="6080">
          <cell r="D6080">
            <v>153</v>
          </cell>
          <cell r="P6080">
            <v>10.495799999999999</v>
          </cell>
          <cell r="U6080" t="str">
            <v>Iron</v>
          </cell>
          <cell r="V6080" t="str">
            <v>BIronYTier 1N</v>
          </cell>
        </row>
        <row r="6081">
          <cell r="D6081">
            <v>3</v>
          </cell>
          <cell r="P6081">
            <v>8.6400000000000005E-2</v>
          </cell>
          <cell r="U6081" t="str">
            <v>Iron</v>
          </cell>
          <cell r="V6081" t="str">
            <v>BIronYTier 1N</v>
          </cell>
        </row>
        <row r="6082">
          <cell r="D6082">
            <v>11.5</v>
          </cell>
          <cell r="P6082">
            <v>1.33745</v>
          </cell>
          <cell r="U6082" t="str">
            <v>Iron</v>
          </cell>
          <cell r="V6082" t="str">
            <v>BIronYTier 1N</v>
          </cell>
        </row>
        <row r="6083">
          <cell r="D6083">
            <v>97</v>
          </cell>
          <cell r="P6083">
            <v>8.7396999999999991</v>
          </cell>
          <cell r="U6083" t="str">
            <v>Iron</v>
          </cell>
          <cell r="V6083" t="str">
            <v>BIronYTier 1N</v>
          </cell>
        </row>
        <row r="6084">
          <cell r="D6084">
            <v>117.5</v>
          </cell>
          <cell r="P6084">
            <v>7.8842499999999989</v>
          </cell>
          <cell r="U6084" t="str">
            <v>Iron</v>
          </cell>
          <cell r="V6084" t="str">
            <v>BIronYTier 1N</v>
          </cell>
        </row>
        <row r="6085">
          <cell r="D6085">
            <v>18.600000000000001</v>
          </cell>
          <cell r="P6085">
            <v>0.31806000000000006</v>
          </cell>
          <cell r="U6085" t="str">
            <v>Iron</v>
          </cell>
          <cell r="V6085" t="str">
            <v>BIronYTier 1N</v>
          </cell>
        </row>
        <row r="6086">
          <cell r="D6086">
            <v>7.6</v>
          </cell>
          <cell r="P6086">
            <v>0.21887999999999999</v>
          </cell>
          <cell r="U6086" t="str">
            <v>Iron</v>
          </cell>
          <cell r="V6086" t="str">
            <v>BIronYTier 1N</v>
          </cell>
        </row>
        <row r="6087">
          <cell r="D6087">
            <v>7</v>
          </cell>
          <cell r="P6087">
            <v>0.1022</v>
          </cell>
          <cell r="U6087" t="str">
            <v>Iron</v>
          </cell>
          <cell r="V6087" t="str">
            <v>BIronYTier 1N</v>
          </cell>
        </row>
        <row r="6088">
          <cell r="D6088">
            <v>57</v>
          </cell>
          <cell r="P6088">
            <v>6.6290999999999993</v>
          </cell>
          <cell r="U6088" t="str">
            <v>Iron</v>
          </cell>
          <cell r="V6088" t="str">
            <v>BIronYTier 1N</v>
          </cell>
        </row>
        <row r="6089">
          <cell r="D6089">
            <v>101</v>
          </cell>
          <cell r="P6089">
            <v>7.4335999999999993</v>
          </cell>
          <cell r="U6089" t="str">
            <v>Iron</v>
          </cell>
          <cell r="V6089" t="str">
            <v>BIronYTier 1N</v>
          </cell>
        </row>
        <row r="6090">
          <cell r="D6090">
            <v>47</v>
          </cell>
          <cell r="P6090">
            <v>5.2029000000000005</v>
          </cell>
          <cell r="U6090" t="str">
            <v>Iron</v>
          </cell>
          <cell r="V6090" t="str">
            <v>BIronYTier 1N</v>
          </cell>
        </row>
        <row r="6091">
          <cell r="D6091">
            <v>124</v>
          </cell>
          <cell r="P6091">
            <v>13.181199999999999</v>
          </cell>
          <cell r="U6091" t="str">
            <v>Iron</v>
          </cell>
          <cell r="V6091" t="str">
            <v>BIronYTier 1N</v>
          </cell>
        </row>
        <row r="6092">
          <cell r="D6092">
            <v>265</v>
          </cell>
          <cell r="P6092">
            <v>18.815000000000001</v>
          </cell>
          <cell r="U6092" t="str">
            <v>Iron</v>
          </cell>
          <cell r="V6092" t="str">
            <v>BIronYTier 1N</v>
          </cell>
        </row>
        <row r="6093">
          <cell r="D6093">
            <v>304</v>
          </cell>
          <cell r="P6093">
            <v>26.569600000000001</v>
          </cell>
          <cell r="U6093" t="str">
            <v>Iron</v>
          </cell>
          <cell r="V6093" t="str">
            <v>BIronYTier 1N</v>
          </cell>
        </row>
        <row r="6094">
          <cell r="D6094">
            <v>11</v>
          </cell>
          <cell r="P6094">
            <v>1.1054999999999999</v>
          </cell>
          <cell r="U6094" t="str">
            <v>Iron</v>
          </cell>
          <cell r="V6094" t="str">
            <v>BIronYTier 1N</v>
          </cell>
        </row>
        <row r="6095">
          <cell r="D6095">
            <v>226</v>
          </cell>
          <cell r="P6095">
            <v>14.735200000000001</v>
          </cell>
          <cell r="U6095" t="str">
            <v>Iron</v>
          </cell>
          <cell r="V6095" t="str">
            <v>BIronYTier 1N</v>
          </cell>
        </row>
        <row r="6096">
          <cell r="D6096">
            <v>2</v>
          </cell>
          <cell r="P6096">
            <v>0.50939999999999996</v>
          </cell>
          <cell r="U6096" t="str">
            <v>Iron</v>
          </cell>
          <cell r="V6096" t="str">
            <v>BIronYTier 1N</v>
          </cell>
        </row>
        <row r="6097">
          <cell r="D6097">
            <v>2.6</v>
          </cell>
          <cell r="P6097">
            <v>0.29067999999999999</v>
          </cell>
          <cell r="U6097" t="str">
            <v>Iron</v>
          </cell>
          <cell r="V6097" t="str">
            <v>BIronYTier 1N</v>
          </cell>
        </row>
        <row r="6098">
          <cell r="D6098">
            <v>1.6</v>
          </cell>
          <cell r="P6098">
            <v>0.17887999999999998</v>
          </cell>
          <cell r="U6098" t="str">
            <v>Iron</v>
          </cell>
          <cell r="V6098" t="str">
            <v>BIronYTier 1N</v>
          </cell>
        </row>
        <row r="6099">
          <cell r="D6099">
            <v>48</v>
          </cell>
          <cell r="P6099">
            <v>3.1296000000000004</v>
          </cell>
          <cell r="U6099" t="str">
            <v>Iron</v>
          </cell>
          <cell r="V6099" t="str">
            <v>BIronYTier 1N</v>
          </cell>
        </row>
        <row r="6100">
          <cell r="D6100">
            <v>1.8</v>
          </cell>
          <cell r="P6100">
            <v>0.45845999999999998</v>
          </cell>
          <cell r="U6100" t="str">
            <v>Iron</v>
          </cell>
          <cell r="V6100" t="str">
            <v>BIronYTier 1N</v>
          </cell>
        </row>
        <row r="6101">
          <cell r="D6101">
            <v>82.5</v>
          </cell>
          <cell r="P6101">
            <v>5.3789999999999996</v>
          </cell>
          <cell r="U6101" t="str">
            <v>Iron</v>
          </cell>
          <cell r="V6101" t="str">
            <v>BIronYTier 1N</v>
          </cell>
        </row>
        <row r="6102">
          <cell r="D6102">
            <v>7</v>
          </cell>
          <cell r="P6102">
            <v>0.49909999999999999</v>
          </cell>
          <cell r="U6102" t="str">
            <v>Iron</v>
          </cell>
          <cell r="V6102" t="str">
            <v>BIronYTier 1N</v>
          </cell>
        </row>
        <row r="6103">
          <cell r="D6103">
            <v>70</v>
          </cell>
          <cell r="P6103">
            <v>4.5640000000000001</v>
          </cell>
          <cell r="U6103" t="str">
            <v>Iron</v>
          </cell>
          <cell r="V6103" t="str">
            <v>BIronYTier 1N</v>
          </cell>
        </row>
        <row r="6104">
          <cell r="D6104">
            <v>253</v>
          </cell>
          <cell r="P6104">
            <v>12.928300000000002</v>
          </cell>
          <cell r="U6104" t="str">
            <v>Iron</v>
          </cell>
          <cell r="V6104" t="str">
            <v>CIronYTier 1N</v>
          </cell>
        </row>
        <row r="6105">
          <cell r="D6105">
            <v>472</v>
          </cell>
          <cell r="P6105">
            <v>36.013599999999997</v>
          </cell>
          <cell r="U6105" t="str">
            <v>Iron</v>
          </cell>
          <cell r="V6105" t="str">
            <v>CIronYTier 1N</v>
          </cell>
        </row>
        <row r="6106">
          <cell r="D6106">
            <v>237</v>
          </cell>
          <cell r="P6106">
            <v>16.898099999999999</v>
          </cell>
          <cell r="U6106" t="str">
            <v>Iron</v>
          </cell>
          <cell r="V6106" t="str">
            <v>BIronYTier 1N</v>
          </cell>
        </row>
        <row r="6107">
          <cell r="D6107">
            <v>9.5</v>
          </cell>
          <cell r="P6107">
            <v>0.38569999999999999</v>
          </cell>
          <cell r="U6107" t="str">
            <v>Iron</v>
          </cell>
          <cell r="V6107" t="str">
            <v>CIronYTier 1N</v>
          </cell>
        </row>
        <row r="6108">
          <cell r="D6108">
            <v>126</v>
          </cell>
          <cell r="P6108">
            <v>20.109599999999997</v>
          </cell>
          <cell r="U6108" t="str">
            <v>Iron</v>
          </cell>
          <cell r="V6108" t="str">
            <v>BIronYTier 1N</v>
          </cell>
        </row>
        <row r="6109">
          <cell r="D6109">
            <v>73</v>
          </cell>
          <cell r="P6109">
            <v>7.8328999999999995</v>
          </cell>
          <cell r="U6109" t="str">
            <v>Iron</v>
          </cell>
          <cell r="V6109" t="str">
            <v>BIronYTier 1N</v>
          </cell>
        </row>
        <row r="6110">
          <cell r="D6110">
            <v>47</v>
          </cell>
          <cell r="P6110">
            <v>11.9709</v>
          </cell>
          <cell r="U6110" t="str">
            <v>Iron</v>
          </cell>
          <cell r="V6110" t="str">
            <v>BIronYTier 1N</v>
          </cell>
        </row>
        <row r="6111">
          <cell r="D6111">
            <v>39</v>
          </cell>
          <cell r="P6111">
            <v>9.9332999999999991</v>
          </cell>
          <cell r="U6111" t="str">
            <v>Iron</v>
          </cell>
          <cell r="V6111" t="str">
            <v>BIronYTier 1N</v>
          </cell>
        </row>
        <row r="6112">
          <cell r="D6112">
            <v>140</v>
          </cell>
          <cell r="P6112">
            <v>35.658000000000001</v>
          </cell>
          <cell r="U6112" t="str">
            <v>Iron</v>
          </cell>
          <cell r="V6112" t="str">
            <v>BIronYTier 1N</v>
          </cell>
        </row>
        <row r="6113">
          <cell r="D6113">
            <v>273</v>
          </cell>
          <cell r="P6113">
            <v>30.521399999999996</v>
          </cell>
          <cell r="U6113" t="str">
            <v>Iron</v>
          </cell>
          <cell r="V6113" t="str">
            <v>BIronYTier 1N</v>
          </cell>
        </row>
        <row r="6114">
          <cell r="D6114">
            <v>14</v>
          </cell>
          <cell r="P6114">
            <v>0.91280000000000006</v>
          </cell>
          <cell r="U6114" t="str">
            <v>Iron</v>
          </cell>
          <cell r="V6114" t="str">
            <v>BIronYTier 1N</v>
          </cell>
        </row>
        <row r="6115">
          <cell r="D6115">
            <v>141</v>
          </cell>
          <cell r="P6115">
            <v>16.215</v>
          </cell>
          <cell r="U6115" t="str">
            <v>Iron</v>
          </cell>
          <cell r="V6115" t="str">
            <v>BIronYTier 1N</v>
          </cell>
        </row>
        <row r="6116">
          <cell r="D6116">
            <v>30</v>
          </cell>
          <cell r="P6116">
            <v>7.641</v>
          </cell>
          <cell r="U6116" t="str">
            <v>Iron</v>
          </cell>
          <cell r="V6116" t="str">
            <v>BIronYTier 1N</v>
          </cell>
        </row>
        <row r="6117">
          <cell r="D6117">
            <v>23</v>
          </cell>
          <cell r="P6117">
            <v>1.4996</v>
          </cell>
          <cell r="U6117" t="str">
            <v>Iron</v>
          </cell>
          <cell r="V6117" t="str">
            <v>BIronYTier 1N</v>
          </cell>
        </row>
        <row r="6118">
          <cell r="D6118">
            <v>7.3</v>
          </cell>
          <cell r="P6118">
            <v>0.83950000000000002</v>
          </cell>
          <cell r="U6118" t="str">
            <v>Iron</v>
          </cell>
          <cell r="V6118" t="str">
            <v>BIronYTier 1N</v>
          </cell>
        </row>
        <row r="6119">
          <cell r="D6119">
            <v>36</v>
          </cell>
          <cell r="P6119">
            <v>2.3472000000000004</v>
          </cell>
          <cell r="U6119" t="str">
            <v>Iron</v>
          </cell>
          <cell r="V6119" t="str">
            <v>BIronYTier 1N</v>
          </cell>
        </row>
        <row r="6120">
          <cell r="D6120">
            <v>48</v>
          </cell>
          <cell r="P6120">
            <v>12.225599999999998</v>
          </cell>
          <cell r="U6120" t="str">
            <v>Iron</v>
          </cell>
          <cell r="V6120" t="str">
            <v>BIronYTier 1N</v>
          </cell>
        </row>
        <row r="6121">
          <cell r="D6121">
            <v>3.2</v>
          </cell>
          <cell r="P6121">
            <v>0.26271999999999995</v>
          </cell>
          <cell r="U6121" t="str">
            <v>Iron</v>
          </cell>
          <cell r="V6121" t="str">
            <v>BIronYTier 1N</v>
          </cell>
        </row>
        <row r="6122">
          <cell r="D6122">
            <v>1.5</v>
          </cell>
          <cell r="P6122">
            <v>0.123</v>
          </cell>
          <cell r="U6122" t="str">
            <v>Iron</v>
          </cell>
          <cell r="V6122" t="str">
            <v>BIronYTier 1N</v>
          </cell>
        </row>
        <row r="6123">
          <cell r="D6123">
            <v>144</v>
          </cell>
          <cell r="P6123">
            <v>11.808</v>
          </cell>
          <cell r="U6123" t="str">
            <v>Iron</v>
          </cell>
          <cell r="V6123" t="str">
            <v>BIronYTier 1N</v>
          </cell>
        </row>
        <row r="6124">
          <cell r="D6124">
            <v>143</v>
          </cell>
          <cell r="P6124">
            <v>11.7403</v>
          </cell>
          <cell r="U6124" t="str">
            <v>Iron</v>
          </cell>
          <cell r="V6124" t="str">
            <v>BIronYTier 1N</v>
          </cell>
        </row>
        <row r="6125">
          <cell r="D6125">
            <v>57</v>
          </cell>
          <cell r="P6125">
            <v>3.5510999999999999</v>
          </cell>
          <cell r="U6125" t="str">
            <v>Iron</v>
          </cell>
          <cell r="V6125" t="str">
            <v>BIronYTier 1N</v>
          </cell>
        </row>
        <row r="6126">
          <cell r="D6126">
            <v>21</v>
          </cell>
          <cell r="P6126">
            <v>1.5015000000000001</v>
          </cell>
          <cell r="U6126" t="str">
            <v>Iron</v>
          </cell>
          <cell r="V6126" t="str">
            <v>BIronYTier 1N</v>
          </cell>
        </row>
        <row r="6127">
          <cell r="D6127">
            <v>28</v>
          </cell>
          <cell r="P6127">
            <v>2.4443999999999999</v>
          </cell>
          <cell r="U6127" t="str">
            <v>Iron</v>
          </cell>
          <cell r="V6127" t="str">
            <v>BIronYTier 1N</v>
          </cell>
        </row>
        <row r="6128">
          <cell r="D6128">
            <v>42</v>
          </cell>
          <cell r="P6128">
            <v>0.80640000000000001</v>
          </cell>
          <cell r="U6128" t="str">
            <v>Iron</v>
          </cell>
          <cell r="V6128" t="str">
            <v>BIronYTier 1N</v>
          </cell>
        </row>
        <row r="6129">
          <cell r="D6129">
            <v>7</v>
          </cell>
          <cell r="P6129">
            <v>1.6926000000000001</v>
          </cell>
          <cell r="U6129" t="str">
            <v>Iron</v>
          </cell>
          <cell r="V6129" t="str">
            <v>BIronYTier 1N</v>
          </cell>
        </row>
        <row r="6130">
          <cell r="D6130">
            <v>2</v>
          </cell>
          <cell r="P6130">
            <v>3.8399999999999997E-2</v>
          </cell>
          <cell r="U6130" t="str">
            <v>Iron</v>
          </cell>
          <cell r="V6130" t="str">
            <v>BIronYTier 1N</v>
          </cell>
        </row>
        <row r="6131">
          <cell r="D6131">
            <v>51</v>
          </cell>
          <cell r="P6131">
            <v>4.5491999999999999</v>
          </cell>
          <cell r="U6131" t="str">
            <v>Iron</v>
          </cell>
          <cell r="V6131" t="str">
            <v>BIronYTier 1N</v>
          </cell>
        </row>
        <row r="6132">
          <cell r="D6132">
            <v>4.5</v>
          </cell>
          <cell r="P6132">
            <v>1.2483</v>
          </cell>
          <cell r="U6132" t="str">
            <v>Iron</v>
          </cell>
          <cell r="V6132" t="str">
            <v>BIronYTier 1N</v>
          </cell>
        </row>
        <row r="6133">
          <cell r="D6133">
            <v>48</v>
          </cell>
          <cell r="P6133">
            <v>11.510400000000001</v>
          </cell>
          <cell r="U6133" t="str">
            <v>Iron</v>
          </cell>
          <cell r="V6133" t="str">
            <v>BIronYTier 1N</v>
          </cell>
        </row>
        <row r="6134">
          <cell r="D6134">
            <v>11</v>
          </cell>
          <cell r="P6134">
            <v>2.6378000000000004</v>
          </cell>
          <cell r="U6134" t="str">
            <v>Iron</v>
          </cell>
          <cell r="V6134" t="str">
            <v>BIronYTier 1N</v>
          </cell>
        </row>
        <row r="6135">
          <cell r="D6135">
            <v>6.5</v>
          </cell>
          <cell r="P6135">
            <v>1.5717000000000001</v>
          </cell>
          <cell r="U6135" t="str">
            <v>Iron</v>
          </cell>
          <cell r="V6135" t="str">
            <v>CIronYTier 1N</v>
          </cell>
        </row>
        <row r="6136">
          <cell r="D6136">
            <v>3</v>
          </cell>
          <cell r="P6136">
            <v>0.46620000000000006</v>
          </cell>
          <cell r="U6136" t="str">
            <v>Iron</v>
          </cell>
          <cell r="V6136" t="str">
            <v>DIronYTier 1N</v>
          </cell>
        </row>
        <row r="6137">
          <cell r="D6137">
            <v>8.8000000000000007</v>
          </cell>
          <cell r="P6137">
            <v>2.12784</v>
          </cell>
          <cell r="U6137" t="str">
            <v>Iron</v>
          </cell>
          <cell r="V6137" t="str">
            <v>CIronYTier 1N</v>
          </cell>
        </row>
        <row r="6138">
          <cell r="D6138">
            <v>5</v>
          </cell>
          <cell r="P6138">
            <v>0.37115000000000004</v>
          </cell>
          <cell r="U6138" t="str">
            <v>Iron</v>
          </cell>
          <cell r="V6138" t="str">
            <v>BIronNCBAN</v>
          </cell>
        </row>
        <row r="6139">
          <cell r="D6139">
            <v>5.4</v>
          </cell>
          <cell r="P6139">
            <v>3.7799999999999999E-3</v>
          </cell>
          <cell r="U6139" t="str">
            <v>Iron</v>
          </cell>
          <cell r="V6139" t="str">
            <v>FIronYCBAN</v>
          </cell>
        </row>
        <row r="6140">
          <cell r="D6140">
            <v>1</v>
          </cell>
          <cell r="P6140">
            <v>6.9999999999999999E-4</v>
          </cell>
          <cell r="U6140" t="str">
            <v>Iron</v>
          </cell>
          <cell r="V6140" t="str">
            <v>FIronYCBAN</v>
          </cell>
        </row>
        <row r="6141">
          <cell r="D6141">
            <v>10</v>
          </cell>
          <cell r="P6141">
            <v>0.01</v>
          </cell>
          <cell r="U6141" t="str">
            <v>Iron</v>
          </cell>
          <cell r="V6141" t="str">
            <v>FIronYCBAN</v>
          </cell>
        </row>
        <row r="6142">
          <cell r="D6142">
            <v>7.8</v>
          </cell>
          <cell r="P6142">
            <v>7.7999999999999996E-3</v>
          </cell>
          <cell r="U6142" t="str">
            <v>Iron</v>
          </cell>
          <cell r="V6142" t="str">
            <v>CIronYTier 1N</v>
          </cell>
        </row>
        <row r="6143">
          <cell r="D6143">
            <v>1.5</v>
          </cell>
          <cell r="P6143">
            <v>1.5E-3</v>
          </cell>
          <cell r="U6143" t="str">
            <v>Iron</v>
          </cell>
          <cell r="V6143" t="str">
            <v>CIronYTier 1N</v>
          </cell>
        </row>
        <row r="6144">
          <cell r="D6144">
            <v>258</v>
          </cell>
          <cell r="P6144">
            <v>9.8813999999999993</v>
          </cell>
          <cell r="U6144" t="str">
            <v>Iron</v>
          </cell>
          <cell r="V6144" t="str">
            <v>GIronYCBAN</v>
          </cell>
        </row>
        <row r="6145">
          <cell r="D6145">
            <v>24</v>
          </cell>
          <cell r="P6145">
            <v>4.7447999999999997</v>
          </cell>
          <cell r="U6145" t="str">
            <v>Iron</v>
          </cell>
          <cell r="V6145" t="str">
            <v>DIronYTier 1N</v>
          </cell>
        </row>
        <row r="6146">
          <cell r="D6146">
            <v>8</v>
          </cell>
          <cell r="P6146">
            <v>8.0000000000000002E-3</v>
          </cell>
          <cell r="U6146" t="str">
            <v>Iron</v>
          </cell>
          <cell r="V6146" t="str">
            <v>FIronYCBAN</v>
          </cell>
        </row>
        <row r="6147">
          <cell r="D6147">
            <v>18</v>
          </cell>
          <cell r="P6147">
            <v>1.7999999999999999E-2</v>
          </cell>
          <cell r="U6147" t="str">
            <v>Iron</v>
          </cell>
          <cell r="V6147" t="str">
            <v>FIronYCBAN</v>
          </cell>
        </row>
        <row r="6148">
          <cell r="D6148">
            <v>9.4</v>
          </cell>
          <cell r="P6148">
            <v>0.50195999999999996</v>
          </cell>
          <cell r="U6148" t="str">
            <v>Steel</v>
          </cell>
          <cell r="V6148" t="str">
            <v>FSteelNCBAN</v>
          </cell>
        </row>
        <row r="6149">
          <cell r="D6149">
            <v>199</v>
          </cell>
          <cell r="P6149">
            <v>23.899899999999999</v>
          </cell>
          <cell r="U6149" t="str">
            <v>Iron</v>
          </cell>
          <cell r="V6149" t="str">
            <v>BIronYTier 1N</v>
          </cell>
        </row>
        <row r="6150">
          <cell r="D6150">
            <v>191</v>
          </cell>
          <cell r="P6150">
            <v>13.5228</v>
          </cell>
          <cell r="U6150" t="str">
            <v>Iron</v>
          </cell>
          <cell r="V6150" t="str">
            <v>BIronYTier 1N</v>
          </cell>
        </row>
        <row r="6151">
          <cell r="D6151">
            <v>6</v>
          </cell>
          <cell r="P6151">
            <v>0.3246</v>
          </cell>
          <cell r="U6151" t="str">
            <v>Iron</v>
          </cell>
          <cell r="V6151" t="str">
            <v>BIronYTier 1N</v>
          </cell>
        </row>
        <row r="6152">
          <cell r="D6152">
            <v>15</v>
          </cell>
          <cell r="P6152">
            <v>2.5125000000000002</v>
          </cell>
          <cell r="U6152" t="str">
            <v>Iron</v>
          </cell>
          <cell r="V6152" t="str">
            <v>DIronYTier 1N</v>
          </cell>
        </row>
        <row r="6153">
          <cell r="D6153">
            <v>98</v>
          </cell>
          <cell r="P6153">
            <v>12.553799999999999</v>
          </cell>
          <cell r="U6153" t="str">
            <v>Iron</v>
          </cell>
          <cell r="V6153" t="str">
            <v>DIronYTier 1N</v>
          </cell>
        </row>
        <row r="6154">
          <cell r="D6154">
            <v>50.5</v>
          </cell>
          <cell r="P6154">
            <v>3.0603000000000002</v>
          </cell>
          <cell r="U6154" t="str">
            <v>Iron</v>
          </cell>
          <cell r="V6154" t="str">
            <v>BIronYTier 1N</v>
          </cell>
        </row>
        <row r="6155">
          <cell r="D6155">
            <v>96</v>
          </cell>
          <cell r="P6155">
            <v>7.2864000000000004</v>
          </cell>
          <cell r="U6155" t="str">
            <v>Iron</v>
          </cell>
          <cell r="V6155" t="str">
            <v>BIronYTier 1N</v>
          </cell>
        </row>
        <row r="6156">
          <cell r="D6156">
            <v>9</v>
          </cell>
          <cell r="P6156">
            <v>2.4965999999999999</v>
          </cell>
          <cell r="U6156" t="str">
            <v>Iron</v>
          </cell>
          <cell r="V6156" t="str">
            <v>BIronYTier 1N</v>
          </cell>
        </row>
        <row r="6157">
          <cell r="D6157">
            <v>34.5</v>
          </cell>
          <cell r="P6157">
            <v>2.0907000000000004</v>
          </cell>
          <cell r="U6157" t="str">
            <v>Iron</v>
          </cell>
          <cell r="V6157" t="str">
            <v>BIronYTier 1N</v>
          </cell>
        </row>
        <row r="6158">
          <cell r="D6158">
            <v>194</v>
          </cell>
          <cell r="P6158">
            <v>14.4724</v>
          </cell>
          <cell r="U6158" t="str">
            <v>Iron</v>
          </cell>
          <cell r="V6158" t="str">
            <v>BIronYTier 1N</v>
          </cell>
        </row>
        <row r="6159">
          <cell r="D6159">
            <v>30</v>
          </cell>
          <cell r="P6159">
            <v>5.8259999999999996</v>
          </cell>
          <cell r="U6159" t="str">
            <v>Iron</v>
          </cell>
          <cell r="V6159" t="str">
            <v>BIronYTier 1N</v>
          </cell>
        </row>
        <row r="6160">
          <cell r="D6160">
            <v>8</v>
          </cell>
          <cell r="P6160">
            <v>2.0928</v>
          </cell>
          <cell r="U6160" t="str">
            <v>Iron</v>
          </cell>
          <cell r="V6160" t="str">
            <v>BIronYTier 1N</v>
          </cell>
        </row>
        <row r="6161">
          <cell r="D6161">
            <v>284</v>
          </cell>
          <cell r="P6161">
            <v>20.164000000000001</v>
          </cell>
          <cell r="U6161" t="str">
            <v>Iron</v>
          </cell>
          <cell r="V6161" t="str">
            <v>BIronYTier 1N</v>
          </cell>
        </row>
        <row r="6162">
          <cell r="D6162">
            <v>96</v>
          </cell>
          <cell r="P6162">
            <v>7.1615999999999991</v>
          </cell>
          <cell r="U6162" t="str">
            <v>Iron</v>
          </cell>
          <cell r="V6162" t="str">
            <v>BIronYTier 1N</v>
          </cell>
        </row>
        <row r="6163">
          <cell r="D6163">
            <v>48</v>
          </cell>
          <cell r="P6163">
            <v>5.3376000000000001</v>
          </cell>
          <cell r="U6163" t="str">
            <v>Iron</v>
          </cell>
          <cell r="V6163" t="str">
            <v>BIronYTier 1N</v>
          </cell>
        </row>
        <row r="6164">
          <cell r="D6164">
            <v>35</v>
          </cell>
          <cell r="P6164">
            <v>2.1419999999999999</v>
          </cell>
          <cell r="U6164" t="str">
            <v>Iron</v>
          </cell>
          <cell r="V6164" t="str">
            <v>BIronYTier 1N</v>
          </cell>
        </row>
        <row r="6165">
          <cell r="D6165">
            <v>2.5</v>
          </cell>
          <cell r="P6165">
            <v>0.18975</v>
          </cell>
          <cell r="U6165" t="str">
            <v>Iron</v>
          </cell>
          <cell r="V6165" t="str">
            <v>BIronYTier 1N</v>
          </cell>
        </row>
        <row r="6166">
          <cell r="D6166">
            <v>5.7</v>
          </cell>
          <cell r="P6166">
            <v>0.39843000000000006</v>
          </cell>
          <cell r="U6166" t="str">
            <v>Iron</v>
          </cell>
          <cell r="V6166" t="str">
            <v>BIronYTier 1N</v>
          </cell>
        </row>
        <row r="6167">
          <cell r="D6167">
            <v>8</v>
          </cell>
          <cell r="P6167">
            <v>0.60720000000000007</v>
          </cell>
          <cell r="U6167" t="str">
            <v>Iron</v>
          </cell>
          <cell r="V6167" t="str">
            <v>BIronYTier 1N</v>
          </cell>
        </row>
        <row r="6168">
          <cell r="D6168">
            <v>2</v>
          </cell>
          <cell r="P6168">
            <v>0.315</v>
          </cell>
          <cell r="U6168" t="str">
            <v>Iron</v>
          </cell>
          <cell r="V6168" t="str">
            <v>BIronYTier 1N</v>
          </cell>
        </row>
        <row r="6169">
          <cell r="D6169">
            <v>106</v>
          </cell>
          <cell r="P6169">
            <v>16.493599999999997</v>
          </cell>
          <cell r="U6169" t="str">
            <v>Iron</v>
          </cell>
          <cell r="V6169" t="str">
            <v>BIronYTier 1N</v>
          </cell>
        </row>
        <row r="6170">
          <cell r="D6170">
            <v>94</v>
          </cell>
          <cell r="P6170">
            <v>19.834</v>
          </cell>
          <cell r="U6170" t="str">
            <v>Iron</v>
          </cell>
          <cell r="V6170" t="str">
            <v>BIronYTier 1N</v>
          </cell>
        </row>
        <row r="6171">
          <cell r="D6171">
            <v>105</v>
          </cell>
          <cell r="P6171">
            <v>11.823</v>
          </cell>
          <cell r="U6171" t="str">
            <v>Iron</v>
          </cell>
          <cell r="V6171" t="str">
            <v>BIronYTier 1N</v>
          </cell>
        </row>
        <row r="6172">
          <cell r="D6172">
            <v>36</v>
          </cell>
          <cell r="P6172">
            <v>1.4436000000000002</v>
          </cell>
          <cell r="U6172" t="str">
            <v>Iron</v>
          </cell>
          <cell r="V6172" t="str">
            <v>BIronYTier 1N</v>
          </cell>
        </row>
        <row r="6173">
          <cell r="D6173">
            <v>171</v>
          </cell>
          <cell r="P6173">
            <v>18.895499999999998</v>
          </cell>
          <cell r="U6173" t="str">
            <v>Iron</v>
          </cell>
          <cell r="V6173" t="str">
            <v>BIronYTier 1N</v>
          </cell>
        </row>
        <row r="6174">
          <cell r="D6174">
            <v>66</v>
          </cell>
          <cell r="P6174">
            <v>3.7422000000000004</v>
          </cell>
          <cell r="U6174" t="str">
            <v>Iron</v>
          </cell>
          <cell r="V6174" t="str">
            <v>BIronYTier 1N</v>
          </cell>
        </row>
        <row r="6175">
          <cell r="D6175">
            <v>95</v>
          </cell>
          <cell r="P6175">
            <v>12.796499999999998</v>
          </cell>
          <cell r="U6175" t="str">
            <v>Iron</v>
          </cell>
          <cell r="V6175" t="str">
            <v>BIronYTier 1N</v>
          </cell>
        </row>
        <row r="6176">
          <cell r="D6176">
            <v>24</v>
          </cell>
          <cell r="P6176">
            <v>1.78152</v>
          </cell>
          <cell r="U6176" t="str">
            <v>Iron</v>
          </cell>
          <cell r="V6176" t="str">
            <v>DIronYTier 1N</v>
          </cell>
        </row>
        <row r="6177">
          <cell r="D6177">
            <v>231</v>
          </cell>
          <cell r="P6177">
            <v>36.890699999999995</v>
          </cell>
          <cell r="U6177" t="str">
            <v>Iron</v>
          </cell>
          <cell r="V6177" t="str">
            <v>BIronYTier 1N</v>
          </cell>
        </row>
        <row r="6178">
          <cell r="D6178">
            <v>0.5</v>
          </cell>
          <cell r="P6178">
            <v>7.984999999999999E-2</v>
          </cell>
          <cell r="U6178" t="str">
            <v>Iron</v>
          </cell>
          <cell r="V6178" t="str">
            <v>BIronYTier 1N</v>
          </cell>
        </row>
        <row r="6179">
          <cell r="D6179">
            <v>5</v>
          </cell>
          <cell r="P6179">
            <v>1.0615000000000001</v>
          </cell>
          <cell r="U6179" t="str">
            <v>Iron</v>
          </cell>
          <cell r="V6179" t="str">
            <v>BIronYTier 1N</v>
          </cell>
        </row>
        <row r="6180">
          <cell r="D6180">
            <v>248</v>
          </cell>
          <cell r="P6180">
            <v>39.605599999999995</v>
          </cell>
          <cell r="U6180" t="str">
            <v>Iron</v>
          </cell>
          <cell r="V6180" t="str">
            <v>BIronYTier 1N</v>
          </cell>
        </row>
        <row r="6181">
          <cell r="D6181">
            <v>93</v>
          </cell>
          <cell r="P6181">
            <v>5.9984999999999999</v>
          </cell>
          <cell r="U6181" t="str">
            <v>Iron</v>
          </cell>
          <cell r="V6181" t="str">
            <v>DIronYTier 1N</v>
          </cell>
        </row>
        <row r="6182">
          <cell r="D6182">
            <v>9</v>
          </cell>
          <cell r="P6182">
            <v>0.90449999999999997</v>
          </cell>
          <cell r="U6182" t="str">
            <v>Iron</v>
          </cell>
          <cell r="V6182" t="str">
            <v>BIronYTier 1N</v>
          </cell>
        </row>
        <row r="6183">
          <cell r="D6183">
            <v>4</v>
          </cell>
          <cell r="P6183">
            <v>0.54159999999999997</v>
          </cell>
          <cell r="U6183" t="str">
            <v>Iron</v>
          </cell>
          <cell r="V6183" t="str">
            <v>BIronYTier 1N</v>
          </cell>
        </row>
        <row r="6184">
          <cell r="D6184">
            <v>97</v>
          </cell>
          <cell r="P6184">
            <v>12.416</v>
          </cell>
          <cell r="U6184" t="str">
            <v>Iron</v>
          </cell>
          <cell r="V6184" t="str">
            <v>BIronYTier 1N</v>
          </cell>
        </row>
        <row r="6185">
          <cell r="D6185">
            <v>18.5</v>
          </cell>
          <cell r="P6185">
            <v>3.0506500000000001</v>
          </cell>
          <cell r="U6185" t="str">
            <v>Iron</v>
          </cell>
          <cell r="V6185" t="str">
            <v>DIronYTier 1N</v>
          </cell>
        </row>
        <row r="6186">
          <cell r="D6186">
            <v>85</v>
          </cell>
          <cell r="P6186">
            <v>14.016500000000001</v>
          </cell>
          <cell r="U6186" t="str">
            <v>Iron</v>
          </cell>
          <cell r="V6186" t="str">
            <v>DIronYTier 1N</v>
          </cell>
        </row>
        <row r="6187">
          <cell r="D6187">
            <v>90</v>
          </cell>
          <cell r="P6187">
            <v>14.840999999999999</v>
          </cell>
          <cell r="U6187" t="str">
            <v>Iron</v>
          </cell>
          <cell r="V6187" t="str">
            <v>DIronYTier 1N</v>
          </cell>
        </row>
        <row r="6188">
          <cell r="D6188">
            <v>17</v>
          </cell>
          <cell r="P6188">
            <v>2.8033000000000001</v>
          </cell>
          <cell r="U6188" t="str">
            <v>Iron</v>
          </cell>
          <cell r="V6188" t="str">
            <v>DIronYTier 1N</v>
          </cell>
        </row>
        <row r="6189">
          <cell r="D6189">
            <v>102</v>
          </cell>
          <cell r="P6189">
            <v>17.085000000000001</v>
          </cell>
          <cell r="U6189" t="str">
            <v>Iron</v>
          </cell>
          <cell r="V6189" t="str">
            <v>EIronYTier 2AN</v>
          </cell>
        </row>
        <row r="6190">
          <cell r="D6190">
            <v>18</v>
          </cell>
          <cell r="P6190">
            <v>4.9931999999999999</v>
          </cell>
          <cell r="U6190" t="str">
            <v>Iron</v>
          </cell>
          <cell r="V6190" t="str">
            <v>BIronYTier 1N</v>
          </cell>
        </row>
        <row r="6191">
          <cell r="D6191">
            <v>238</v>
          </cell>
          <cell r="P6191">
            <v>55.596799999999995</v>
          </cell>
          <cell r="U6191" t="str">
            <v>Iron</v>
          </cell>
          <cell r="V6191" t="str">
            <v>BIronYTier 1N</v>
          </cell>
        </row>
        <row r="6192">
          <cell r="D6192">
            <v>45</v>
          </cell>
          <cell r="P6192">
            <v>0</v>
          </cell>
          <cell r="U6192" t="str">
            <v>Steel</v>
          </cell>
          <cell r="V6192" t="str">
            <v>ASteelNTier 1Y</v>
          </cell>
        </row>
        <row r="6193">
          <cell r="D6193">
            <v>60</v>
          </cell>
          <cell r="P6193">
            <v>8.0939999999999994</v>
          </cell>
          <cell r="U6193" t="str">
            <v>Iron</v>
          </cell>
          <cell r="V6193" t="str">
            <v>CIronYTier 1N</v>
          </cell>
        </row>
        <row r="6194">
          <cell r="D6194">
            <v>134</v>
          </cell>
          <cell r="P6194">
            <v>10.318</v>
          </cell>
          <cell r="U6194" t="str">
            <v>Iron</v>
          </cell>
          <cell r="V6194" t="str">
            <v>BIronYTier 1N</v>
          </cell>
        </row>
        <row r="6195">
          <cell r="D6195">
            <v>74</v>
          </cell>
          <cell r="P6195">
            <v>23.273</v>
          </cell>
          <cell r="U6195" t="str">
            <v>Iron</v>
          </cell>
          <cell r="V6195" t="str">
            <v>BIronYTier 1N</v>
          </cell>
        </row>
        <row r="6196">
          <cell r="D6196">
            <v>58</v>
          </cell>
          <cell r="P6196">
            <v>4.3053400000000002</v>
          </cell>
          <cell r="U6196" t="str">
            <v>Iron</v>
          </cell>
          <cell r="V6196" t="str">
            <v>BIronYTier 1N</v>
          </cell>
        </row>
        <row r="6197">
          <cell r="D6197">
            <v>7</v>
          </cell>
          <cell r="P6197">
            <v>0.70350000000000001</v>
          </cell>
          <cell r="U6197" t="str">
            <v>Iron</v>
          </cell>
          <cell r="V6197" t="str">
            <v>BIronYTier 1N</v>
          </cell>
        </row>
        <row r="6198">
          <cell r="D6198">
            <v>57</v>
          </cell>
          <cell r="P6198">
            <v>4.5543000000000005</v>
          </cell>
          <cell r="U6198" t="str">
            <v>Iron</v>
          </cell>
          <cell r="V6198" t="str">
            <v>CIronYTier 1N</v>
          </cell>
        </row>
        <row r="6199">
          <cell r="D6199">
            <v>3</v>
          </cell>
          <cell r="P6199">
            <v>0.09</v>
          </cell>
          <cell r="U6199" t="str">
            <v>Iron</v>
          </cell>
          <cell r="V6199" t="str">
            <v>CIronYTier 1N</v>
          </cell>
        </row>
        <row r="6200">
          <cell r="D6200">
            <v>6</v>
          </cell>
          <cell r="P6200">
            <v>0.60299999999999998</v>
          </cell>
          <cell r="U6200" t="str">
            <v>Iron</v>
          </cell>
          <cell r="V6200" t="str">
            <v>BIronYTier 1N</v>
          </cell>
        </row>
        <row r="6201">
          <cell r="D6201">
            <v>10</v>
          </cell>
          <cell r="P6201">
            <v>6.7439999999999998</v>
          </cell>
          <cell r="U6201" t="str">
            <v>Iron</v>
          </cell>
          <cell r="V6201" t="str">
            <v>BIronYTier 1N</v>
          </cell>
        </row>
        <row r="6202">
          <cell r="D6202">
            <v>99</v>
          </cell>
          <cell r="P6202">
            <v>6.8013000000000003</v>
          </cell>
          <cell r="U6202" t="str">
            <v>Iron</v>
          </cell>
          <cell r="V6202" t="str">
            <v>CIronYTier 1N</v>
          </cell>
        </row>
        <row r="6203">
          <cell r="D6203">
            <v>4</v>
          </cell>
          <cell r="P6203">
            <v>2.4020000000000001</v>
          </cell>
          <cell r="U6203" t="str">
            <v>Iron</v>
          </cell>
          <cell r="V6203" t="str">
            <v>BIronYTier 1N</v>
          </cell>
        </row>
        <row r="6204">
          <cell r="D6204">
            <v>48</v>
          </cell>
          <cell r="P6204">
            <v>4.7376000000000005</v>
          </cell>
          <cell r="U6204" t="str">
            <v>Iron</v>
          </cell>
          <cell r="V6204" t="str">
            <v>BIronYTier 1N</v>
          </cell>
        </row>
        <row r="6205">
          <cell r="D6205">
            <v>30</v>
          </cell>
          <cell r="P6205">
            <v>3.1469999999999998</v>
          </cell>
          <cell r="U6205" t="str">
            <v>Iron</v>
          </cell>
          <cell r="V6205" t="str">
            <v>BIronYTier 1N</v>
          </cell>
        </row>
        <row r="6206">
          <cell r="D6206">
            <v>30</v>
          </cell>
          <cell r="P6206">
            <v>0.89700000000000002</v>
          </cell>
          <cell r="U6206" t="str">
            <v>Iron</v>
          </cell>
          <cell r="V6206" t="str">
            <v>CIronYTier 1N</v>
          </cell>
        </row>
        <row r="6207">
          <cell r="D6207">
            <v>90</v>
          </cell>
          <cell r="P6207">
            <v>3.6719999999999997</v>
          </cell>
          <cell r="U6207" t="str">
            <v>Iron</v>
          </cell>
          <cell r="V6207" t="str">
            <v>BIronYTier 1N</v>
          </cell>
        </row>
        <row r="6208">
          <cell r="D6208">
            <v>47</v>
          </cell>
          <cell r="P6208">
            <v>1.4053</v>
          </cell>
          <cell r="U6208" t="str">
            <v>Iron</v>
          </cell>
          <cell r="V6208" t="str">
            <v>BIronYTier 1N</v>
          </cell>
        </row>
        <row r="6209">
          <cell r="D6209">
            <v>4</v>
          </cell>
          <cell r="P6209">
            <v>0.25</v>
          </cell>
          <cell r="U6209" t="str">
            <v>Iron</v>
          </cell>
          <cell r="V6209" t="str">
            <v>CIronYTier 1N</v>
          </cell>
        </row>
        <row r="6210">
          <cell r="D6210">
            <v>7</v>
          </cell>
          <cell r="P6210">
            <v>2.3184</v>
          </cell>
          <cell r="U6210" t="str">
            <v>Iron</v>
          </cell>
          <cell r="V6210" t="str">
            <v>CIronYTier 1N</v>
          </cell>
        </row>
        <row r="6211">
          <cell r="D6211">
            <v>44</v>
          </cell>
          <cell r="P6211">
            <v>14.572799999999999</v>
          </cell>
          <cell r="U6211" t="str">
            <v>Iron</v>
          </cell>
          <cell r="V6211" t="str">
            <v>CIronYTier 1N</v>
          </cell>
        </row>
        <row r="6212">
          <cell r="D6212">
            <v>2</v>
          </cell>
          <cell r="P6212">
            <v>8.9599999999999999E-2</v>
          </cell>
          <cell r="U6212" t="str">
            <v>Iron</v>
          </cell>
          <cell r="V6212" t="str">
            <v>CIronYTier 1N</v>
          </cell>
        </row>
        <row r="6213">
          <cell r="D6213">
            <v>10</v>
          </cell>
          <cell r="P6213">
            <v>0.69599999999999995</v>
          </cell>
          <cell r="U6213" t="str">
            <v>Iron</v>
          </cell>
          <cell r="V6213" t="str">
            <v>BIronYTier 1N</v>
          </cell>
        </row>
        <row r="6214">
          <cell r="D6214">
            <v>6.8</v>
          </cell>
          <cell r="P6214">
            <v>0.47327999999999998</v>
          </cell>
          <cell r="U6214" t="str">
            <v>Iron</v>
          </cell>
          <cell r="V6214" t="str">
            <v>BIronYTier 1N</v>
          </cell>
        </row>
        <row r="6215">
          <cell r="D6215">
            <v>4.8</v>
          </cell>
          <cell r="P6215">
            <v>0.11568000000000001</v>
          </cell>
          <cell r="U6215" t="str">
            <v>Iron</v>
          </cell>
          <cell r="V6215" t="str">
            <v>CIronYTier 1N</v>
          </cell>
        </row>
        <row r="6216">
          <cell r="D6216">
            <v>48</v>
          </cell>
          <cell r="P6216">
            <v>10.651200000000001</v>
          </cell>
          <cell r="U6216" t="str">
            <v>Iron</v>
          </cell>
          <cell r="V6216" t="str">
            <v>BIronYTier 1N</v>
          </cell>
        </row>
        <row r="6217">
          <cell r="D6217">
            <v>1.1000000000000001</v>
          </cell>
          <cell r="P6217">
            <v>7.6560000000000003E-2</v>
          </cell>
          <cell r="U6217" t="str">
            <v>Iron</v>
          </cell>
          <cell r="V6217" t="str">
            <v>BIronYTier 1N</v>
          </cell>
        </row>
        <row r="6218">
          <cell r="D6218">
            <v>9.6999999999999993</v>
          </cell>
          <cell r="P6218">
            <v>2.9099999999999998E-3</v>
          </cell>
          <cell r="U6218" t="str">
            <v>Iron</v>
          </cell>
          <cell r="V6218" t="str">
            <v>BIronYTier 1N</v>
          </cell>
        </row>
        <row r="6219">
          <cell r="D6219">
            <v>45</v>
          </cell>
          <cell r="P6219">
            <v>2.6819999999999999</v>
          </cell>
          <cell r="U6219" t="str">
            <v>Iron</v>
          </cell>
          <cell r="V6219" t="str">
            <v>BIronYTier 1N</v>
          </cell>
        </row>
        <row r="6220">
          <cell r="D6220">
            <v>182</v>
          </cell>
          <cell r="P6220">
            <v>8.4993999999999996</v>
          </cell>
          <cell r="U6220" t="str">
            <v>Iron</v>
          </cell>
          <cell r="V6220" t="str">
            <v>BIronYTier 1N</v>
          </cell>
        </row>
        <row r="6221">
          <cell r="D6221">
            <v>3</v>
          </cell>
          <cell r="P6221">
            <v>0.22269</v>
          </cell>
          <cell r="U6221" t="str">
            <v>Iron</v>
          </cell>
          <cell r="V6221" t="str">
            <v>BIronYTier 1N</v>
          </cell>
        </row>
        <row r="6222">
          <cell r="D6222">
            <v>10</v>
          </cell>
          <cell r="P6222">
            <v>15.958</v>
          </cell>
          <cell r="U6222" t="str">
            <v>Iron</v>
          </cell>
          <cell r="V6222" t="str">
            <v>BIronYTier 1N</v>
          </cell>
        </row>
        <row r="6223">
          <cell r="D6223">
            <v>9</v>
          </cell>
          <cell r="P6223">
            <v>0.16739999999999999</v>
          </cell>
          <cell r="U6223" t="str">
            <v>Iron</v>
          </cell>
          <cell r="V6223" t="str">
            <v>BIronYTier 1N</v>
          </cell>
        </row>
        <row r="6224">
          <cell r="D6224">
            <v>6</v>
          </cell>
          <cell r="P6224">
            <v>0.28020000000000006</v>
          </cell>
          <cell r="U6224" t="str">
            <v>Iron</v>
          </cell>
          <cell r="V6224" t="str">
            <v>BIronYTier 1N</v>
          </cell>
        </row>
        <row r="6225">
          <cell r="D6225">
            <v>88</v>
          </cell>
          <cell r="P6225">
            <v>31.424800000000001</v>
          </cell>
          <cell r="U6225" t="str">
            <v>Iron</v>
          </cell>
          <cell r="V6225" t="str">
            <v>BIronYTier 1N</v>
          </cell>
        </row>
        <row r="6226">
          <cell r="D6226">
            <v>4.5</v>
          </cell>
          <cell r="P6226">
            <v>0.70874999999999999</v>
          </cell>
          <cell r="U6226" t="str">
            <v>Iron</v>
          </cell>
          <cell r="V6226" t="str">
            <v>BIronYTier 1N</v>
          </cell>
        </row>
        <row r="6227">
          <cell r="D6227">
            <v>1</v>
          </cell>
          <cell r="P6227">
            <v>0.34770000000000001</v>
          </cell>
          <cell r="U6227" t="str">
            <v>Iron</v>
          </cell>
          <cell r="V6227" t="str">
            <v>BIronYTier 1N</v>
          </cell>
        </row>
        <row r="6228">
          <cell r="D6228">
            <v>1</v>
          </cell>
          <cell r="P6228">
            <v>7.2300000000000003E-2</v>
          </cell>
          <cell r="U6228" t="str">
            <v>Iron</v>
          </cell>
          <cell r="V6228" t="str">
            <v>BIronYTier 1N</v>
          </cell>
        </row>
        <row r="6229">
          <cell r="D6229">
            <v>331</v>
          </cell>
          <cell r="P6229">
            <v>115.0887</v>
          </cell>
          <cell r="U6229" t="str">
            <v>Iron</v>
          </cell>
          <cell r="V6229" t="str">
            <v>BIronYTier 1N</v>
          </cell>
        </row>
        <row r="6230">
          <cell r="D6230">
            <v>278</v>
          </cell>
          <cell r="P6230">
            <v>20.099399999999999</v>
          </cell>
          <cell r="U6230" t="str">
            <v>Iron</v>
          </cell>
          <cell r="V6230" t="str">
            <v>BIronYTier 1N</v>
          </cell>
        </row>
        <row r="6231">
          <cell r="D6231">
            <v>2.5</v>
          </cell>
          <cell r="P6231">
            <v>0.18557500000000002</v>
          </cell>
          <cell r="U6231" t="str">
            <v>Iron</v>
          </cell>
          <cell r="V6231" t="str">
            <v>BIronYTier 1N</v>
          </cell>
        </row>
        <row r="6232">
          <cell r="D6232">
            <v>147</v>
          </cell>
          <cell r="P6232">
            <v>21.241499999999998</v>
          </cell>
          <cell r="U6232" t="str">
            <v>Iron</v>
          </cell>
          <cell r="V6232" t="str">
            <v>BIronYTier 1N</v>
          </cell>
        </row>
        <row r="6233">
          <cell r="D6233">
            <v>138</v>
          </cell>
          <cell r="P6233">
            <v>65.839799999999997</v>
          </cell>
          <cell r="U6233" t="str">
            <v>Iron</v>
          </cell>
          <cell r="V6233" t="str">
            <v>BIronYTier 1N</v>
          </cell>
        </row>
        <row r="6234">
          <cell r="D6234">
            <v>7.5</v>
          </cell>
          <cell r="P6234">
            <v>0.75375000000000003</v>
          </cell>
          <cell r="U6234" t="str">
            <v>Iron</v>
          </cell>
          <cell r="V6234" t="str">
            <v>BIronYTier 1N</v>
          </cell>
        </row>
        <row r="6235">
          <cell r="D6235">
            <v>1.3</v>
          </cell>
          <cell r="P6235">
            <v>8.6059999999999998E-2</v>
          </cell>
          <cell r="U6235" t="str">
            <v>Iron</v>
          </cell>
          <cell r="V6235" t="str">
            <v>BIronYTier 1N</v>
          </cell>
        </row>
        <row r="6236">
          <cell r="D6236">
            <v>83.7</v>
          </cell>
          <cell r="P6236">
            <v>5.5409400000000009</v>
          </cell>
          <cell r="U6236" t="str">
            <v>Iron</v>
          </cell>
          <cell r="V6236" t="str">
            <v>BIronYTier 1N</v>
          </cell>
        </row>
        <row r="6237">
          <cell r="D6237">
            <v>65.7</v>
          </cell>
          <cell r="P6237">
            <v>46.712700000000005</v>
          </cell>
          <cell r="U6237" t="str">
            <v>Iron</v>
          </cell>
          <cell r="V6237" t="str">
            <v>BIronYTier 1N</v>
          </cell>
        </row>
        <row r="6238">
          <cell r="D6238">
            <v>198</v>
          </cell>
          <cell r="P6238">
            <v>79.893000000000001</v>
          </cell>
          <cell r="U6238" t="str">
            <v>Iron</v>
          </cell>
          <cell r="V6238" t="str">
            <v>BIronYTier 1N</v>
          </cell>
        </row>
        <row r="6239">
          <cell r="D6239">
            <v>145</v>
          </cell>
          <cell r="P6239">
            <v>9.5120000000000005</v>
          </cell>
          <cell r="U6239" t="str">
            <v>Iron</v>
          </cell>
          <cell r="V6239" t="str">
            <v>BIronYTier 1N</v>
          </cell>
        </row>
        <row r="6240">
          <cell r="D6240">
            <v>12</v>
          </cell>
          <cell r="P6240">
            <v>4.8419999999999996</v>
          </cell>
          <cell r="U6240" t="str">
            <v>Iron</v>
          </cell>
          <cell r="V6240" t="str">
            <v>BIronYTier 1N</v>
          </cell>
        </row>
        <row r="6241">
          <cell r="D6241">
            <v>243.5</v>
          </cell>
          <cell r="P6241">
            <v>30.461849999999998</v>
          </cell>
          <cell r="U6241" t="str">
            <v>Iron</v>
          </cell>
          <cell r="V6241" t="str">
            <v>BIronYTier 1N</v>
          </cell>
        </row>
        <row r="6242">
          <cell r="D6242">
            <v>217</v>
          </cell>
          <cell r="P6242">
            <v>26.2136</v>
          </cell>
          <cell r="U6242" t="str">
            <v>Iron</v>
          </cell>
          <cell r="V6242" t="str">
            <v>BIronYTier 1N</v>
          </cell>
        </row>
        <row r="6243">
          <cell r="D6243">
            <v>83</v>
          </cell>
          <cell r="P6243">
            <v>18.874200000000002</v>
          </cell>
          <cell r="U6243" t="str">
            <v>Iron</v>
          </cell>
          <cell r="V6243" t="str">
            <v>BIronYTier 1N</v>
          </cell>
        </row>
        <row r="6244">
          <cell r="D6244">
            <v>42.5</v>
          </cell>
          <cell r="P6244">
            <v>0</v>
          </cell>
          <cell r="U6244" t="str">
            <v>Steel</v>
          </cell>
          <cell r="V6244" t="str">
            <v>ASteelNTier 1Y</v>
          </cell>
        </row>
        <row r="6245">
          <cell r="D6245">
            <v>43.5</v>
          </cell>
          <cell r="P6245">
            <v>1.0874999999999999</v>
          </cell>
          <cell r="U6245" t="str">
            <v>Iron</v>
          </cell>
          <cell r="V6245" t="str">
            <v>BIronYTier 1N</v>
          </cell>
        </row>
        <row r="6246">
          <cell r="D6246">
            <v>49</v>
          </cell>
          <cell r="P6246">
            <v>11.5297</v>
          </cell>
          <cell r="U6246" t="str">
            <v>Iron</v>
          </cell>
          <cell r="V6246" t="str">
            <v>BIronYTier 1N</v>
          </cell>
        </row>
        <row r="6247">
          <cell r="D6247">
            <v>1</v>
          </cell>
          <cell r="P6247">
            <v>0.23530000000000001</v>
          </cell>
          <cell r="U6247" t="str">
            <v>Iron</v>
          </cell>
          <cell r="V6247" t="str">
            <v>BIronYTier 1N</v>
          </cell>
        </row>
        <row r="6248">
          <cell r="D6248">
            <v>188</v>
          </cell>
          <cell r="P6248">
            <v>110.0176</v>
          </cell>
          <cell r="U6248" t="str">
            <v>Iron</v>
          </cell>
          <cell r="V6248" t="str">
            <v>BIronYTier 1N</v>
          </cell>
        </row>
        <row r="6249">
          <cell r="D6249">
            <v>0.5</v>
          </cell>
          <cell r="P6249">
            <v>0.29260000000000003</v>
          </cell>
          <cell r="U6249" t="str">
            <v>Iron</v>
          </cell>
          <cell r="V6249" t="str">
            <v>BIronYTier 1N</v>
          </cell>
        </row>
        <row r="6250">
          <cell r="D6250">
            <v>0.5</v>
          </cell>
          <cell r="P6250">
            <v>0.29260000000000003</v>
          </cell>
          <cell r="U6250" t="str">
            <v>Iron</v>
          </cell>
          <cell r="V6250" t="str">
            <v>BIronYTier 1N</v>
          </cell>
        </row>
        <row r="6251">
          <cell r="D6251">
            <v>143.5</v>
          </cell>
          <cell r="P6251">
            <v>33.765550000000005</v>
          </cell>
          <cell r="U6251" t="str">
            <v>Iron</v>
          </cell>
          <cell r="V6251" t="str">
            <v>BIronYTier 1N</v>
          </cell>
        </row>
        <row r="6252">
          <cell r="D6252">
            <v>174</v>
          </cell>
          <cell r="P6252">
            <v>19.992600000000003</v>
          </cell>
          <cell r="U6252" t="str">
            <v>Iron</v>
          </cell>
          <cell r="V6252" t="str">
            <v>BIronYTier 1N</v>
          </cell>
        </row>
        <row r="6253">
          <cell r="D6253">
            <v>16</v>
          </cell>
          <cell r="P6253">
            <v>2.1663999999999999</v>
          </cell>
          <cell r="U6253" t="str">
            <v>Iron</v>
          </cell>
          <cell r="V6253" t="str">
            <v>BIronYTier 1N</v>
          </cell>
        </row>
        <row r="6254">
          <cell r="D6254">
            <v>15</v>
          </cell>
          <cell r="P6254">
            <v>3.2549999999999999</v>
          </cell>
          <cell r="U6254" t="str">
            <v>Iron</v>
          </cell>
          <cell r="V6254" t="str">
            <v>BIronYTier 1N</v>
          </cell>
        </row>
        <row r="6255">
          <cell r="D6255">
            <v>8</v>
          </cell>
          <cell r="P6255">
            <v>1.736</v>
          </cell>
          <cell r="U6255" t="str">
            <v>Iron</v>
          </cell>
          <cell r="V6255" t="str">
            <v>BIronYTier 1N</v>
          </cell>
        </row>
        <row r="6256">
          <cell r="D6256">
            <v>8.5</v>
          </cell>
          <cell r="P6256">
            <v>1.8445</v>
          </cell>
          <cell r="U6256" t="str">
            <v>Iron</v>
          </cell>
          <cell r="V6256" t="str">
            <v>BIronYTier 1N</v>
          </cell>
        </row>
        <row r="6257">
          <cell r="D6257">
            <v>226</v>
          </cell>
          <cell r="P6257">
            <v>49.042000000000002</v>
          </cell>
          <cell r="U6257" t="str">
            <v>Iron</v>
          </cell>
          <cell r="V6257" t="str">
            <v>BIronYTier 1N</v>
          </cell>
        </row>
        <row r="6258">
          <cell r="D6258">
            <v>1.4</v>
          </cell>
          <cell r="P6258">
            <v>0.14069999999999999</v>
          </cell>
          <cell r="U6258" t="str">
            <v>Iron</v>
          </cell>
          <cell r="V6258" t="str">
            <v>BIronYTier 1N</v>
          </cell>
        </row>
        <row r="6259">
          <cell r="D6259">
            <v>16.3</v>
          </cell>
          <cell r="P6259">
            <v>0.37326999999999999</v>
          </cell>
          <cell r="U6259" t="str">
            <v>Iron</v>
          </cell>
          <cell r="V6259" t="str">
            <v>BIronYTier 1N</v>
          </cell>
        </row>
        <row r="6260">
          <cell r="D6260">
            <v>2.2000000000000002</v>
          </cell>
          <cell r="P6260">
            <v>4.5320000000000006E-2</v>
          </cell>
          <cell r="U6260" t="str">
            <v>Iron</v>
          </cell>
          <cell r="V6260" t="str">
            <v>BIronYTier 1N</v>
          </cell>
        </row>
        <row r="6261">
          <cell r="D6261">
            <v>12.7</v>
          </cell>
          <cell r="P6261">
            <v>2.7558999999999996</v>
          </cell>
          <cell r="U6261" t="str">
            <v>Iron</v>
          </cell>
          <cell r="V6261" t="str">
            <v>BIronYTier 1N</v>
          </cell>
        </row>
        <row r="6262">
          <cell r="D6262">
            <v>1</v>
          </cell>
          <cell r="P6262">
            <v>6.7400000000000002E-2</v>
          </cell>
          <cell r="U6262" t="str">
            <v>Iron</v>
          </cell>
          <cell r="V6262" t="str">
            <v>BIronYTier 1N</v>
          </cell>
        </row>
        <row r="6263">
          <cell r="D6263">
            <v>10</v>
          </cell>
          <cell r="P6263">
            <v>0.54100000000000004</v>
          </cell>
          <cell r="U6263" t="str">
            <v>Iron</v>
          </cell>
          <cell r="V6263" t="str">
            <v>BIronYTier 1N</v>
          </cell>
        </row>
        <row r="6264">
          <cell r="D6264">
            <v>2</v>
          </cell>
          <cell r="P6264">
            <v>0.14846000000000001</v>
          </cell>
          <cell r="U6264" t="str">
            <v>Iron</v>
          </cell>
          <cell r="V6264" t="str">
            <v>BIronYTier 1N</v>
          </cell>
        </row>
        <row r="6265">
          <cell r="D6265">
            <v>51</v>
          </cell>
          <cell r="P6265">
            <v>3.4374000000000002</v>
          </cell>
          <cell r="U6265" t="str">
            <v>Iron</v>
          </cell>
          <cell r="V6265" t="str">
            <v>BIronYTier 1N</v>
          </cell>
        </row>
        <row r="6266">
          <cell r="D6266">
            <v>166</v>
          </cell>
          <cell r="P6266">
            <v>32.834800000000001</v>
          </cell>
          <cell r="U6266" t="str">
            <v>Iron</v>
          </cell>
          <cell r="V6266" t="str">
            <v>BIronYTier 1N</v>
          </cell>
        </row>
        <row r="6267">
          <cell r="D6267">
            <v>148</v>
          </cell>
          <cell r="P6267">
            <v>29.511200000000002</v>
          </cell>
          <cell r="U6267" t="str">
            <v>Iron</v>
          </cell>
          <cell r="V6267" t="str">
            <v>BIronYTier 1N</v>
          </cell>
        </row>
        <row r="6268">
          <cell r="D6268">
            <v>5</v>
          </cell>
          <cell r="P6268">
            <v>0.37115000000000004</v>
          </cell>
          <cell r="U6268" t="str">
            <v>Iron</v>
          </cell>
          <cell r="V6268" t="str">
            <v>BIronYTier 1N</v>
          </cell>
        </row>
        <row r="6269">
          <cell r="D6269">
            <v>39</v>
          </cell>
          <cell r="P6269">
            <v>9.2430000000000003</v>
          </cell>
          <cell r="U6269" t="str">
            <v>Iron</v>
          </cell>
          <cell r="V6269" t="str">
            <v>CIronYTier 1N</v>
          </cell>
        </row>
        <row r="6270">
          <cell r="D6270">
            <v>24</v>
          </cell>
          <cell r="P6270">
            <v>5.6879999999999997</v>
          </cell>
          <cell r="U6270" t="str">
            <v>Iron</v>
          </cell>
          <cell r="V6270" t="str">
            <v>CIronYTier 1N</v>
          </cell>
        </row>
        <row r="6271">
          <cell r="D6271">
            <v>26</v>
          </cell>
          <cell r="P6271">
            <v>6.1619999999999999</v>
          </cell>
          <cell r="U6271" t="str">
            <v>Iron</v>
          </cell>
          <cell r="V6271" t="str">
            <v>CIronYTier 1N</v>
          </cell>
        </row>
        <row r="6272">
          <cell r="D6272">
            <v>9.5</v>
          </cell>
          <cell r="P6272">
            <v>0.77234999999999998</v>
          </cell>
          <cell r="U6272" t="str">
            <v>Iron</v>
          </cell>
          <cell r="V6272" t="str">
            <v>BIronYTier 1N</v>
          </cell>
        </row>
        <row r="6273">
          <cell r="D6273">
            <v>1.9</v>
          </cell>
          <cell r="P6273">
            <v>0.141037</v>
          </cell>
          <cell r="U6273" t="str">
            <v>Iron</v>
          </cell>
          <cell r="V6273" t="str">
            <v>BIronYTier 1N</v>
          </cell>
        </row>
        <row r="6274">
          <cell r="D6274">
            <v>19.3</v>
          </cell>
          <cell r="P6274">
            <v>1.5690899999999999</v>
          </cell>
          <cell r="U6274" t="str">
            <v>Iron</v>
          </cell>
          <cell r="V6274" t="str">
            <v>BIronYTier 1N</v>
          </cell>
        </row>
        <row r="6275">
          <cell r="D6275">
            <v>20.5</v>
          </cell>
          <cell r="P6275">
            <v>4.1020500000000002</v>
          </cell>
          <cell r="U6275" t="str">
            <v>Iron</v>
          </cell>
          <cell r="V6275" t="str">
            <v>BIronYTier 1N</v>
          </cell>
        </row>
        <row r="6276">
          <cell r="D6276">
            <v>30</v>
          </cell>
          <cell r="P6276">
            <v>1.722</v>
          </cell>
          <cell r="U6276" t="str">
            <v>Iron</v>
          </cell>
          <cell r="V6276" t="str">
            <v>CIronYTier 1N</v>
          </cell>
        </row>
        <row r="6277">
          <cell r="D6277">
            <v>152</v>
          </cell>
          <cell r="P6277">
            <v>24.061600000000002</v>
          </cell>
          <cell r="U6277" t="str">
            <v>Iron</v>
          </cell>
          <cell r="V6277" t="str">
            <v>BIronYTier 1N</v>
          </cell>
        </row>
        <row r="6278">
          <cell r="D6278">
            <v>80</v>
          </cell>
          <cell r="P6278">
            <v>19.344000000000001</v>
          </cell>
          <cell r="U6278" t="str">
            <v>Iron</v>
          </cell>
          <cell r="V6278" t="str">
            <v>BIronYTier 1N</v>
          </cell>
        </row>
        <row r="6279">
          <cell r="D6279">
            <v>92</v>
          </cell>
          <cell r="P6279">
            <v>21.187600000000003</v>
          </cell>
          <cell r="U6279" t="str">
            <v>Iron</v>
          </cell>
          <cell r="V6279" t="str">
            <v>BIronYTier 1N</v>
          </cell>
        </row>
        <row r="6280">
          <cell r="D6280">
            <v>89.6</v>
          </cell>
          <cell r="P6280">
            <v>20.634880000000003</v>
          </cell>
          <cell r="U6280" t="str">
            <v>Iron</v>
          </cell>
          <cell r="V6280" t="str">
            <v>BIronYTier 1N</v>
          </cell>
        </row>
        <row r="6281">
          <cell r="D6281">
            <v>89</v>
          </cell>
          <cell r="P6281">
            <v>17.0168</v>
          </cell>
          <cell r="U6281" t="str">
            <v>Iron</v>
          </cell>
          <cell r="V6281" t="str">
            <v>BIronYTier 1N</v>
          </cell>
        </row>
        <row r="6282">
          <cell r="D6282">
            <v>114.5</v>
          </cell>
          <cell r="P6282">
            <v>19.007000000000001</v>
          </cell>
          <cell r="U6282" t="str">
            <v>Iron</v>
          </cell>
          <cell r="V6282" t="str">
            <v>CIronYTier 1N</v>
          </cell>
        </row>
        <row r="6283">
          <cell r="D6283">
            <v>2.4</v>
          </cell>
          <cell r="P6283">
            <v>0.39839999999999998</v>
          </cell>
          <cell r="U6283" t="str">
            <v>Iron</v>
          </cell>
          <cell r="V6283" t="str">
            <v>CIronYTier 1N</v>
          </cell>
        </row>
        <row r="6284">
          <cell r="D6284">
            <v>26</v>
          </cell>
          <cell r="P6284">
            <v>4.3159999999999998</v>
          </cell>
          <cell r="U6284" t="str">
            <v>Iron</v>
          </cell>
          <cell r="V6284" t="str">
            <v>CIronYTier 1N</v>
          </cell>
        </row>
        <row r="6285">
          <cell r="D6285">
            <v>140</v>
          </cell>
          <cell r="P6285">
            <v>23.24</v>
          </cell>
          <cell r="U6285" t="str">
            <v>Iron</v>
          </cell>
          <cell r="V6285" t="str">
            <v>CIronYTier 1N</v>
          </cell>
        </row>
        <row r="6286">
          <cell r="D6286">
            <v>6</v>
          </cell>
          <cell r="P6286">
            <v>0.996</v>
          </cell>
          <cell r="U6286" t="str">
            <v>Iron</v>
          </cell>
          <cell r="V6286" t="str">
            <v>CIronYTier 1N</v>
          </cell>
        </row>
        <row r="6287">
          <cell r="D6287">
            <v>7</v>
          </cell>
          <cell r="P6287">
            <v>3.5000000000000001E-3</v>
          </cell>
          <cell r="U6287" t="str">
            <v>Iron</v>
          </cell>
          <cell r="V6287" t="str">
            <v>BIronYTier 1N</v>
          </cell>
        </row>
        <row r="6288">
          <cell r="D6288">
            <v>93</v>
          </cell>
          <cell r="P6288">
            <v>11.6343</v>
          </cell>
          <cell r="U6288" t="str">
            <v>Iron</v>
          </cell>
          <cell r="V6288" t="str">
            <v>BIronYTier 1N</v>
          </cell>
        </row>
        <row r="6289">
          <cell r="D6289">
            <v>166</v>
          </cell>
          <cell r="P6289">
            <v>38.893800000000006</v>
          </cell>
          <cell r="U6289" t="str">
            <v>Iron</v>
          </cell>
          <cell r="V6289" t="str">
            <v>BIronYTier 1N</v>
          </cell>
        </row>
        <row r="6290">
          <cell r="D6290">
            <v>7.5</v>
          </cell>
          <cell r="P6290">
            <v>3.7499999999999999E-3</v>
          </cell>
          <cell r="U6290" t="str">
            <v>Iron</v>
          </cell>
          <cell r="V6290" t="str">
            <v>BIronYTier 1N</v>
          </cell>
        </row>
        <row r="6291">
          <cell r="D6291">
            <v>6</v>
          </cell>
          <cell r="P6291">
            <v>1.53</v>
          </cell>
          <cell r="U6291" t="str">
            <v>Iron</v>
          </cell>
          <cell r="V6291" t="str">
            <v>BIronYTier 1N</v>
          </cell>
        </row>
        <row r="6292">
          <cell r="D6292">
            <v>8</v>
          </cell>
          <cell r="P6292">
            <v>2.0175999999999998</v>
          </cell>
          <cell r="U6292" t="str">
            <v>Iron</v>
          </cell>
          <cell r="V6292" t="str">
            <v>BIronYTier 1N</v>
          </cell>
        </row>
        <row r="6293">
          <cell r="D6293">
            <v>7</v>
          </cell>
          <cell r="P6293">
            <v>2.8000000000000004E-3</v>
          </cell>
          <cell r="U6293" t="str">
            <v>Iron</v>
          </cell>
          <cell r="V6293" t="str">
            <v>BIronYTier 1N</v>
          </cell>
        </row>
        <row r="6294">
          <cell r="D6294">
            <v>65.5</v>
          </cell>
          <cell r="P6294">
            <v>2.6200000000000005E-2</v>
          </cell>
          <cell r="U6294" t="str">
            <v>Iron</v>
          </cell>
          <cell r="V6294" t="str">
            <v>BIronYTier 1N</v>
          </cell>
        </row>
        <row r="6295">
          <cell r="D6295">
            <v>1.6</v>
          </cell>
          <cell r="P6295">
            <v>0.11876800000000001</v>
          </cell>
          <cell r="U6295" t="str">
            <v>Iron</v>
          </cell>
          <cell r="V6295" t="str">
            <v>BIronYTier 1N</v>
          </cell>
        </row>
        <row r="6296">
          <cell r="D6296">
            <v>51</v>
          </cell>
          <cell r="P6296">
            <v>12.938699999999999</v>
          </cell>
          <cell r="U6296" t="str">
            <v>Iron</v>
          </cell>
          <cell r="V6296" t="str">
            <v>BIronYTier 1N</v>
          </cell>
        </row>
        <row r="6297">
          <cell r="D6297">
            <v>21.5</v>
          </cell>
          <cell r="P6297">
            <v>0.64929999999999999</v>
          </cell>
          <cell r="U6297" t="str">
            <v>Iron</v>
          </cell>
          <cell r="V6297" t="str">
            <v>BIronYTier 1N</v>
          </cell>
        </row>
        <row r="6298">
          <cell r="D6298">
            <v>160</v>
          </cell>
          <cell r="P6298">
            <v>14.256</v>
          </cell>
          <cell r="U6298" t="str">
            <v>Iron</v>
          </cell>
          <cell r="V6298" t="str">
            <v>BIronYTier 1N</v>
          </cell>
        </row>
        <row r="6299">
          <cell r="D6299">
            <v>64</v>
          </cell>
          <cell r="P6299">
            <v>15.423999999999999</v>
          </cell>
          <cell r="U6299" t="str">
            <v>Iron</v>
          </cell>
          <cell r="V6299" t="str">
            <v>BIronYTier 1N</v>
          </cell>
        </row>
        <row r="6300">
          <cell r="D6300">
            <v>9</v>
          </cell>
          <cell r="P6300">
            <v>0.80189999999999995</v>
          </cell>
          <cell r="U6300" t="str">
            <v>Iron</v>
          </cell>
          <cell r="V6300" t="str">
            <v>BIronYTier 1N</v>
          </cell>
        </row>
        <row r="6301">
          <cell r="D6301">
            <v>13</v>
          </cell>
          <cell r="P6301">
            <v>3.133</v>
          </cell>
          <cell r="U6301" t="str">
            <v>Iron</v>
          </cell>
          <cell r="V6301" t="str">
            <v>BIronYTier 1N</v>
          </cell>
        </row>
        <row r="6302">
          <cell r="D6302">
            <v>80</v>
          </cell>
          <cell r="P6302">
            <v>7.6239999999999997</v>
          </cell>
          <cell r="U6302" t="str">
            <v>Iron</v>
          </cell>
          <cell r="V6302" t="str">
            <v>DIronYTier 1N</v>
          </cell>
        </row>
        <row r="6303">
          <cell r="D6303">
            <v>4</v>
          </cell>
          <cell r="P6303">
            <v>2.0611999999999999</v>
          </cell>
          <cell r="U6303" t="str">
            <v>Iron</v>
          </cell>
          <cell r="V6303" t="str">
            <v>DIronYTier 1N</v>
          </cell>
        </row>
        <row r="6304">
          <cell r="D6304">
            <v>8.5</v>
          </cell>
          <cell r="P6304">
            <v>0.81004999999999994</v>
          </cell>
          <cell r="U6304" t="str">
            <v>Iron</v>
          </cell>
          <cell r="V6304" t="str">
            <v>DIronYTier 1N</v>
          </cell>
        </row>
        <row r="6305">
          <cell r="D6305">
            <v>51</v>
          </cell>
          <cell r="P6305">
            <v>10.439699999999998</v>
          </cell>
          <cell r="U6305" t="str">
            <v>Iron</v>
          </cell>
          <cell r="V6305" t="str">
            <v>DIronYTier 1N</v>
          </cell>
        </row>
        <row r="6306">
          <cell r="D6306">
            <v>35</v>
          </cell>
          <cell r="P6306">
            <v>18.035499999999999</v>
          </cell>
          <cell r="U6306" t="str">
            <v>Iron</v>
          </cell>
          <cell r="V6306" t="str">
            <v>DIronYTier 1N</v>
          </cell>
        </row>
        <row r="6307">
          <cell r="D6307">
            <v>26</v>
          </cell>
          <cell r="P6307">
            <v>5.2364000000000006</v>
          </cell>
          <cell r="U6307" t="str">
            <v>Iron</v>
          </cell>
          <cell r="V6307" t="str">
            <v>DIronYTier 1N</v>
          </cell>
        </row>
        <row r="6308">
          <cell r="D6308">
            <v>42</v>
          </cell>
          <cell r="P6308">
            <v>0.99539999999999995</v>
          </cell>
          <cell r="U6308" t="str">
            <v>Iron</v>
          </cell>
          <cell r="V6308" t="str">
            <v>DIronYTier 1N</v>
          </cell>
        </row>
        <row r="6309">
          <cell r="D6309">
            <v>154</v>
          </cell>
          <cell r="P6309">
            <v>10.318</v>
          </cell>
          <cell r="U6309" t="str">
            <v>Iron</v>
          </cell>
          <cell r="V6309" t="str">
            <v>CIronYTier 1N</v>
          </cell>
        </row>
        <row r="6310">
          <cell r="D6310">
            <v>11</v>
          </cell>
          <cell r="P6310">
            <v>0.81653000000000009</v>
          </cell>
          <cell r="U6310" t="str">
            <v>Iron</v>
          </cell>
          <cell r="V6310" t="str">
            <v>CIronYTier 1N</v>
          </cell>
        </row>
        <row r="6311">
          <cell r="D6311">
            <v>9</v>
          </cell>
          <cell r="P6311">
            <v>0.66807000000000005</v>
          </cell>
          <cell r="U6311" t="str">
            <v>Iron</v>
          </cell>
          <cell r="V6311" t="str">
            <v>CIronYTier 1N</v>
          </cell>
        </row>
        <row r="6312">
          <cell r="D6312">
            <v>49</v>
          </cell>
          <cell r="P6312">
            <v>0</v>
          </cell>
          <cell r="U6312" t="str">
            <v>Iron</v>
          </cell>
          <cell r="V6312" t="str">
            <v>DIronNHSE (Mand)N</v>
          </cell>
        </row>
        <row r="6313">
          <cell r="D6313">
            <v>54</v>
          </cell>
          <cell r="P6313">
            <v>0</v>
          </cell>
          <cell r="U6313" t="str">
            <v>Iron</v>
          </cell>
          <cell r="V6313" t="str">
            <v>DIronNHSE (Mand)N</v>
          </cell>
        </row>
        <row r="6314">
          <cell r="D6314">
            <v>176.3</v>
          </cell>
          <cell r="P6314">
            <v>3.1205100000000003</v>
          </cell>
          <cell r="U6314" t="str">
            <v>Iron</v>
          </cell>
          <cell r="V6314" t="str">
            <v>DIronYTier 1N</v>
          </cell>
        </row>
        <row r="6315">
          <cell r="D6315">
            <v>1.6</v>
          </cell>
          <cell r="P6315">
            <v>0.11876800000000001</v>
          </cell>
          <cell r="U6315" t="str">
            <v>Iron</v>
          </cell>
          <cell r="V6315" t="str">
            <v>CIronYTier 1N</v>
          </cell>
        </row>
        <row r="6316">
          <cell r="D6316">
            <v>226.1</v>
          </cell>
          <cell r="P6316">
            <v>43.479030000000002</v>
          </cell>
          <cell r="U6316" t="str">
            <v>Iron</v>
          </cell>
          <cell r="V6316" t="str">
            <v>CIronYTier 1N</v>
          </cell>
        </row>
        <row r="6317">
          <cell r="D6317">
            <v>2</v>
          </cell>
          <cell r="P6317">
            <v>0.3846</v>
          </cell>
          <cell r="U6317" t="str">
            <v>Iron</v>
          </cell>
          <cell r="V6317" t="str">
            <v>CIronYTier 1N</v>
          </cell>
        </row>
        <row r="6318">
          <cell r="D6318">
            <v>8</v>
          </cell>
          <cell r="P6318">
            <v>2.0799999999999999E-2</v>
          </cell>
          <cell r="U6318" t="str">
            <v>Iron</v>
          </cell>
          <cell r="V6318" t="str">
            <v>BIronYTier 1N</v>
          </cell>
        </row>
        <row r="6319">
          <cell r="D6319">
            <v>34.9</v>
          </cell>
          <cell r="P6319">
            <v>3.3887899999999993</v>
          </cell>
          <cell r="U6319" t="str">
            <v>Iron</v>
          </cell>
          <cell r="V6319" t="str">
            <v>CIronYTier 1N</v>
          </cell>
        </row>
        <row r="6320">
          <cell r="D6320">
            <v>1</v>
          </cell>
          <cell r="P6320">
            <v>9.7099999999999992E-2</v>
          </cell>
          <cell r="U6320" t="str">
            <v>Iron</v>
          </cell>
          <cell r="V6320" t="str">
            <v>CIronYTier 1N</v>
          </cell>
        </row>
        <row r="6321">
          <cell r="D6321">
            <v>6</v>
          </cell>
          <cell r="P6321">
            <v>0.5825999999999999</v>
          </cell>
          <cell r="U6321" t="str">
            <v>Iron</v>
          </cell>
          <cell r="V6321" t="str">
            <v>CIronYTier 1N</v>
          </cell>
        </row>
        <row r="6322">
          <cell r="D6322">
            <v>4</v>
          </cell>
          <cell r="P6322">
            <v>1.04E-2</v>
          </cell>
          <cell r="U6322" t="str">
            <v>Iron</v>
          </cell>
          <cell r="V6322" t="str">
            <v>BIronYTier 1N</v>
          </cell>
        </row>
        <row r="6323">
          <cell r="D6323">
            <v>92</v>
          </cell>
          <cell r="P6323">
            <v>14.0116</v>
          </cell>
          <cell r="U6323" t="str">
            <v>Iron</v>
          </cell>
          <cell r="V6323" t="str">
            <v>BIronYTier 1N</v>
          </cell>
        </row>
        <row r="6324">
          <cell r="D6324">
            <v>2</v>
          </cell>
          <cell r="P6324">
            <v>0.30460000000000004</v>
          </cell>
          <cell r="U6324" t="str">
            <v>Iron</v>
          </cell>
          <cell r="V6324" t="str">
            <v>BIronYTier 1N</v>
          </cell>
        </row>
        <row r="6325">
          <cell r="D6325">
            <v>91</v>
          </cell>
          <cell r="P6325">
            <v>18.5458</v>
          </cell>
          <cell r="U6325" t="str">
            <v>Iron</v>
          </cell>
          <cell r="V6325" t="str">
            <v>BIronYTier 1N</v>
          </cell>
        </row>
        <row r="6326">
          <cell r="D6326">
            <v>12</v>
          </cell>
          <cell r="P6326">
            <v>2.3712</v>
          </cell>
          <cell r="U6326" t="str">
            <v>Iron</v>
          </cell>
          <cell r="V6326" t="str">
            <v>CIronYTier 1N</v>
          </cell>
        </row>
        <row r="6327">
          <cell r="D6327">
            <v>5.5</v>
          </cell>
          <cell r="P6327">
            <v>1.0868</v>
          </cell>
          <cell r="U6327" t="str">
            <v>Iron</v>
          </cell>
          <cell r="V6327" t="str">
            <v>CIronYTier 1N</v>
          </cell>
        </row>
        <row r="6328">
          <cell r="D6328">
            <v>51</v>
          </cell>
          <cell r="P6328">
            <v>14.392199999999999</v>
          </cell>
          <cell r="U6328" t="str">
            <v>Iron</v>
          </cell>
          <cell r="V6328" t="str">
            <v>BIronYTier 1N</v>
          </cell>
        </row>
        <row r="6329">
          <cell r="D6329">
            <v>4</v>
          </cell>
          <cell r="P6329">
            <v>0.29692000000000002</v>
          </cell>
          <cell r="U6329" t="str">
            <v>Iron</v>
          </cell>
          <cell r="V6329" t="str">
            <v>CIronYTier 1N</v>
          </cell>
        </row>
        <row r="6330">
          <cell r="D6330">
            <v>4.5</v>
          </cell>
          <cell r="P6330">
            <v>0.69930000000000003</v>
          </cell>
          <cell r="U6330" t="str">
            <v>Iron</v>
          </cell>
          <cell r="V6330" t="str">
            <v>BIronYTier 1N</v>
          </cell>
        </row>
        <row r="6331">
          <cell r="D6331">
            <v>9.5</v>
          </cell>
          <cell r="P6331">
            <v>0.92435</v>
          </cell>
          <cell r="U6331" t="str">
            <v>Iron</v>
          </cell>
          <cell r="V6331" t="str">
            <v>CIronYTier 1N</v>
          </cell>
        </row>
        <row r="6332">
          <cell r="D6332">
            <v>23</v>
          </cell>
          <cell r="P6332">
            <v>5.7775999999999996</v>
          </cell>
          <cell r="U6332" t="str">
            <v>Iron</v>
          </cell>
          <cell r="V6332" t="str">
            <v>AIronYTier 1N</v>
          </cell>
        </row>
        <row r="6333">
          <cell r="D6333">
            <v>8.5</v>
          </cell>
          <cell r="P6333">
            <v>0</v>
          </cell>
          <cell r="U6333" t="str">
            <v>Iron</v>
          </cell>
          <cell r="V6333" t="str">
            <v>CIronYTier 1N</v>
          </cell>
        </row>
        <row r="6334">
          <cell r="D6334">
            <v>63</v>
          </cell>
          <cell r="P6334">
            <v>8.0387999999999984</v>
          </cell>
          <cell r="U6334" t="str">
            <v>Iron</v>
          </cell>
          <cell r="V6334" t="str">
            <v>CIronYTier 1N</v>
          </cell>
        </row>
        <row r="6335">
          <cell r="D6335">
            <v>89</v>
          </cell>
          <cell r="P6335">
            <v>11.356399999999999</v>
          </cell>
          <cell r="U6335" t="str">
            <v>Iron</v>
          </cell>
          <cell r="V6335" t="str">
            <v>CIronYTier 1N</v>
          </cell>
        </row>
        <row r="6336">
          <cell r="D6336">
            <v>176</v>
          </cell>
          <cell r="P6336">
            <v>13.064480000000001</v>
          </cell>
          <cell r="U6336" t="str">
            <v>Iron</v>
          </cell>
          <cell r="V6336" t="str">
            <v>BIronYTier 1N</v>
          </cell>
        </row>
        <row r="6337">
          <cell r="D6337">
            <v>28</v>
          </cell>
          <cell r="P6337">
            <v>0</v>
          </cell>
          <cell r="U6337" t="str">
            <v>Steel</v>
          </cell>
          <cell r="V6337" t="str">
            <v>ASteelNTier 1Y</v>
          </cell>
        </row>
        <row r="6338">
          <cell r="D6338">
            <v>11</v>
          </cell>
          <cell r="P6338">
            <v>0.81653000000000009</v>
          </cell>
          <cell r="U6338" t="str">
            <v>Iron</v>
          </cell>
          <cell r="V6338" t="str">
            <v>BIronYTier 1N</v>
          </cell>
        </row>
        <row r="6339">
          <cell r="D6339">
            <v>53</v>
          </cell>
          <cell r="P6339">
            <v>2.0670000000000002</v>
          </cell>
          <cell r="U6339" t="str">
            <v>Iron</v>
          </cell>
          <cell r="V6339" t="str">
            <v>BIronYTier 1N</v>
          </cell>
        </row>
        <row r="6340">
          <cell r="D6340">
            <v>10</v>
          </cell>
          <cell r="P6340">
            <v>0.54100000000000004</v>
          </cell>
          <cell r="U6340" t="str">
            <v>Iron</v>
          </cell>
          <cell r="V6340" t="str">
            <v>BIronYTier 1N</v>
          </cell>
        </row>
        <row r="6341">
          <cell r="D6341">
            <v>18</v>
          </cell>
          <cell r="P6341">
            <v>0</v>
          </cell>
          <cell r="U6341" t="str">
            <v>Steel</v>
          </cell>
          <cell r="V6341" t="str">
            <v>ASteelNTier 1Y</v>
          </cell>
        </row>
        <row r="6342">
          <cell r="D6342">
            <v>11</v>
          </cell>
          <cell r="P6342">
            <v>0</v>
          </cell>
          <cell r="U6342" t="str">
            <v>Steel</v>
          </cell>
          <cell r="V6342" t="str">
            <v>ASteelNTier 1Y</v>
          </cell>
        </row>
        <row r="6343">
          <cell r="D6343">
            <v>29</v>
          </cell>
          <cell r="P6343">
            <v>0</v>
          </cell>
          <cell r="U6343" t="str">
            <v>Steel</v>
          </cell>
          <cell r="V6343" t="str">
            <v>ASteelNTier 1Y</v>
          </cell>
        </row>
        <row r="6344">
          <cell r="D6344">
            <v>15</v>
          </cell>
          <cell r="P6344">
            <v>1.1134500000000001</v>
          </cell>
          <cell r="U6344" t="str">
            <v>Iron</v>
          </cell>
          <cell r="V6344" t="str">
            <v>BIronYTier 1N</v>
          </cell>
        </row>
        <row r="6345">
          <cell r="D6345">
            <v>15</v>
          </cell>
          <cell r="P6345">
            <v>1.1134500000000001</v>
          </cell>
          <cell r="U6345" t="str">
            <v>Iron</v>
          </cell>
          <cell r="V6345" t="str">
            <v>BIronYTier 1N</v>
          </cell>
        </row>
        <row r="6346">
          <cell r="D6346">
            <v>10</v>
          </cell>
          <cell r="P6346">
            <v>0.74230000000000007</v>
          </cell>
          <cell r="U6346" t="str">
            <v>Iron</v>
          </cell>
          <cell r="V6346" t="str">
            <v>DIronYTier 1N</v>
          </cell>
        </row>
        <row r="6347">
          <cell r="D6347">
            <v>265</v>
          </cell>
          <cell r="P6347">
            <v>12.057499999999999</v>
          </cell>
          <cell r="U6347" t="str">
            <v>Iron</v>
          </cell>
          <cell r="V6347" t="str">
            <v>DIronYTier 1N</v>
          </cell>
        </row>
        <row r="6348">
          <cell r="D6348">
            <v>10</v>
          </cell>
          <cell r="P6348">
            <v>0.54100000000000004</v>
          </cell>
          <cell r="U6348" t="str">
            <v>Iron</v>
          </cell>
          <cell r="V6348" t="str">
            <v>BIronYTier 1N</v>
          </cell>
        </row>
        <row r="6349">
          <cell r="D6349">
            <v>140</v>
          </cell>
          <cell r="P6349">
            <v>4.6340000000000003</v>
          </cell>
          <cell r="U6349" t="str">
            <v>Iron</v>
          </cell>
          <cell r="V6349" t="str">
            <v>CIronYTier 1N</v>
          </cell>
        </row>
        <row r="6350">
          <cell r="D6350">
            <v>61</v>
          </cell>
          <cell r="P6350">
            <v>4.1845999999999997</v>
          </cell>
          <cell r="U6350" t="str">
            <v>Iron</v>
          </cell>
          <cell r="V6350" t="str">
            <v>AIronYTier 1N</v>
          </cell>
        </row>
        <row r="6351">
          <cell r="D6351">
            <v>109</v>
          </cell>
          <cell r="P6351">
            <v>6.3437999999999999</v>
          </cell>
          <cell r="U6351" t="str">
            <v>Iron</v>
          </cell>
          <cell r="V6351" t="str">
            <v>CIronYTier 1N</v>
          </cell>
        </row>
        <row r="6352">
          <cell r="D6352">
            <v>4</v>
          </cell>
          <cell r="P6352">
            <v>0.182</v>
          </cell>
          <cell r="U6352" t="str">
            <v>Iron</v>
          </cell>
          <cell r="V6352" t="str">
            <v>DIronYTier 1N</v>
          </cell>
        </row>
        <row r="6353">
          <cell r="D6353">
            <v>482</v>
          </cell>
          <cell r="P6353">
            <v>34.125599999999999</v>
          </cell>
          <cell r="U6353" t="str">
            <v>Iron</v>
          </cell>
          <cell r="V6353" t="str">
            <v>BIronYTier 1N</v>
          </cell>
        </row>
        <row r="6354">
          <cell r="D6354">
            <v>75</v>
          </cell>
          <cell r="P6354">
            <v>5.3624999999999998</v>
          </cell>
          <cell r="U6354" t="str">
            <v>Iron</v>
          </cell>
          <cell r="V6354" t="str">
            <v>AIronYTier 1N</v>
          </cell>
        </row>
        <row r="6355">
          <cell r="D6355">
            <v>34</v>
          </cell>
          <cell r="P6355">
            <v>1.4314</v>
          </cell>
          <cell r="U6355" t="str">
            <v>Iron</v>
          </cell>
          <cell r="V6355" t="str">
            <v>BIronYTier 1N</v>
          </cell>
        </row>
        <row r="6356">
          <cell r="D6356">
            <v>12</v>
          </cell>
          <cell r="P6356">
            <v>0.6492</v>
          </cell>
          <cell r="U6356" t="str">
            <v>Iron</v>
          </cell>
          <cell r="V6356" t="str">
            <v>BIronYTier 1N</v>
          </cell>
        </row>
        <row r="6357">
          <cell r="D6357">
            <v>22</v>
          </cell>
          <cell r="P6357">
            <v>1.276</v>
          </cell>
          <cell r="U6357" t="str">
            <v>Iron</v>
          </cell>
          <cell r="V6357" t="str">
            <v>BIronYTier 1N</v>
          </cell>
        </row>
        <row r="6358">
          <cell r="D6358">
            <v>29</v>
          </cell>
          <cell r="P6358">
            <v>0.5423</v>
          </cell>
          <cell r="U6358" t="str">
            <v>Iron</v>
          </cell>
          <cell r="V6358" t="str">
            <v>CIronYTier 1N</v>
          </cell>
        </row>
        <row r="6359">
          <cell r="D6359">
            <v>15</v>
          </cell>
          <cell r="P6359">
            <v>0.4965</v>
          </cell>
          <cell r="U6359" t="str">
            <v>Iron</v>
          </cell>
          <cell r="V6359" t="str">
            <v>DIronYTier 1N</v>
          </cell>
        </row>
        <row r="6360">
          <cell r="D6360">
            <v>19</v>
          </cell>
          <cell r="P6360">
            <v>1.1020000000000001</v>
          </cell>
          <cell r="U6360" t="str">
            <v>Iron</v>
          </cell>
          <cell r="V6360" t="str">
            <v>BIronYTier 1N</v>
          </cell>
        </row>
        <row r="6361">
          <cell r="D6361">
            <v>20</v>
          </cell>
          <cell r="P6361">
            <v>0.372</v>
          </cell>
          <cell r="U6361" t="str">
            <v>Iron</v>
          </cell>
          <cell r="V6361" t="str">
            <v>CIronYTier 1N</v>
          </cell>
        </row>
        <row r="6362">
          <cell r="D6362">
            <v>20</v>
          </cell>
          <cell r="P6362">
            <v>0.33400000000000002</v>
          </cell>
          <cell r="U6362" t="str">
            <v>Iron</v>
          </cell>
          <cell r="V6362" t="str">
            <v>BIronYTier 1N</v>
          </cell>
        </row>
        <row r="6363">
          <cell r="D6363">
            <v>2</v>
          </cell>
          <cell r="P6363">
            <v>3.3399999999999999E-2</v>
          </cell>
          <cell r="U6363" t="str">
            <v>Iron</v>
          </cell>
          <cell r="V6363" t="str">
            <v>BIronYTier 1N</v>
          </cell>
        </row>
        <row r="6364">
          <cell r="D6364">
            <v>2</v>
          </cell>
          <cell r="P6364">
            <v>0.18080000000000002</v>
          </cell>
          <cell r="U6364" t="str">
            <v>Iron</v>
          </cell>
          <cell r="V6364" t="str">
            <v>BIronYTier 1N</v>
          </cell>
        </row>
        <row r="6365">
          <cell r="D6365">
            <v>76</v>
          </cell>
          <cell r="P6365">
            <v>1.2692000000000001</v>
          </cell>
          <cell r="U6365" t="str">
            <v>Iron</v>
          </cell>
          <cell r="V6365" t="str">
            <v>BIronYTier 1N</v>
          </cell>
        </row>
        <row r="6366">
          <cell r="D6366">
            <v>117</v>
          </cell>
          <cell r="P6366">
            <v>1.9539</v>
          </cell>
          <cell r="U6366" t="str">
            <v>Iron</v>
          </cell>
          <cell r="V6366" t="str">
            <v>BIronYTier 1N</v>
          </cell>
        </row>
        <row r="6367">
          <cell r="D6367">
            <v>9</v>
          </cell>
          <cell r="P6367">
            <v>4.8600000000000004E-2</v>
          </cell>
          <cell r="U6367" t="str">
            <v>Iron</v>
          </cell>
          <cell r="V6367" t="str">
            <v>BIronYTier 1N</v>
          </cell>
        </row>
        <row r="6368">
          <cell r="D6368">
            <v>180</v>
          </cell>
          <cell r="P6368">
            <v>4.194</v>
          </cell>
          <cell r="U6368" t="str">
            <v>Iron</v>
          </cell>
          <cell r="V6368" t="str">
            <v>BIronYTier 1N</v>
          </cell>
        </row>
        <row r="6369">
          <cell r="D6369">
            <v>33</v>
          </cell>
          <cell r="P6369">
            <v>2.9832000000000001</v>
          </cell>
          <cell r="U6369" t="str">
            <v>Iron</v>
          </cell>
          <cell r="V6369" t="str">
            <v>BIronYTier 1N</v>
          </cell>
        </row>
        <row r="6370">
          <cell r="D6370">
            <v>102</v>
          </cell>
          <cell r="P6370">
            <v>7.5714600000000001</v>
          </cell>
          <cell r="U6370" t="str">
            <v>Iron</v>
          </cell>
          <cell r="V6370" t="str">
            <v>AIronYTier 1N</v>
          </cell>
        </row>
        <row r="6371">
          <cell r="D6371">
            <v>135</v>
          </cell>
          <cell r="P6371">
            <v>7.6139999999999999</v>
          </cell>
          <cell r="U6371" t="str">
            <v>Iron</v>
          </cell>
          <cell r="V6371" t="str">
            <v>BIronYTier 1N</v>
          </cell>
        </row>
        <row r="6372">
          <cell r="D6372">
            <v>136</v>
          </cell>
          <cell r="P6372">
            <v>10.172799999999999</v>
          </cell>
          <cell r="U6372" t="str">
            <v>Iron</v>
          </cell>
          <cell r="V6372" t="str">
            <v>BIronYTier 1N</v>
          </cell>
        </row>
        <row r="6373">
          <cell r="D6373">
            <v>59</v>
          </cell>
          <cell r="P6373">
            <v>2.7906999999999997</v>
          </cell>
          <cell r="U6373" t="str">
            <v>Iron</v>
          </cell>
          <cell r="V6373" t="str">
            <v>BIronYTier 1N</v>
          </cell>
        </row>
        <row r="6374">
          <cell r="D6374">
            <v>73</v>
          </cell>
          <cell r="P6374">
            <v>4.3508000000000004</v>
          </cell>
          <cell r="U6374" t="str">
            <v>Iron</v>
          </cell>
          <cell r="V6374" t="str">
            <v>BIronYTier 1N</v>
          </cell>
        </row>
        <row r="6375">
          <cell r="D6375">
            <v>54</v>
          </cell>
          <cell r="P6375">
            <v>4.6926000000000005</v>
          </cell>
          <cell r="U6375" t="str">
            <v>Iron</v>
          </cell>
          <cell r="V6375" t="str">
            <v>BIronYTier 1N</v>
          </cell>
        </row>
        <row r="6376">
          <cell r="D6376">
            <v>61</v>
          </cell>
          <cell r="P6376">
            <v>3.2452000000000001</v>
          </cell>
          <cell r="U6376" t="str">
            <v>Iron</v>
          </cell>
          <cell r="V6376" t="str">
            <v>BIronYTier 1N</v>
          </cell>
        </row>
        <row r="6377">
          <cell r="D6377">
            <v>130</v>
          </cell>
          <cell r="P6377">
            <v>9.3469999999999995</v>
          </cell>
          <cell r="U6377" t="str">
            <v>Iron</v>
          </cell>
          <cell r="V6377" t="str">
            <v>BIronYTier 1N</v>
          </cell>
        </row>
        <row r="6378">
          <cell r="D6378">
            <v>44</v>
          </cell>
          <cell r="P6378">
            <v>2.706</v>
          </cell>
          <cell r="U6378" t="str">
            <v>Iron</v>
          </cell>
          <cell r="V6378" t="str">
            <v>BIronYTier 1N</v>
          </cell>
        </row>
        <row r="6379">
          <cell r="D6379">
            <v>9</v>
          </cell>
          <cell r="P6379">
            <v>0.79110000000000003</v>
          </cell>
          <cell r="U6379" t="str">
            <v>Iron</v>
          </cell>
          <cell r="V6379" t="str">
            <v>BIronYTier 1N</v>
          </cell>
        </row>
        <row r="6380">
          <cell r="D6380">
            <v>2</v>
          </cell>
          <cell r="P6380">
            <v>0.13100000000000001</v>
          </cell>
          <cell r="U6380" t="str">
            <v>Iron</v>
          </cell>
          <cell r="V6380" t="str">
            <v>BIronYTier 1N</v>
          </cell>
        </row>
        <row r="6381">
          <cell r="D6381">
            <v>180</v>
          </cell>
          <cell r="P6381">
            <v>11.79</v>
          </cell>
          <cell r="U6381" t="str">
            <v>Iron</v>
          </cell>
          <cell r="V6381" t="str">
            <v>BIronYTier 1N</v>
          </cell>
        </row>
        <row r="6382">
          <cell r="D6382">
            <v>78.5</v>
          </cell>
          <cell r="P6382">
            <v>1.8526000000000002</v>
          </cell>
          <cell r="U6382" t="str">
            <v>Iron</v>
          </cell>
          <cell r="V6382" t="str">
            <v>CIronYTier 1N</v>
          </cell>
        </row>
        <row r="6383">
          <cell r="D6383">
            <v>260</v>
          </cell>
          <cell r="P6383">
            <v>22.853999999999999</v>
          </cell>
          <cell r="U6383" t="str">
            <v>Iron</v>
          </cell>
          <cell r="V6383" t="str">
            <v>BIronYTier 1N</v>
          </cell>
        </row>
        <row r="6384">
          <cell r="D6384">
            <v>51.1</v>
          </cell>
          <cell r="P6384">
            <v>3.6229900000000002</v>
          </cell>
          <cell r="U6384" t="str">
            <v>Iron</v>
          </cell>
          <cell r="V6384" t="str">
            <v>BIronYTier 1N</v>
          </cell>
        </row>
        <row r="6385">
          <cell r="D6385">
            <v>108.2</v>
          </cell>
          <cell r="P6385">
            <v>8.0392600000000005</v>
          </cell>
          <cell r="U6385" t="str">
            <v>Iron</v>
          </cell>
          <cell r="V6385" t="str">
            <v>BIronYTier 1N</v>
          </cell>
        </row>
        <row r="6386">
          <cell r="D6386">
            <v>152.5</v>
          </cell>
          <cell r="P6386">
            <v>11.834</v>
          </cell>
          <cell r="U6386" t="str">
            <v>Iron</v>
          </cell>
          <cell r="V6386" t="str">
            <v>BIronYTier 1N</v>
          </cell>
        </row>
        <row r="6387">
          <cell r="D6387">
            <v>172</v>
          </cell>
          <cell r="P6387">
            <v>4.6956000000000007</v>
          </cell>
          <cell r="U6387" t="str">
            <v>Iron</v>
          </cell>
          <cell r="V6387" t="str">
            <v>BIronYTier 1N</v>
          </cell>
        </row>
        <row r="6388">
          <cell r="D6388">
            <v>186.8</v>
          </cell>
          <cell r="P6388">
            <v>13.244120000000002</v>
          </cell>
          <cell r="U6388" t="str">
            <v>Iron</v>
          </cell>
          <cell r="V6388" t="str">
            <v>BIronYTier 1N</v>
          </cell>
        </row>
        <row r="6389">
          <cell r="D6389">
            <v>6.9</v>
          </cell>
          <cell r="P6389">
            <v>0.51218700000000006</v>
          </cell>
          <cell r="U6389" t="str">
            <v>Iron</v>
          </cell>
          <cell r="V6389" t="str">
            <v>BIronYTier 1N</v>
          </cell>
        </row>
        <row r="6390">
          <cell r="D6390">
            <v>7</v>
          </cell>
          <cell r="P6390">
            <v>0.1981</v>
          </cell>
          <cell r="U6390" t="str">
            <v>Iron</v>
          </cell>
          <cell r="V6390" t="str">
            <v>BIronYTier 1N</v>
          </cell>
        </row>
        <row r="6391">
          <cell r="D6391">
            <v>48</v>
          </cell>
          <cell r="P6391">
            <v>3.8112000000000004</v>
          </cell>
          <cell r="U6391" t="str">
            <v>Iron</v>
          </cell>
          <cell r="V6391" t="str">
            <v>BIronYTier 1N</v>
          </cell>
        </row>
        <row r="6392">
          <cell r="D6392">
            <v>89.8</v>
          </cell>
          <cell r="P6392">
            <v>8.3244599999999984</v>
          </cell>
          <cell r="U6392" t="str">
            <v>Iron</v>
          </cell>
          <cell r="V6392" t="str">
            <v>BIronYTier 1N</v>
          </cell>
        </row>
        <row r="6393">
          <cell r="D6393">
            <v>242.1</v>
          </cell>
          <cell r="P6393">
            <v>6.8514300000000006</v>
          </cell>
          <cell r="U6393" t="str">
            <v>Iron</v>
          </cell>
          <cell r="V6393" t="str">
            <v>BIronYTier 1N</v>
          </cell>
        </row>
        <row r="6394">
          <cell r="D6394">
            <v>122.5</v>
          </cell>
          <cell r="P6394">
            <v>9.8612500000000001</v>
          </cell>
          <cell r="U6394" t="str">
            <v>Iron</v>
          </cell>
          <cell r="V6394" t="str">
            <v>BIronYTier 1N</v>
          </cell>
        </row>
        <row r="6395">
          <cell r="D6395">
            <v>91.5</v>
          </cell>
          <cell r="P6395">
            <v>7.2651000000000003</v>
          </cell>
          <cell r="U6395" t="str">
            <v>Iron</v>
          </cell>
          <cell r="V6395" t="str">
            <v>BIronYTier 1N</v>
          </cell>
        </row>
        <row r="6396">
          <cell r="D6396">
            <v>70.2</v>
          </cell>
          <cell r="P6396">
            <v>1.9515600000000002</v>
          </cell>
          <cell r="U6396" t="str">
            <v>Iron</v>
          </cell>
          <cell r="V6396" t="str">
            <v>BIronYTier 1N</v>
          </cell>
        </row>
        <row r="6397">
          <cell r="D6397">
            <v>15.1</v>
          </cell>
          <cell r="P6397">
            <v>0.81690999999999991</v>
          </cell>
          <cell r="U6397" t="str">
            <v>Iron</v>
          </cell>
          <cell r="V6397" t="str">
            <v>BIronYTier 1N</v>
          </cell>
        </row>
        <row r="6398">
          <cell r="D6398">
            <v>5</v>
          </cell>
          <cell r="P6398">
            <v>0.20499999999999999</v>
          </cell>
          <cell r="U6398" t="str">
            <v>Iron</v>
          </cell>
          <cell r="V6398" t="str">
            <v>CIronYTier 1N</v>
          </cell>
        </row>
        <row r="6399">
          <cell r="D6399">
            <v>45</v>
          </cell>
          <cell r="P6399">
            <v>3.6315</v>
          </cell>
          <cell r="U6399" t="str">
            <v>Iron</v>
          </cell>
          <cell r="V6399" t="str">
            <v>CIronYTier 1N</v>
          </cell>
        </row>
        <row r="6400">
          <cell r="D6400">
            <v>193.5</v>
          </cell>
          <cell r="P6400">
            <v>5.6501999999999999</v>
          </cell>
          <cell r="U6400" t="str">
            <v>Iron</v>
          </cell>
          <cell r="V6400" t="str">
            <v>CIronYTier 1N</v>
          </cell>
        </row>
        <row r="6401">
          <cell r="D6401">
            <v>3.5</v>
          </cell>
          <cell r="P6401">
            <v>0.25980500000000001</v>
          </cell>
          <cell r="U6401" t="str">
            <v>Iron</v>
          </cell>
          <cell r="V6401" t="str">
            <v>BIronYTier 1N</v>
          </cell>
        </row>
        <row r="6402">
          <cell r="D6402">
            <v>1.8</v>
          </cell>
          <cell r="P6402">
            <v>0.10601999999999999</v>
          </cell>
          <cell r="U6402" t="str">
            <v>Iron</v>
          </cell>
          <cell r="V6402" t="str">
            <v>BIronYTier 1N</v>
          </cell>
        </row>
        <row r="6403">
          <cell r="D6403">
            <v>12</v>
          </cell>
          <cell r="P6403">
            <v>0.89076</v>
          </cell>
          <cell r="U6403" t="str">
            <v>Iron</v>
          </cell>
          <cell r="V6403" t="str">
            <v>BIronYTier 1N</v>
          </cell>
        </row>
        <row r="6404">
          <cell r="D6404">
            <v>6</v>
          </cell>
          <cell r="P6404">
            <v>0.33900000000000002</v>
          </cell>
          <cell r="U6404" t="str">
            <v>Iron</v>
          </cell>
          <cell r="V6404" t="str">
            <v>CIronYTier 1N</v>
          </cell>
        </row>
        <row r="6405">
          <cell r="D6405">
            <v>20</v>
          </cell>
          <cell r="P6405">
            <v>0.496</v>
          </cell>
          <cell r="U6405" t="str">
            <v>Iron</v>
          </cell>
          <cell r="V6405" t="str">
            <v>BIronYTier 1N</v>
          </cell>
        </row>
        <row r="6406">
          <cell r="D6406">
            <v>10</v>
          </cell>
          <cell r="P6406">
            <v>2.0649999999999999</v>
          </cell>
          <cell r="U6406" t="str">
            <v>Iron</v>
          </cell>
          <cell r="V6406" t="str">
            <v>CIronYTier 1N</v>
          </cell>
        </row>
        <row r="6407">
          <cell r="D6407">
            <v>284</v>
          </cell>
          <cell r="P6407">
            <v>26.128</v>
          </cell>
          <cell r="U6407" t="str">
            <v>Iron</v>
          </cell>
          <cell r="V6407" t="str">
            <v>BIronYTier 1N</v>
          </cell>
        </row>
        <row r="6408">
          <cell r="D6408">
            <v>1.6</v>
          </cell>
          <cell r="P6408">
            <v>4.8640000000000003E-2</v>
          </cell>
          <cell r="U6408" t="str">
            <v>Iron</v>
          </cell>
          <cell r="V6408" t="str">
            <v>AIronYTier 1N</v>
          </cell>
        </row>
        <row r="6409">
          <cell r="D6409">
            <v>3</v>
          </cell>
          <cell r="P6409">
            <v>9.1199999999999989E-2</v>
          </cell>
          <cell r="U6409" t="str">
            <v>Iron</v>
          </cell>
          <cell r="V6409" t="str">
            <v>AIronYTier 1N</v>
          </cell>
        </row>
        <row r="6410">
          <cell r="D6410">
            <v>86</v>
          </cell>
          <cell r="P6410">
            <v>1.1094000000000002</v>
          </cell>
          <cell r="U6410" t="str">
            <v>Iron</v>
          </cell>
          <cell r="V6410" t="str">
            <v>BIronYTier 1N</v>
          </cell>
        </row>
        <row r="6411">
          <cell r="D6411">
            <v>97</v>
          </cell>
          <cell r="P6411">
            <v>5.2185999999999995</v>
          </cell>
          <cell r="U6411" t="str">
            <v>Iron</v>
          </cell>
          <cell r="V6411" t="str">
            <v>BIronYTier 1N</v>
          </cell>
        </row>
        <row r="6412">
          <cell r="D6412">
            <v>91</v>
          </cell>
          <cell r="P6412">
            <v>4.641</v>
          </cell>
          <cell r="U6412" t="str">
            <v>Iron</v>
          </cell>
          <cell r="V6412" t="str">
            <v>CIronYTier 1N</v>
          </cell>
        </row>
        <row r="6413">
          <cell r="D6413">
            <v>13</v>
          </cell>
          <cell r="P6413">
            <v>2.0474999999999999</v>
          </cell>
          <cell r="U6413" t="str">
            <v>Iron</v>
          </cell>
          <cell r="V6413" t="str">
            <v>BIronYTier 1N</v>
          </cell>
        </row>
        <row r="6414">
          <cell r="D6414">
            <v>2.2999999999999998</v>
          </cell>
          <cell r="P6414">
            <v>0.18054999999999999</v>
          </cell>
          <cell r="U6414" t="str">
            <v>Iron</v>
          </cell>
          <cell r="V6414" t="str">
            <v>BIronYTier 1N</v>
          </cell>
        </row>
        <row r="6415">
          <cell r="D6415">
            <v>8.9</v>
          </cell>
          <cell r="P6415">
            <v>0.69864999999999999</v>
          </cell>
          <cell r="U6415" t="str">
            <v>Iron</v>
          </cell>
          <cell r="V6415" t="str">
            <v>BIronYTier 1N</v>
          </cell>
        </row>
        <row r="6416">
          <cell r="D6416">
            <v>110</v>
          </cell>
          <cell r="P6416">
            <v>1.8919999999999999</v>
          </cell>
          <cell r="U6416" t="str">
            <v>Iron</v>
          </cell>
          <cell r="V6416" t="str">
            <v>CIronYTier 1N</v>
          </cell>
        </row>
        <row r="6417">
          <cell r="D6417">
            <v>211</v>
          </cell>
          <cell r="P6417">
            <v>4.0301</v>
          </cell>
          <cell r="U6417" t="str">
            <v>Iron</v>
          </cell>
          <cell r="V6417" t="str">
            <v>BIronYTier 1N</v>
          </cell>
        </row>
        <row r="6418">
          <cell r="D6418">
            <v>74</v>
          </cell>
          <cell r="P6418">
            <v>5.9051999999999998</v>
          </cell>
          <cell r="U6418" t="str">
            <v>Iron</v>
          </cell>
          <cell r="V6418" t="str">
            <v>AIronYTier 1N</v>
          </cell>
        </row>
        <row r="6419">
          <cell r="D6419">
            <v>17</v>
          </cell>
          <cell r="P6419">
            <v>1.7084999999999999</v>
          </cell>
          <cell r="U6419" t="str">
            <v>Iron</v>
          </cell>
          <cell r="V6419" t="str">
            <v>AIronYTier 1N</v>
          </cell>
        </row>
        <row r="6420">
          <cell r="D6420">
            <v>1</v>
          </cell>
          <cell r="P6420">
            <v>0.25119999999999998</v>
          </cell>
          <cell r="U6420" t="str">
            <v>Iron</v>
          </cell>
          <cell r="V6420" t="str">
            <v>AIronYTier 1N</v>
          </cell>
        </row>
        <row r="6421">
          <cell r="D6421">
            <v>370</v>
          </cell>
          <cell r="P6421">
            <v>26.27</v>
          </cell>
          <cell r="U6421" t="str">
            <v>Iron</v>
          </cell>
          <cell r="V6421" t="str">
            <v>BIronYTier 1N</v>
          </cell>
        </row>
        <row r="6422">
          <cell r="D6422">
            <v>23</v>
          </cell>
          <cell r="P6422">
            <v>0.49219999999999997</v>
          </cell>
          <cell r="U6422" t="str">
            <v>Iron</v>
          </cell>
          <cell r="V6422" t="str">
            <v>AIronYTier 1N</v>
          </cell>
        </row>
        <row r="6423">
          <cell r="D6423">
            <v>11</v>
          </cell>
          <cell r="P6423">
            <v>5.5E-2</v>
          </cell>
          <cell r="U6423" t="str">
            <v>Iron</v>
          </cell>
          <cell r="V6423" t="str">
            <v>CIronYTier 1N</v>
          </cell>
        </row>
        <row r="6424">
          <cell r="D6424">
            <v>71</v>
          </cell>
          <cell r="P6424">
            <v>1.5123</v>
          </cell>
          <cell r="U6424" t="str">
            <v>Iron</v>
          </cell>
          <cell r="V6424" t="str">
            <v>CIronYTier 1N</v>
          </cell>
        </row>
        <row r="6425">
          <cell r="D6425">
            <v>3.4</v>
          </cell>
          <cell r="P6425">
            <v>0.85407999999999995</v>
          </cell>
          <cell r="U6425" t="str">
            <v>Iron</v>
          </cell>
          <cell r="V6425" t="str">
            <v>AIronYTier 1N</v>
          </cell>
        </row>
        <row r="6426">
          <cell r="D6426">
            <v>21</v>
          </cell>
          <cell r="P6426">
            <v>0.44730000000000003</v>
          </cell>
          <cell r="U6426" t="str">
            <v>Iron</v>
          </cell>
          <cell r="V6426" t="str">
            <v>AIronYTier 1N</v>
          </cell>
        </row>
        <row r="6427">
          <cell r="D6427">
            <v>6.5</v>
          </cell>
          <cell r="P6427">
            <v>0.1391</v>
          </cell>
          <cell r="U6427" t="str">
            <v>Iron</v>
          </cell>
          <cell r="V6427" t="str">
            <v>AIronYTier 1N</v>
          </cell>
        </row>
        <row r="6428">
          <cell r="D6428">
            <v>1</v>
          </cell>
          <cell r="P6428">
            <v>7.0999999999999994E-2</v>
          </cell>
          <cell r="U6428" t="str">
            <v>Iron</v>
          </cell>
          <cell r="V6428" t="str">
            <v>BIronYTier 1N</v>
          </cell>
        </row>
        <row r="6429">
          <cell r="D6429">
            <v>15.4</v>
          </cell>
          <cell r="P6429">
            <v>7.6999999999999999E-2</v>
          </cell>
          <cell r="U6429" t="str">
            <v>Iron</v>
          </cell>
          <cell r="V6429" t="str">
            <v>CIronYTier 1N</v>
          </cell>
        </row>
        <row r="6430">
          <cell r="D6430">
            <v>3</v>
          </cell>
          <cell r="P6430">
            <v>0.27600000000000002</v>
          </cell>
          <cell r="U6430" t="str">
            <v>Iron</v>
          </cell>
          <cell r="V6430" t="str">
            <v>AIronYTier 1N</v>
          </cell>
        </row>
        <row r="6431">
          <cell r="D6431">
            <v>65</v>
          </cell>
          <cell r="P6431">
            <v>5.98</v>
          </cell>
          <cell r="U6431" t="str">
            <v>Iron</v>
          </cell>
          <cell r="V6431" t="str">
            <v>AIronYTier 1N</v>
          </cell>
        </row>
        <row r="6432">
          <cell r="D6432">
            <v>3.8</v>
          </cell>
          <cell r="P6432">
            <v>0.26486000000000004</v>
          </cell>
          <cell r="U6432" t="str">
            <v>Iron</v>
          </cell>
          <cell r="V6432" t="str">
            <v>BIronYTier 1N</v>
          </cell>
        </row>
        <row r="6433">
          <cell r="D6433">
            <v>24</v>
          </cell>
          <cell r="P6433">
            <v>0.89519999999999988</v>
          </cell>
          <cell r="U6433" t="str">
            <v>Iron</v>
          </cell>
          <cell r="V6433" t="str">
            <v>BIronYTier 1N</v>
          </cell>
        </row>
        <row r="6434">
          <cell r="D6434">
            <v>10.7</v>
          </cell>
          <cell r="P6434">
            <v>0.32848999999999995</v>
          </cell>
          <cell r="U6434" t="str">
            <v>Iron</v>
          </cell>
          <cell r="V6434" t="str">
            <v>BIronYTier 1N</v>
          </cell>
        </row>
        <row r="6435">
          <cell r="D6435">
            <v>38</v>
          </cell>
          <cell r="P6435">
            <v>2.9905999999999997</v>
          </cell>
          <cell r="U6435" t="str">
            <v>Iron</v>
          </cell>
          <cell r="V6435" t="str">
            <v>BIronYTier 1N</v>
          </cell>
        </row>
        <row r="6436">
          <cell r="D6436">
            <v>99</v>
          </cell>
          <cell r="P6436">
            <v>7.8407999999999998</v>
          </cell>
          <cell r="U6436" t="str">
            <v>Iron</v>
          </cell>
          <cell r="V6436" t="str">
            <v>CIronYTier 1N</v>
          </cell>
        </row>
        <row r="6437">
          <cell r="D6437">
            <v>10</v>
          </cell>
          <cell r="P6437">
            <v>0.314</v>
          </cell>
          <cell r="U6437" t="str">
            <v>Iron</v>
          </cell>
          <cell r="V6437" t="str">
            <v>AIronYTier 1N</v>
          </cell>
        </row>
        <row r="6438">
          <cell r="D6438">
            <v>47</v>
          </cell>
          <cell r="P6438">
            <v>3.2759</v>
          </cell>
          <cell r="U6438" t="str">
            <v>Iron</v>
          </cell>
          <cell r="V6438" t="str">
            <v>BIronYTier 1N</v>
          </cell>
        </row>
        <row r="6439">
          <cell r="D6439">
            <v>399</v>
          </cell>
          <cell r="P6439">
            <v>27.810300000000002</v>
          </cell>
          <cell r="U6439" t="str">
            <v>Iron</v>
          </cell>
          <cell r="V6439" t="str">
            <v>BIronYTier 1N</v>
          </cell>
        </row>
        <row r="6440">
          <cell r="D6440">
            <v>222</v>
          </cell>
          <cell r="P6440">
            <v>15.473400000000002</v>
          </cell>
          <cell r="U6440" t="str">
            <v>Iron</v>
          </cell>
          <cell r="V6440" t="str">
            <v>BIronYTier 1N</v>
          </cell>
        </row>
        <row r="6441">
          <cell r="D6441">
            <v>2.8</v>
          </cell>
          <cell r="P6441">
            <v>0.36484000000000005</v>
          </cell>
          <cell r="U6441" t="str">
            <v>Iron</v>
          </cell>
          <cell r="V6441" t="str">
            <v>BIronYTier 1N</v>
          </cell>
        </row>
        <row r="6442">
          <cell r="D6442">
            <v>3.5</v>
          </cell>
          <cell r="P6442">
            <v>0.44869999999999993</v>
          </cell>
          <cell r="U6442" t="str">
            <v>Iron</v>
          </cell>
          <cell r="V6442" t="str">
            <v>BIronYTier 1N</v>
          </cell>
        </row>
        <row r="6443">
          <cell r="D6443">
            <v>106</v>
          </cell>
          <cell r="P6443">
            <v>13.589199999999998</v>
          </cell>
          <cell r="U6443" t="str">
            <v>Iron</v>
          </cell>
          <cell r="V6443" t="str">
            <v>BIronYTier 1N</v>
          </cell>
        </row>
        <row r="6444">
          <cell r="D6444">
            <v>101</v>
          </cell>
          <cell r="P6444">
            <v>13.160300000000001</v>
          </cell>
          <cell r="U6444" t="str">
            <v>Iron</v>
          </cell>
          <cell r="V6444" t="str">
            <v>BIronYTier 1N</v>
          </cell>
        </row>
        <row r="6445">
          <cell r="D6445">
            <v>39</v>
          </cell>
          <cell r="P6445">
            <v>3.0615000000000001</v>
          </cell>
          <cell r="U6445" t="str">
            <v>Iron</v>
          </cell>
          <cell r="V6445" t="str">
            <v>BIronYTier 1N</v>
          </cell>
        </row>
        <row r="6446">
          <cell r="D6446">
            <v>9.3000000000000007</v>
          </cell>
          <cell r="P6446">
            <v>0.69033900000000004</v>
          </cell>
          <cell r="U6446" t="str">
            <v>Iron</v>
          </cell>
          <cell r="V6446" t="str">
            <v>BIronNCBAN</v>
          </cell>
        </row>
        <row r="6447">
          <cell r="D6447">
            <v>91.5</v>
          </cell>
          <cell r="P6447">
            <v>2.9920500000000003</v>
          </cell>
          <cell r="U6447" t="str">
            <v>Iron</v>
          </cell>
          <cell r="V6447" t="str">
            <v>BIronYTier 1N</v>
          </cell>
        </row>
        <row r="6448">
          <cell r="D6448">
            <v>160</v>
          </cell>
          <cell r="P6448">
            <v>3.6960000000000002</v>
          </cell>
          <cell r="U6448" t="str">
            <v>Iron</v>
          </cell>
          <cell r="V6448" t="str">
            <v>CIronYTier 1N</v>
          </cell>
        </row>
        <row r="6449">
          <cell r="D6449">
            <v>12</v>
          </cell>
          <cell r="P6449">
            <v>0.27720000000000006</v>
          </cell>
          <cell r="U6449" t="str">
            <v>Iron</v>
          </cell>
          <cell r="V6449" t="str">
            <v>BIronYTier 1N</v>
          </cell>
        </row>
        <row r="6450">
          <cell r="D6450">
            <v>74.5</v>
          </cell>
          <cell r="P6450">
            <v>2.8607999999999998</v>
          </cell>
          <cell r="U6450" t="str">
            <v>Iron</v>
          </cell>
          <cell r="V6450" t="str">
            <v>CIronYTier 1N</v>
          </cell>
        </row>
        <row r="6451">
          <cell r="D6451">
            <v>4.4000000000000004</v>
          </cell>
          <cell r="P6451">
            <v>0.10912000000000002</v>
          </cell>
          <cell r="U6451" t="str">
            <v>Iron</v>
          </cell>
          <cell r="V6451" t="str">
            <v>BIronYTier 1N</v>
          </cell>
        </row>
        <row r="6452">
          <cell r="D6452">
            <v>47</v>
          </cell>
          <cell r="P6452">
            <v>2.7777000000000003</v>
          </cell>
          <cell r="U6452" t="str">
            <v>Iron</v>
          </cell>
          <cell r="V6452" t="str">
            <v>BIronYTier 1N</v>
          </cell>
        </row>
        <row r="6453">
          <cell r="D6453">
            <v>335</v>
          </cell>
          <cell r="P6453">
            <v>39.094499999999996</v>
          </cell>
          <cell r="U6453" t="str">
            <v>Iron</v>
          </cell>
          <cell r="V6453" t="str">
            <v>BIronYTier 1N</v>
          </cell>
        </row>
        <row r="6454">
          <cell r="D6454">
            <v>366</v>
          </cell>
          <cell r="P6454">
            <v>24.192599999999999</v>
          </cell>
          <cell r="U6454" t="str">
            <v>Iron</v>
          </cell>
          <cell r="V6454" t="str">
            <v>BIronYTier 1N</v>
          </cell>
        </row>
        <row r="6455">
          <cell r="D6455">
            <v>25.3</v>
          </cell>
          <cell r="P6455">
            <v>2.9525100000000002</v>
          </cell>
          <cell r="U6455" t="str">
            <v>Iron</v>
          </cell>
          <cell r="V6455" t="str">
            <v>BIronYTier 1N</v>
          </cell>
        </row>
        <row r="6456">
          <cell r="D6456">
            <v>4.7</v>
          </cell>
          <cell r="P6456">
            <v>0.31066999999999995</v>
          </cell>
          <cell r="U6456" t="str">
            <v>Iron</v>
          </cell>
          <cell r="V6456" t="str">
            <v>BIronYTier 1N</v>
          </cell>
        </row>
        <row r="6457">
          <cell r="D6457">
            <v>1</v>
          </cell>
          <cell r="P6457">
            <v>5.8900000000000001E-2</v>
          </cell>
          <cell r="U6457" t="str">
            <v>Iron</v>
          </cell>
          <cell r="V6457" t="str">
            <v>BIronYTier 1N</v>
          </cell>
        </row>
        <row r="6458">
          <cell r="D6458">
            <v>61</v>
          </cell>
          <cell r="P6458">
            <v>3.5929000000000002</v>
          </cell>
          <cell r="U6458" t="str">
            <v>Iron</v>
          </cell>
          <cell r="V6458" t="str">
            <v>BIronYTier 1N</v>
          </cell>
        </row>
        <row r="6459">
          <cell r="D6459">
            <v>39</v>
          </cell>
          <cell r="P6459">
            <v>1.7081999999999997</v>
          </cell>
          <cell r="U6459" t="str">
            <v>Iron</v>
          </cell>
          <cell r="V6459" t="str">
            <v>CIronYTier 1N</v>
          </cell>
        </row>
        <row r="6460">
          <cell r="D6460">
            <v>275</v>
          </cell>
          <cell r="P6460">
            <v>16.114999999999998</v>
          </cell>
          <cell r="U6460" t="str">
            <v>Iron</v>
          </cell>
          <cell r="V6460" t="str">
            <v>BIronYTier 1N</v>
          </cell>
        </row>
        <row r="6461">
          <cell r="D6461">
            <v>16</v>
          </cell>
          <cell r="P6461">
            <v>1.1876800000000001</v>
          </cell>
          <cell r="U6461" t="str">
            <v>Iron</v>
          </cell>
          <cell r="V6461" t="str">
            <v>CIronYTier 1N</v>
          </cell>
        </row>
        <row r="6462">
          <cell r="D6462">
            <v>5</v>
          </cell>
          <cell r="P6462">
            <v>0.37115000000000004</v>
          </cell>
          <cell r="U6462" t="str">
            <v>Iron</v>
          </cell>
          <cell r="V6462" t="str">
            <v>CIronYTier 1N</v>
          </cell>
        </row>
        <row r="6463">
          <cell r="D6463">
            <v>18</v>
          </cell>
          <cell r="P6463">
            <v>1.0169999999999999</v>
          </cell>
          <cell r="U6463" t="str">
            <v>Iron</v>
          </cell>
          <cell r="V6463" t="str">
            <v>CIronYTier 1N</v>
          </cell>
        </row>
        <row r="6464">
          <cell r="D6464">
            <v>241</v>
          </cell>
          <cell r="P6464">
            <v>13.6165</v>
          </cell>
          <cell r="U6464" t="str">
            <v>Iron</v>
          </cell>
          <cell r="V6464" t="str">
            <v>CIronYTier 1N</v>
          </cell>
        </row>
        <row r="6465">
          <cell r="D6465">
            <v>108</v>
          </cell>
          <cell r="P6465">
            <v>6.5016000000000007</v>
          </cell>
          <cell r="U6465" t="str">
            <v>Iron</v>
          </cell>
          <cell r="V6465" t="str">
            <v>CIronYTier 1N</v>
          </cell>
        </row>
        <row r="6466">
          <cell r="D6466">
            <v>2.4</v>
          </cell>
          <cell r="P6466">
            <v>7.2959999999999997E-2</v>
          </cell>
          <cell r="U6466" t="str">
            <v>Iron</v>
          </cell>
          <cell r="V6466" t="str">
            <v>AIronYTier 1N</v>
          </cell>
        </row>
        <row r="6467">
          <cell r="D6467">
            <v>2</v>
          </cell>
          <cell r="P6467">
            <v>6.08E-2</v>
          </cell>
          <cell r="U6467" t="str">
            <v>Iron</v>
          </cell>
          <cell r="V6467" t="str">
            <v>AIronYTier 1N</v>
          </cell>
        </row>
        <row r="6468">
          <cell r="D6468">
            <v>166.4</v>
          </cell>
          <cell r="P6468">
            <v>10.017280000000001</v>
          </cell>
          <cell r="U6468" t="str">
            <v>Iron</v>
          </cell>
          <cell r="V6468" t="str">
            <v>CIronYTier 1N</v>
          </cell>
        </row>
        <row r="6469">
          <cell r="D6469">
            <v>95</v>
          </cell>
          <cell r="P6469">
            <v>5.3674999999999997</v>
          </cell>
          <cell r="U6469" t="str">
            <v>Iron</v>
          </cell>
          <cell r="V6469" t="str">
            <v>BIronYTier 1N</v>
          </cell>
        </row>
        <row r="6470">
          <cell r="D6470">
            <v>13</v>
          </cell>
          <cell r="P6470">
            <v>0.96499000000000001</v>
          </cell>
          <cell r="U6470" t="str">
            <v>Iron</v>
          </cell>
          <cell r="V6470" t="str">
            <v>BIronYTier 1N</v>
          </cell>
        </row>
        <row r="6471">
          <cell r="D6471">
            <v>90</v>
          </cell>
          <cell r="P6471">
            <v>0</v>
          </cell>
          <cell r="U6471" t="str">
            <v>Steel</v>
          </cell>
          <cell r="V6471" t="str">
            <v>ASteelNTier 1Y</v>
          </cell>
        </row>
        <row r="6472">
          <cell r="D6472">
            <v>119</v>
          </cell>
          <cell r="P6472">
            <v>10.376800000000001</v>
          </cell>
          <cell r="U6472" t="str">
            <v>Iron</v>
          </cell>
          <cell r="V6472" t="str">
            <v>BIronYTier 1N</v>
          </cell>
        </row>
        <row r="6473">
          <cell r="D6473">
            <v>2.2000000000000002</v>
          </cell>
          <cell r="P6473">
            <v>0.12825999999999999</v>
          </cell>
          <cell r="U6473" t="str">
            <v>Iron</v>
          </cell>
          <cell r="V6473" t="str">
            <v>BIronYTier 1N</v>
          </cell>
        </row>
        <row r="6474">
          <cell r="D6474">
            <v>1.5</v>
          </cell>
          <cell r="P6474">
            <v>9.6149999999999985E-2</v>
          </cell>
          <cell r="U6474" t="str">
            <v>Iron</v>
          </cell>
          <cell r="V6474" t="str">
            <v>BIronYTier 1N</v>
          </cell>
        </row>
        <row r="6475">
          <cell r="D6475">
            <v>1.7</v>
          </cell>
          <cell r="P6475">
            <v>0.10896999999999998</v>
          </cell>
          <cell r="U6475" t="str">
            <v>Iron</v>
          </cell>
          <cell r="V6475" t="str">
            <v>BIronYTier 1N</v>
          </cell>
        </row>
        <row r="6476">
          <cell r="D6476">
            <v>1.8</v>
          </cell>
          <cell r="P6476">
            <v>0.10493999999999999</v>
          </cell>
          <cell r="U6476" t="str">
            <v>Iron</v>
          </cell>
          <cell r="V6476" t="str">
            <v>BIronYTier 1N</v>
          </cell>
        </row>
        <row r="6477">
          <cell r="D6477">
            <v>1.3</v>
          </cell>
          <cell r="P6477">
            <v>9.0220000000000009E-2</v>
          </cell>
          <cell r="U6477" t="str">
            <v>Iron</v>
          </cell>
          <cell r="V6477" t="str">
            <v>BIronYTier 1N</v>
          </cell>
        </row>
        <row r="6478">
          <cell r="D6478">
            <v>1.8</v>
          </cell>
          <cell r="P6478">
            <v>9.6840000000000009E-2</v>
          </cell>
          <cell r="U6478" t="str">
            <v>Iron</v>
          </cell>
          <cell r="V6478" t="str">
            <v>BIronYTier 1N</v>
          </cell>
        </row>
        <row r="6479">
          <cell r="D6479">
            <v>1.1000000000000001</v>
          </cell>
          <cell r="P6479">
            <v>5.0820000000000004E-2</v>
          </cell>
          <cell r="U6479" t="str">
            <v>Iron</v>
          </cell>
          <cell r="V6479" t="str">
            <v>CIronYTier 1N</v>
          </cell>
        </row>
        <row r="6480">
          <cell r="D6480">
            <v>2</v>
          </cell>
          <cell r="P6480">
            <v>0.10879999999999999</v>
          </cell>
          <cell r="U6480" t="str">
            <v>Iron</v>
          </cell>
          <cell r="V6480" t="str">
            <v>CIronYTier 1N</v>
          </cell>
        </row>
        <row r="6481">
          <cell r="D6481">
            <v>60</v>
          </cell>
          <cell r="P6481">
            <v>3.9</v>
          </cell>
          <cell r="U6481" t="str">
            <v>Iron</v>
          </cell>
          <cell r="V6481" t="str">
            <v>BIronYTier 1N</v>
          </cell>
        </row>
        <row r="6482">
          <cell r="D6482">
            <v>2.6</v>
          </cell>
          <cell r="P6482">
            <v>7.9039999999999985E-2</v>
          </cell>
          <cell r="U6482" t="str">
            <v>Iron</v>
          </cell>
          <cell r="V6482" t="str">
            <v>AIronYTier 1N</v>
          </cell>
        </row>
        <row r="6483">
          <cell r="D6483">
            <v>2.8</v>
          </cell>
          <cell r="P6483">
            <v>8.5119999999999987E-2</v>
          </cell>
          <cell r="U6483" t="str">
            <v>Iron</v>
          </cell>
          <cell r="V6483" t="str">
            <v>AIronYTier 1N</v>
          </cell>
        </row>
        <row r="6484">
          <cell r="D6484">
            <v>611</v>
          </cell>
          <cell r="P6484">
            <v>39.715000000000003</v>
          </cell>
          <cell r="U6484" t="str">
            <v>Iron</v>
          </cell>
          <cell r="V6484" t="str">
            <v>CIronYTier 1N</v>
          </cell>
        </row>
        <row r="6485">
          <cell r="D6485">
            <v>685</v>
          </cell>
          <cell r="P6485">
            <v>40.552</v>
          </cell>
          <cell r="U6485" t="str">
            <v>Iron</v>
          </cell>
          <cell r="V6485" t="str">
            <v>CIronYTier 1N</v>
          </cell>
        </row>
        <row r="6486">
          <cell r="D6486">
            <v>11</v>
          </cell>
          <cell r="P6486">
            <v>0.29699999999999999</v>
          </cell>
          <cell r="U6486" t="str">
            <v>Iron</v>
          </cell>
          <cell r="V6486" t="str">
            <v>BIronYTier 1N</v>
          </cell>
        </row>
        <row r="6487">
          <cell r="D6487">
            <v>2.4</v>
          </cell>
          <cell r="P6487">
            <v>7.2959999999999997E-2</v>
          </cell>
          <cell r="U6487" t="str">
            <v>Iron</v>
          </cell>
          <cell r="V6487" t="str">
            <v>AIronYTier 1N</v>
          </cell>
        </row>
        <row r="6488">
          <cell r="D6488">
            <v>2.5</v>
          </cell>
          <cell r="P6488">
            <v>7.5999999999999998E-2</v>
          </cell>
          <cell r="U6488" t="str">
            <v>Iron</v>
          </cell>
          <cell r="V6488" t="str">
            <v>AIronYTier 1N</v>
          </cell>
        </row>
        <row r="6489">
          <cell r="D6489">
            <v>13</v>
          </cell>
          <cell r="P6489">
            <v>0.96499000000000001</v>
          </cell>
          <cell r="U6489" t="str">
            <v>Iron</v>
          </cell>
          <cell r="V6489" t="str">
            <v>BIronYTier 1N</v>
          </cell>
        </row>
        <row r="6490">
          <cell r="D6490">
            <v>14</v>
          </cell>
          <cell r="P6490">
            <v>1.03922</v>
          </cell>
          <cell r="U6490" t="str">
            <v>Iron</v>
          </cell>
          <cell r="V6490" t="str">
            <v>BIronYTier 1N</v>
          </cell>
        </row>
        <row r="6491">
          <cell r="D6491">
            <v>11.9</v>
          </cell>
          <cell r="P6491">
            <v>0.77349999999999997</v>
          </cell>
          <cell r="U6491" t="str">
            <v>Iron</v>
          </cell>
          <cell r="V6491" t="str">
            <v>BIronYTier 1N</v>
          </cell>
        </row>
        <row r="6492">
          <cell r="D6492">
            <v>12.3</v>
          </cell>
          <cell r="P6492">
            <v>0.72816000000000003</v>
          </cell>
          <cell r="U6492" t="str">
            <v>Iron</v>
          </cell>
          <cell r="V6492" t="str">
            <v>CIronYTier 1N</v>
          </cell>
        </row>
        <row r="6493">
          <cell r="D6493">
            <v>3.6</v>
          </cell>
          <cell r="P6493">
            <v>6.3719999999999999E-2</v>
          </cell>
          <cell r="U6493" t="str">
            <v>Iron</v>
          </cell>
          <cell r="V6493" t="str">
            <v>CIronYTier 1N</v>
          </cell>
        </row>
        <row r="6494">
          <cell r="D6494">
            <v>3.9</v>
          </cell>
          <cell r="P6494">
            <v>0.61424999999999996</v>
          </cell>
          <cell r="U6494" t="str">
            <v>Iron</v>
          </cell>
          <cell r="V6494" t="str">
            <v>BIronYTier 1N</v>
          </cell>
        </row>
        <row r="6495">
          <cell r="D6495">
            <v>143</v>
          </cell>
          <cell r="P6495">
            <v>7.7648999999999999</v>
          </cell>
          <cell r="U6495" t="str">
            <v>Iron</v>
          </cell>
          <cell r="V6495" t="str">
            <v>CIronYTier 1N</v>
          </cell>
        </row>
        <row r="6496">
          <cell r="D6496">
            <v>59</v>
          </cell>
          <cell r="P6496">
            <v>4.4545000000000003</v>
          </cell>
          <cell r="U6496" t="str">
            <v>Iron</v>
          </cell>
          <cell r="V6496" t="str">
            <v>CIronYTier 1N</v>
          </cell>
        </row>
        <row r="6497">
          <cell r="D6497">
            <v>69</v>
          </cell>
          <cell r="P6497">
            <v>1.2213000000000001</v>
          </cell>
          <cell r="U6497" t="str">
            <v>Iron</v>
          </cell>
          <cell r="V6497" t="str">
            <v>CIronYTier 1N</v>
          </cell>
        </row>
        <row r="6498">
          <cell r="D6498">
            <v>13</v>
          </cell>
          <cell r="P6498">
            <v>0.52780000000000005</v>
          </cell>
          <cell r="U6498" t="str">
            <v>Iron</v>
          </cell>
          <cell r="V6498" t="str">
            <v>CIronYTier 1N</v>
          </cell>
        </row>
        <row r="6499">
          <cell r="D6499">
            <v>38</v>
          </cell>
          <cell r="P6499">
            <v>2.2800000000000001E-2</v>
          </cell>
          <cell r="U6499" t="str">
            <v>Iron</v>
          </cell>
          <cell r="V6499" t="str">
            <v>CIronYTier 1N</v>
          </cell>
        </row>
        <row r="6500">
          <cell r="D6500">
            <v>120</v>
          </cell>
          <cell r="P6500">
            <v>0.06</v>
          </cell>
          <cell r="U6500" t="str">
            <v>Iron</v>
          </cell>
          <cell r="V6500" t="str">
            <v>CIronYTier 1N</v>
          </cell>
        </row>
        <row r="6501">
          <cell r="D6501">
            <v>64</v>
          </cell>
          <cell r="P6501">
            <v>3.2000000000000001E-2</v>
          </cell>
          <cell r="U6501" t="str">
            <v>Iron</v>
          </cell>
          <cell r="V6501" t="str">
            <v>CIronYTier 1N</v>
          </cell>
        </row>
        <row r="6502">
          <cell r="D6502">
            <v>9</v>
          </cell>
          <cell r="P6502">
            <v>0.66807000000000005</v>
          </cell>
          <cell r="U6502" t="str">
            <v>Iron</v>
          </cell>
          <cell r="V6502" t="str">
            <v>CIronYTier 1N</v>
          </cell>
        </row>
        <row r="6503">
          <cell r="D6503">
            <v>13</v>
          </cell>
          <cell r="P6503">
            <v>6.4999999999999997E-3</v>
          </cell>
          <cell r="U6503" t="str">
            <v>Iron</v>
          </cell>
          <cell r="V6503" t="str">
            <v>CIronYTier 1N</v>
          </cell>
        </row>
        <row r="6504">
          <cell r="D6504">
            <v>2</v>
          </cell>
          <cell r="P6504">
            <v>1E-3</v>
          </cell>
          <cell r="U6504" t="str">
            <v>Iron</v>
          </cell>
          <cell r="V6504" t="str">
            <v>CIronYTier 1N</v>
          </cell>
        </row>
        <row r="6505">
          <cell r="D6505">
            <v>14</v>
          </cell>
          <cell r="P6505">
            <v>0.64680000000000004</v>
          </cell>
          <cell r="U6505" t="str">
            <v>Iron</v>
          </cell>
          <cell r="V6505" t="str">
            <v>CIronYTier 1N</v>
          </cell>
        </row>
        <row r="6506">
          <cell r="D6506">
            <v>14</v>
          </cell>
          <cell r="P6506">
            <v>0.76160000000000005</v>
          </cell>
          <cell r="U6506" t="str">
            <v>Iron</v>
          </cell>
          <cell r="V6506" t="str">
            <v>CIronYTier 1N</v>
          </cell>
        </row>
        <row r="6507">
          <cell r="D6507">
            <v>158</v>
          </cell>
          <cell r="P6507">
            <v>10.380600000000001</v>
          </cell>
          <cell r="U6507" t="str">
            <v>Iron</v>
          </cell>
          <cell r="V6507" t="str">
            <v>BIronYTier 1N</v>
          </cell>
        </row>
        <row r="6508">
          <cell r="D6508">
            <v>69</v>
          </cell>
          <cell r="P6508">
            <v>3.8915999999999999</v>
          </cell>
          <cell r="U6508" t="str">
            <v>Iron</v>
          </cell>
          <cell r="V6508" t="str">
            <v>BIronYTier 1N</v>
          </cell>
        </row>
        <row r="6509">
          <cell r="D6509">
            <v>70</v>
          </cell>
          <cell r="P6509">
            <v>5.2990000000000004</v>
          </cell>
          <cell r="U6509" t="str">
            <v>Iron</v>
          </cell>
          <cell r="V6509" t="str">
            <v>BIronYTier 1N</v>
          </cell>
        </row>
        <row r="6510">
          <cell r="D6510">
            <v>10</v>
          </cell>
          <cell r="P6510">
            <v>0.75700000000000001</v>
          </cell>
          <cell r="U6510" t="str">
            <v>Iron</v>
          </cell>
          <cell r="V6510" t="str">
            <v>BIronYTier 1N</v>
          </cell>
        </row>
        <row r="6511">
          <cell r="D6511">
            <v>14</v>
          </cell>
          <cell r="P6511">
            <v>0.78959999999999997</v>
          </cell>
          <cell r="U6511" t="str">
            <v>Iron</v>
          </cell>
          <cell r="V6511" t="str">
            <v>BIronYTier 1N</v>
          </cell>
        </row>
        <row r="6512">
          <cell r="D6512">
            <v>326</v>
          </cell>
          <cell r="P6512">
            <v>20.896599999999999</v>
          </cell>
          <cell r="U6512" t="str">
            <v>Iron</v>
          </cell>
          <cell r="V6512" t="str">
            <v>BIronYTier 1N</v>
          </cell>
        </row>
        <row r="6513">
          <cell r="D6513">
            <v>315</v>
          </cell>
          <cell r="P6513">
            <v>18.3645</v>
          </cell>
          <cell r="U6513" t="str">
            <v>Iron</v>
          </cell>
          <cell r="V6513" t="str">
            <v>BIronYTier 1N</v>
          </cell>
        </row>
        <row r="6514">
          <cell r="D6514">
            <v>45</v>
          </cell>
          <cell r="P6514">
            <v>0</v>
          </cell>
          <cell r="U6514" t="str">
            <v>Steel</v>
          </cell>
          <cell r="V6514" t="str">
            <v>ASteelNTier 1Y</v>
          </cell>
        </row>
        <row r="6515">
          <cell r="D6515">
            <v>200</v>
          </cell>
          <cell r="P6515">
            <v>14.84</v>
          </cell>
          <cell r="U6515" t="str">
            <v>Iron</v>
          </cell>
          <cell r="V6515" t="str">
            <v>BIronYTier 1N</v>
          </cell>
        </row>
        <row r="6516">
          <cell r="D6516">
            <v>200</v>
          </cell>
          <cell r="P6516">
            <v>12.7</v>
          </cell>
          <cell r="U6516" t="str">
            <v>Iron</v>
          </cell>
          <cell r="V6516" t="str">
            <v>BIronYTier 1N</v>
          </cell>
        </row>
        <row r="6517">
          <cell r="D6517">
            <v>168</v>
          </cell>
          <cell r="P6517">
            <v>11.6592</v>
          </cell>
          <cell r="U6517" t="str">
            <v>Iron</v>
          </cell>
          <cell r="V6517" t="str">
            <v>BIronYTier 1N</v>
          </cell>
        </row>
        <row r="6518">
          <cell r="D6518">
            <v>155</v>
          </cell>
          <cell r="P6518">
            <v>8.3390000000000004</v>
          </cell>
          <cell r="U6518" t="str">
            <v>Iron</v>
          </cell>
          <cell r="V6518" t="str">
            <v>BIronYTier 1N</v>
          </cell>
        </row>
        <row r="6519">
          <cell r="D6519">
            <v>167</v>
          </cell>
          <cell r="P6519">
            <v>7.7154000000000007</v>
          </cell>
          <cell r="U6519" t="str">
            <v>Iron</v>
          </cell>
          <cell r="V6519" t="str">
            <v>CIronYTier 1N</v>
          </cell>
        </row>
        <row r="6520">
          <cell r="D6520">
            <v>169</v>
          </cell>
          <cell r="P6520">
            <v>9.1936</v>
          </cell>
          <cell r="U6520" t="str">
            <v>Iron</v>
          </cell>
          <cell r="V6520" t="str">
            <v>CIronYTier 1N</v>
          </cell>
        </row>
        <row r="6521">
          <cell r="D6521">
            <v>111.3</v>
          </cell>
          <cell r="P6521">
            <v>6.1771499999999993</v>
          </cell>
          <cell r="U6521" t="str">
            <v>Iron</v>
          </cell>
          <cell r="V6521" t="str">
            <v>BIronYTier 1N</v>
          </cell>
        </row>
        <row r="6522">
          <cell r="D6522">
            <v>104.9</v>
          </cell>
          <cell r="P6522">
            <v>5.7485200000000001</v>
          </cell>
          <cell r="U6522" t="str">
            <v>Iron</v>
          </cell>
          <cell r="V6522" t="str">
            <v>CIronYTier 1N</v>
          </cell>
        </row>
        <row r="6523">
          <cell r="D6523">
            <v>10</v>
          </cell>
          <cell r="P6523">
            <v>0.55500000000000005</v>
          </cell>
          <cell r="U6523" t="str">
            <v>Iron</v>
          </cell>
          <cell r="V6523" t="str">
            <v>BIronYTier 1N</v>
          </cell>
        </row>
        <row r="6524">
          <cell r="D6524">
            <v>10</v>
          </cell>
          <cell r="P6524">
            <v>0.54800000000000004</v>
          </cell>
          <cell r="U6524" t="str">
            <v>Iron</v>
          </cell>
          <cell r="V6524" t="str">
            <v>CIronYTier 1N</v>
          </cell>
        </row>
        <row r="6525">
          <cell r="D6525">
            <v>11</v>
          </cell>
          <cell r="P6525">
            <v>8.6900000000000005E-2</v>
          </cell>
          <cell r="U6525" t="str">
            <v>Iron</v>
          </cell>
          <cell r="V6525" t="str">
            <v>BIronYTier 1N</v>
          </cell>
        </row>
        <row r="6526">
          <cell r="D6526">
            <v>10</v>
          </cell>
          <cell r="P6526">
            <v>6.9000000000000006E-2</v>
          </cell>
          <cell r="U6526" t="str">
            <v>Iron</v>
          </cell>
          <cell r="V6526" t="str">
            <v>CIronYTier 1N</v>
          </cell>
        </row>
        <row r="6527">
          <cell r="D6527">
            <v>213</v>
          </cell>
          <cell r="P6527">
            <v>12.0984</v>
          </cell>
          <cell r="U6527" t="str">
            <v>Iron</v>
          </cell>
          <cell r="V6527" t="str">
            <v>BIronYTier 1N</v>
          </cell>
        </row>
        <row r="6528">
          <cell r="D6528">
            <v>26</v>
          </cell>
          <cell r="P6528">
            <v>0.51219999999999988</v>
          </cell>
          <cell r="U6528" t="str">
            <v>Iron</v>
          </cell>
          <cell r="V6528" t="str">
            <v>BIronYTier 1N</v>
          </cell>
        </row>
        <row r="6529">
          <cell r="D6529">
            <v>19</v>
          </cell>
          <cell r="P6529">
            <v>0.1615</v>
          </cell>
          <cell r="U6529" t="str">
            <v>Iron</v>
          </cell>
          <cell r="V6529" t="str">
            <v>BIronYTier 1N</v>
          </cell>
        </row>
        <row r="6530">
          <cell r="D6530">
            <v>53</v>
          </cell>
          <cell r="P6530">
            <v>0.90630000000000011</v>
          </cell>
          <cell r="U6530" t="str">
            <v>Iron</v>
          </cell>
          <cell r="V6530" t="str">
            <v>BIronYTier 1N</v>
          </cell>
        </row>
        <row r="6531">
          <cell r="D6531">
            <v>179</v>
          </cell>
          <cell r="P6531">
            <v>7.9654999999999996</v>
          </cell>
          <cell r="U6531" t="str">
            <v>Iron</v>
          </cell>
          <cell r="V6531" t="str">
            <v>DIronYTier 1N</v>
          </cell>
        </row>
        <row r="6532">
          <cell r="D6532">
            <v>8.3000000000000007</v>
          </cell>
          <cell r="P6532">
            <v>0.91549000000000003</v>
          </cell>
          <cell r="U6532" t="str">
            <v>Iron</v>
          </cell>
          <cell r="V6532" t="str">
            <v>BIronYTier 1N</v>
          </cell>
        </row>
        <row r="6533">
          <cell r="D6533">
            <v>9.8000000000000007</v>
          </cell>
          <cell r="P6533">
            <v>1.0878000000000001</v>
          </cell>
          <cell r="U6533" t="str">
            <v>Iron</v>
          </cell>
          <cell r="V6533" t="str">
            <v>BIronYTier 1N</v>
          </cell>
        </row>
        <row r="6534">
          <cell r="D6534">
            <v>4</v>
          </cell>
          <cell r="P6534">
            <v>0.50319999999999998</v>
          </cell>
          <cell r="U6534" t="str">
            <v>Iron</v>
          </cell>
          <cell r="V6534" t="str">
            <v>BIronYTier 1N</v>
          </cell>
        </row>
        <row r="6535">
          <cell r="D6535">
            <v>13.3</v>
          </cell>
          <cell r="P6535">
            <v>0.71953000000000011</v>
          </cell>
          <cell r="U6535" t="str">
            <v>Iron</v>
          </cell>
          <cell r="V6535" t="str">
            <v>BIronYTier 1N</v>
          </cell>
        </row>
        <row r="6536">
          <cell r="D6536">
            <v>54.9</v>
          </cell>
          <cell r="P6536">
            <v>0.37880999999999998</v>
          </cell>
          <cell r="U6536" t="str">
            <v>Iron</v>
          </cell>
          <cell r="V6536" t="str">
            <v>CIronYTier 1N</v>
          </cell>
        </row>
        <row r="6537">
          <cell r="D6537">
            <v>81.400000000000006</v>
          </cell>
          <cell r="P6537">
            <v>4.7293400000000005</v>
          </cell>
          <cell r="U6537" t="str">
            <v>Iron</v>
          </cell>
          <cell r="V6537" t="str">
            <v>CIronYTier 1N</v>
          </cell>
        </row>
        <row r="6538">
          <cell r="D6538">
            <v>54.7</v>
          </cell>
          <cell r="P6538">
            <v>0.43213000000000007</v>
          </cell>
          <cell r="U6538" t="str">
            <v>Iron</v>
          </cell>
          <cell r="V6538" t="str">
            <v>BIronYTier 1N</v>
          </cell>
        </row>
        <row r="6539">
          <cell r="D6539">
            <v>62.3</v>
          </cell>
          <cell r="P6539">
            <v>4.5105200000000005</v>
          </cell>
          <cell r="U6539" t="str">
            <v>Iron</v>
          </cell>
          <cell r="V6539" t="str">
            <v>BIronYTier 1N</v>
          </cell>
        </row>
        <row r="6540">
          <cell r="D6540">
            <v>9</v>
          </cell>
          <cell r="P6540">
            <v>0.5706</v>
          </cell>
          <cell r="U6540" t="str">
            <v>Iron</v>
          </cell>
          <cell r="V6540" t="str">
            <v>BIronYTier 1N</v>
          </cell>
        </row>
        <row r="6541">
          <cell r="D6541">
            <v>4</v>
          </cell>
          <cell r="P6541">
            <v>0.27600000000000002</v>
          </cell>
          <cell r="U6541" t="str">
            <v>Iron</v>
          </cell>
          <cell r="V6541" t="str">
            <v>BIronYTier 1N</v>
          </cell>
        </row>
        <row r="6542">
          <cell r="D6542">
            <v>347.6</v>
          </cell>
          <cell r="P6542">
            <v>19.639400000000002</v>
          </cell>
          <cell r="U6542" t="str">
            <v>Iron</v>
          </cell>
          <cell r="V6542" t="str">
            <v>CIronYTier 1N</v>
          </cell>
        </row>
        <row r="6543">
          <cell r="D6543">
            <v>8</v>
          </cell>
          <cell r="P6543">
            <v>0.76400000000000001</v>
          </cell>
          <cell r="U6543" t="str">
            <v>Iron</v>
          </cell>
          <cell r="V6543" t="str">
            <v>BIronYTier 1N</v>
          </cell>
        </row>
        <row r="6544">
          <cell r="D6544">
            <v>2.4</v>
          </cell>
          <cell r="P6544">
            <v>0.378</v>
          </cell>
          <cell r="U6544" t="str">
            <v>Iron</v>
          </cell>
          <cell r="V6544" t="str">
            <v>BIronYTier 1N</v>
          </cell>
        </row>
        <row r="6545">
          <cell r="D6545">
            <v>186</v>
          </cell>
          <cell r="P6545">
            <v>12.350400000000002</v>
          </cell>
          <cell r="U6545" t="str">
            <v>Iron</v>
          </cell>
          <cell r="V6545" t="str">
            <v>BIronYTier 1N</v>
          </cell>
        </row>
        <row r="6546">
          <cell r="D6546">
            <v>1</v>
          </cell>
          <cell r="P6546">
            <v>5.5500000000000001E-2</v>
          </cell>
          <cell r="U6546" t="str">
            <v>Iron</v>
          </cell>
          <cell r="V6546" t="str">
            <v>BIronYTier 1N</v>
          </cell>
        </row>
        <row r="6547">
          <cell r="D6547">
            <v>2</v>
          </cell>
          <cell r="P6547">
            <v>0.10959999999999999</v>
          </cell>
          <cell r="U6547" t="str">
            <v>Iron</v>
          </cell>
          <cell r="V6547" t="str">
            <v>CIronYTier 1N</v>
          </cell>
        </row>
        <row r="6548">
          <cell r="D6548">
            <v>38</v>
          </cell>
          <cell r="P6548">
            <v>3.0552000000000001</v>
          </cell>
          <cell r="U6548" t="str">
            <v>Iron</v>
          </cell>
          <cell r="V6548" t="str">
            <v>BIronYTier 1N</v>
          </cell>
        </row>
        <row r="6549">
          <cell r="D6549">
            <v>200</v>
          </cell>
          <cell r="P6549">
            <v>25.16</v>
          </cell>
          <cell r="U6549" t="str">
            <v>Iron</v>
          </cell>
          <cell r="V6549" t="str">
            <v>BIronYTier 1N</v>
          </cell>
        </row>
        <row r="6550">
          <cell r="D6550">
            <v>375</v>
          </cell>
          <cell r="P6550">
            <v>23.887499999999999</v>
          </cell>
          <cell r="U6550" t="str">
            <v>Iron</v>
          </cell>
          <cell r="V6550" t="str">
            <v>BIronYTier 1N</v>
          </cell>
        </row>
        <row r="6551">
          <cell r="D6551">
            <v>64</v>
          </cell>
          <cell r="P6551">
            <v>3.9295999999999998</v>
          </cell>
          <cell r="U6551" t="str">
            <v>Iron</v>
          </cell>
          <cell r="V6551" t="str">
            <v>CIronYTier 1N</v>
          </cell>
        </row>
        <row r="6552">
          <cell r="D6552">
            <v>37</v>
          </cell>
          <cell r="P6552">
            <v>2.5123000000000002</v>
          </cell>
          <cell r="U6552" t="str">
            <v>Iron</v>
          </cell>
          <cell r="V6552" t="str">
            <v>BIronYTier 1N</v>
          </cell>
        </row>
        <row r="6553">
          <cell r="D6553">
            <v>520</v>
          </cell>
          <cell r="P6553">
            <v>9.9320000000000004</v>
          </cell>
          <cell r="U6553" t="str">
            <v>Iron</v>
          </cell>
          <cell r="V6553" t="str">
            <v>BIronYTier 1N</v>
          </cell>
        </row>
        <row r="6554">
          <cell r="D6554">
            <v>247</v>
          </cell>
          <cell r="P6554">
            <v>8.1757000000000009</v>
          </cell>
          <cell r="U6554" t="str">
            <v>Iron</v>
          </cell>
          <cell r="V6554" t="str">
            <v>BIronYTier 1N</v>
          </cell>
        </row>
        <row r="6555">
          <cell r="D6555">
            <v>54</v>
          </cell>
          <cell r="P6555">
            <v>4.0176000000000007</v>
          </cell>
          <cell r="U6555" t="str">
            <v>Iron</v>
          </cell>
          <cell r="V6555" t="str">
            <v>BIronYTier 1N</v>
          </cell>
        </row>
        <row r="6556">
          <cell r="D6556">
            <v>33</v>
          </cell>
          <cell r="P6556">
            <v>3.0392999999999999</v>
          </cell>
          <cell r="U6556" t="str">
            <v>Iron</v>
          </cell>
          <cell r="V6556" t="str">
            <v>BIronYTier 1N</v>
          </cell>
        </row>
        <row r="6557">
          <cell r="D6557">
            <v>32</v>
          </cell>
          <cell r="P6557">
            <v>2.2751999999999999</v>
          </cell>
          <cell r="U6557" t="str">
            <v>Iron</v>
          </cell>
          <cell r="V6557" t="str">
            <v>BIronYTier 1N</v>
          </cell>
        </row>
        <row r="6558">
          <cell r="D6558">
            <v>255</v>
          </cell>
          <cell r="P6558">
            <v>16.167000000000002</v>
          </cell>
          <cell r="U6558" t="str">
            <v>Iron</v>
          </cell>
          <cell r="V6558" t="str">
            <v>CIronYTier 1N</v>
          </cell>
        </row>
        <row r="6559">
          <cell r="D6559">
            <v>143</v>
          </cell>
          <cell r="P6559">
            <v>9.8670000000000009</v>
          </cell>
          <cell r="U6559" t="str">
            <v>Iron</v>
          </cell>
          <cell r="V6559" t="str">
            <v>BIronYTier 1N</v>
          </cell>
        </row>
        <row r="6560">
          <cell r="D6560">
            <v>52</v>
          </cell>
          <cell r="P6560">
            <v>6.4791999999999996</v>
          </cell>
          <cell r="U6560" t="str">
            <v>Iron</v>
          </cell>
          <cell r="V6560" t="str">
            <v>BIronYTier 1N</v>
          </cell>
        </row>
        <row r="6561">
          <cell r="D6561">
            <v>55</v>
          </cell>
          <cell r="P6561">
            <v>5.2525000000000004</v>
          </cell>
          <cell r="U6561" t="str">
            <v>Iron</v>
          </cell>
          <cell r="V6561" t="str">
            <v>BIronYTier 1N</v>
          </cell>
        </row>
        <row r="6562">
          <cell r="D6562">
            <v>180</v>
          </cell>
          <cell r="P6562">
            <v>17.55</v>
          </cell>
          <cell r="U6562" t="str">
            <v>Iron</v>
          </cell>
          <cell r="V6562" t="str">
            <v>BIronYTier 1N</v>
          </cell>
        </row>
        <row r="6563">
          <cell r="D6563">
            <v>131</v>
          </cell>
          <cell r="P6563">
            <v>11.121900000000002</v>
          </cell>
          <cell r="U6563" t="str">
            <v>Iron</v>
          </cell>
          <cell r="V6563" t="str">
            <v>BIronYTier 1N</v>
          </cell>
        </row>
        <row r="6564">
          <cell r="D6564">
            <v>18</v>
          </cell>
          <cell r="P6564">
            <v>0.50580000000000003</v>
          </cell>
          <cell r="U6564" t="str">
            <v>Iron</v>
          </cell>
          <cell r="V6564" t="str">
            <v>BIronYTier 1N</v>
          </cell>
        </row>
        <row r="6565">
          <cell r="D6565">
            <v>42</v>
          </cell>
          <cell r="P6565">
            <v>5.1029999999999998</v>
          </cell>
          <cell r="U6565" t="str">
            <v>Iron</v>
          </cell>
          <cell r="V6565" t="str">
            <v>BIronYTier 1N</v>
          </cell>
        </row>
        <row r="6566">
          <cell r="D6566">
            <v>8.6999999999999993</v>
          </cell>
          <cell r="P6566">
            <v>0.64580099999999996</v>
          </cell>
          <cell r="U6566" t="str">
            <v>Iron</v>
          </cell>
          <cell r="V6566" t="str">
            <v>AIronYTier 1N</v>
          </cell>
        </row>
        <row r="6567">
          <cell r="D6567">
            <v>286</v>
          </cell>
          <cell r="P6567">
            <v>31.5458</v>
          </cell>
          <cell r="U6567" t="str">
            <v>Iron</v>
          </cell>
          <cell r="V6567" t="str">
            <v>BIronYTier 1N</v>
          </cell>
        </row>
        <row r="6568">
          <cell r="D6568">
            <v>280</v>
          </cell>
          <cell r="P6568">
            <v>31.08</v>
          </cell>
          <cell r="U6568" t="str">
            <v>Iron</v>
          </cell>
          <cell r="V6568" t="str">
            <v>BIronYTier 1N</v>
          </cell>
        </row>
        <row r="6569">
          <cell r="D6569">
            <v>12</v>
          </cell>
          <cell r="P6569">
            <v>0.76079999999999992</v>
          </cell>
          <cell r="U6569" t="str">
            <v>Iron</v>
          </cell>
          <cell r="V6569" t="str">
            <v>CIronYTier 1N</v>
          </cell>
        </row>
        <row r="6570">
          <cell r="D6570">
            <v>1.4</v>
          </cell>
          <cell r="P6570">
            <v>0.23449999999999996</v>
          </cell>
          <cell r="U6570" t="str">
            <v>Iron</v>
          </cell>
          <cell r="V6570" t="str">
            <v>DIronYTier 1N</v>
          </cell>
        </row>
        <row r="6571">
          <cell r="D6571">
            <v>3</v>
          </cell>
          <cell r="P6571">
            <v>0.22269</v>
          </cell>
          <cell r="U6571" t="str">
            <v>Iron</v>
          </cell>
          <cell r="V6571" t="str">
            <v>DIronYTier 1N</v>
          </cell>
        </row>
        <row r="6572">
          <cell r="D6572">
            <v>5.3</v>
          </cell>
          <cell r="P6572">
            <v>0.23849999999999999</v>
          </cell>
          <cell r="U6572" t="str">
            <v>Iron</v>
          </cell>
          <cell r="V6572" t="str">
            <v>DIronYTier 1N</v>
          </cell>
        </row>
        <row r="6573">
          <cell r="D6573">
            <v>146</v>
          </cell>
          <cell r="P6573">
            <v>24.454999999999998</v>
          </cell>
          <cell r="U6573" t="str">
            <v>Iron</v>
          </cell>
          <cell r="V6573" t="str">
            <v>DIronYTier 1N</v>
          </cell>
        </row>
        <row r="6574">
          <cell r="D6574">
            <v>111</v>
          </cell>
          <cell r="P6574">
            <v>13.5975</v>
          </cell>
          <cell r="U6574" t="str">
            <v>Iron</v>
          </cell>
          <cell r="V6574" t="str">
            <v>BIronYTier 1N</v>
          </cell>
        </row>
        <row r="6575">
          <cell r="D6575">
            <v>29</v>
          </cell>
          <cell r="P6575">
            <v>8.2012</v>
          </cell>
          <cell r="U6575" t="str">
            <v>Iron</v>
          </cell>
          <cell r="V6575" t="str">
            <v>BIronYTier 1N</v>
          </cell>
        </row>
        <row r="6576">
          <cell r="D6576">
            <v>138</v>
          </cell>
          <cell r="P6576">
            <v>39.785400000000003</v>
          </cell>
          <cell r="U6576" t="str">
            <v>Iron</v>
          </cell>
          <cell r="V6576" t="str">
            <v>CIronYTier 1N</v>
          </cell>
        </row>
        <row r="6577">
          <cell r="D6577">
            <v>2</v>
          </cell>
          <cell r="P6577">
            <v>0.14846000000000001</v>
          </cell>
          <cell r="U6577" t="str">
            <v>Iron</v>
          </cell>
          <cell r="V6577" t="str">
            <v>CIronYTier 1N</v>
          </cell>
        </row>
        <row r="6578">
          <cell r="D6578">
            <v>5</v>
          </cell>
          <cell r="P6578">
            <v>0.4425</v>
          </cell>
          <cell r="U6578" t="str">
            <v>Iron</v>
          </cell>
          <cell r="V6578" t="str">
            <v>CIronYTier 1N</v>
          </cell>
        </row>
        <row r="6579">
          <cell r="D6579">
            <v>13</v>
          </cell>
          <cell r="P6579">
            <v>2.6844999999999999</v>
          </cell>
          <cell r="U6579" t="str">
            <v>Iron</v>
          </cell>
          <cell r="V6579" t="str">
            <v>CIronYTier 1N</v>
          </cell>
        </row>
        <row r="6580">
          <cell r="D6580">
            <v>234</v>
          </cell>
          <cell r="P6580">
            <v>20.709</v>
          </cell>
          <cell r="U6580" t="str">
            <v>Iron</v>
          </cell>
          <cell r="V6580" t="str">
            <v>CIronYTier 1N</v>
          </cell>
        </row>
        <row r="6581">
          <cell r="D6581">
            <v>7</v>
          </cell>
          <cell r="P6581">
            <v>0.27859999999999996</v>
          </cell>
          <cell r="U6581" t="str">
            <v>Iron</v>
          </cell>
          <cell r="V6581" t="str">
            <v>BIronYTier 1N</v>
          </cell>
        </row>
        <row r="6582">
          <cell r="D6582">
            <v>2</v>
          </cell>
          <cell r="P6582">
            <v>7.959999999999999E-2</v>
          </cell>
          <cell r="U6582" t="str">
            <v>Iron</v>
          </cell>
          <cell r="V6582" t="str">
            <v>BIronYTier 1N</v>
          </cell>
        </row>
        <row r="6583">
          <cell r="D6583">
            <v>60</v>
          </cell>
          <cell r="P6583">
            <v>5.5979999999999999</v>
          </cell>
          <cell r="U6583" t="str">
            <v>Iron</v>
          </cell>
          <cell r="V6583" t="str">
            <v>BIronYTier 1N</v>
          </cell>
        </row>
        <row r="6584">
          <cell r="D6584">
            <v>52</v>
          </cell>
          <cell r="P6584">
            <v>12.573600000000001</v>
          </cell>
          <cell r="U6584" t="str">
            <v>Iron</v>
          </cell>
          <cell r="V6584" t="str">
            <v>BIronYTier 1N</v>
          </cell>
        </row>
        <row r="6585">
          <cell r="D6585">
            <v>95</v>
          </cell>
          <cell r="P6585">
            <v>22.971</v>
          </cell>
          <cell r="U6585" t="str">
            <v>Iron</v>
          </cell>
          <cell r="V6585" t="str">
            <v>DIronYTier 1N</v>
          </cell>
        </row>
        <row r="6586">
          <cell r="D6586">
            <v>1</v>
          </cell>
          <cell r="P6586">
            <v>4.4999999999999998E-2</v>
          </cell>
          <cell r="U6586" t="str">
            <v>Iron</v>
          </cell>
          <cell r="V6586" t="str">
            <v>DIronYTier 1N</v>
          </cell>
        </row>
        <row r="6587">
          <cell r="D6587">
            <v>37</v>
          </cell>
          <cell r="P6587">
            <v>1.9314</v>
          </cell>
          <cell r="U6587" t="str">
            <v>Iron</v>
          </cell>
          <cell r="V6587" t="str">
            <v>BIronYTier 1N</v>
          </cell>
        </row>
        <row r="6588">
          <cell r="D6588">
            <v>87.5</v>
          </cell>
          <cell r="P6588">
            <v>7.2012499999999999</v>
          </cell>
          <cell r="U6588" t="str">
            <v>Iron</v>
          </cell>
          <cell r="V6588" t="str">
            <v>BIronYTier 1N</v>
          </cell>
        </row>
        <row r="6589">
          <cell r="D6589">
            <v>55.4</v>
          </cell>
          <cell r="P6589">
            <v>5.4790600000000005</v>
          </cell>
          <cell r="U6589" t="str">
            <v>Iron</v>
          </cell>
          <cell r="V6589" t="str">
            <v>BIronYTier 1N</v>
          </cell>
        </row>
        <row r="6590">
          <cell r="D6590">
            <v>18.7</v>
          </cell>
          <cell r="P6590">
            <v>1.2098900000000001</v>
          </cell>
          <cell r="U6590" t="str">
            <v>Iron</v>
          </cell>
          <cell r="V6590" t="str">
            <v>BIronYTier 1N</v>
          </cell>
        </row>
        <row r="6591">
          <cell r="D6591">
            <v>104</v>
          </cell>
          <cell r="P6591">
            <v>7.2904</v>
          </cell>
          <cell r="U6591" t="str">
            <v>Iron</v>
          </cell>
          <cell r="V6591" t="str">
            <v>BIronYTier 1N</v>
          </cell>
        </row>
        <row r="6592">
          <cell r="D6592">
            <v>17.399999999999999</v>
          </cell>
          <cell r="P6592">
            <v>1.2197399999999998</v>
          </cell>
          <cell r="U6592" t="str">
            <v>Iron</v>
          </cell>
          <cell r="V6592" t="str">
            <v>BIronYTier 1N</v>
          </cell>
        </row>
        <row r="6593">
          <cell r="D6593">
            <v>6</v>
          </cell>
          <cell r="P6593">
            <v>0.3246</v>
          </cell>
          <cell r="U6593" t="str">
            <v>Iron</v>
          </cell>
          <cell r="V6593" t="str">
            <v>BIronYTier 1N</v>
          </cell>
        </row>
        <row r="6594">
          <cell r="D6594">
            <v>104.5</v>
          </cell>
          <cell r="P6594">
            <v>7.1791500000000008</v>
          </cell>
          <cell r="U6594" t="str">
            <v>Iron</v>
          </cell>
          <cell r="V6594" t="str">
            <v>BIronYTier 1N</v>
          </cell>
        </row>
        <row r="6595">
          <cell r="D6595">
            <v>10.4</v>
          </cell>
          <cell r="P6595">
            <v>0.72903999999999991</v>
          </cell>
          <cell r="U6595" t="str">
            <v>Iron</v>
          </cell>
          <cell r="V6595" t="str">
            <v>BIronYTier 1N</v>
          </cell>
        </row>
        <row r="6596">
          <cell r="D6596">
            <v>368.2</v>
          </cell>
          <cell r="P6596">
            <v>8.2844999999999995</v>
          </cell>
          <cell r="U6596" t="str">
            <v>Iron</v>
          </cell>
          <cell r="V6596" t="str">
            <v>DIronYTier 1N</v>
          </cell>
        </row>
        <row r="6597">
          <cell r="D6597">
            <v>65.599999999999994</v>
          </cell>
          <cell r="P6597">
            <v>0.87248000000000003</v>
          </cell>
          <cell r="U6597" t="str">
            <v>Iron</v>
          </cell>
          <cell r="V6597" t="str">
            <v>CIronYTier 1N</v>
          </cell>
        </row>
        <row r="6598">
          <cell r="D6598">
            <v>308.89999999999998</v>
          </cell>
          <cell r="P6598">
            <v>19.985829999999996</v>
          </cell>
          <cell r="U6598" t="str">
            <v>Iron</v>
          </cell>
          <cell r="V6598" t="str">
            <v>BIronYTier 1N</v>
          </cell>
        </row>
        <row r="6599">
          <cell r="D6599">
            <v>153</v>
          </cell>
          <cell r="P6599">
            <v>5.1101999999999999</v>
          </cell>
          <cell r="U6599" t="str">
            <v>Iron</v>
          </cell>
          <cell r="V6599" t="str">
            <v>CIronYTier 1N</v>
          </cell>
        </row>
        <row r="6600">
          <cell r="D6600">
            <v>4</v>
          </cell>
          <cell r="P6600">
            <v>0.4788</v>
          </cell>
          <cell r="U6600" t="str">
            <v>Iron</v>
          </cell>
          <cell r="V6600" t="str">
            <v>BIronYTier 1N</v>
          </cell>
        </row>
        <row r="6601">
          <cell r="D6601">
            <v>4</v>
          </cell>
          <cell r="P6601">
            <v>0.32</v>
          </cell>
          <cell r="U6601" t="str">
            <v>Iron</v>
          </cell>
          <cell r="V6601" t="str">
            <v>BIronYTier 1N</v>
          </cell>
        </row>
        <row r="6602">
          <cell r="D6602">
            <v>125</v>
          </cell>
          <cell r="P6602">
            <v>14.9625</v>
          </cell>
          <cell r="U6602" t="str">
            <v>Iron</v>
          </cell>
          <cell r="V6602" t="str">
            <v>BIronYTier 1N</v>
          </cell>
        </row>
        <row r="6603">
          <cell r="D6603">
            <v>34</v>
          </cell>
          <cell r="P6603">
            <v>2.72</v>
          </cell>
          <cell r="U6603" t="str">
            <v>Iron</v>
          </cell>
          <cell r="V6603" t="str">
            <v>BIronYTier 1N</v>
          </cell>
        </row>
        <row r="6604">
          <cell r="D6604">
            <v>260</v>
          </cell>
          <cell r="P6604">
            <v>20.8</v>
          </cell>
          <cell r="U6604" t="str">
            <v>Iron</v>
          </cell>
          <cell r="V6604" t="str">
            <v>BIronYTier 1N</v>
          </cell>
        </row>
        <row r="6605">
          <cell r="D6605">
            <v>8</v>
          </cell>
          <cell r="P6605">
            <v>0.66160000000000008</v>
          </cell>
          <cell r="U6605" t="str">
            <v>Iron</v>
          </cell>
          <cell r="V6605" t="str">
            <v>BIronYTier 1N</v>
          </cell>
        </row>
        <row r="6606">
          <cell r="D6606">
            <v>37</v>
          </cell>
          <cell r="P6606">
            <v>1.7685999999999999</v>
          </cell>
          <cell r="U6606" t="str">
            <v>Iron</v>
          </cell>
          <cell r="V6606" t="str">
            <v>BIronYTier 1N</v>
          </cell>
        </row>
        <row r="6607">
          <cell r="D6607">
            <v>43</v>
          </cell>
          <cell r="P6607">
            <v>3.5560999999999998</v>
          </cell>
          <cell r="U6607" t="str">
            <v>Iron</v>
          </cell>
          <cell r="V6607" t="str">
            <v>BIronYTier 1N</v>
          </cell>
        </row>
        <row r="6608">
          <cell r="D6608">
            <v>108.7</v>
          </cell>
          <cell r="P6608">
            <v>7.1089800000000007</v>
          </cell>
          <cell r="U6608" t="str">
            <v>Iron</v>
          </cell>
          <cell r="V6608" t="str">
            <v>CIronYTier 1N</v>
          </cell>
        </row>
        <row r="6609">
          <cell r="D6609">
            <v>48</v>
          </cell>
          <cell r="P6609">
            <v>1.728</v>
          </cell>
          <cell r="U6609" t="str">
            <v>Iron</v>
          </cell>
          <cell r="V6609" t="str">
            <v>CIronYTier 1N</v>
          </cell>
        </row>
        <row r="6610">
          <cell r="D6610">
            <v>36</v>
          </cell>
          <cell r="P6610">
            <v>2.6532000000000004</v>
          </cell>
          <cell r="U6610" t="str">
            <v>Iron</v>
          </cell>
          <cell r="V6610" t="str">
            <v>BIronYTier 1N</v>
          </cell>
        </row>
        <row r="6611">
          <cell r="D6611">
            <v>11</v>
          </cell>
          <cell r="P6611">
            <v>0.59510000000000007</v>
          </cell>
          <cell r="U6611" t="str">
            <v>Iron</v>
          </cell>
          <cell r="V6611" t="str">
            <v>BIronYTier 1N</v>
          </cell>
        </row>
        <row r="6612">
          <cell r="D6612">
            <v>17.5</v>
          </cell>
          <cell r="P6612">
            <v>0.34125</v>
          </cell>
          <cell r="U6612" t="str">
            <v>Iron</v>
          </cell>
          <cell r="V6612" t="str">
            <v>BIronYTier 1N</v>
          </cell>
        </row>
        <row r="6613">
          <cell r="D6613">
            <v>51</v>
          </cell>
          <cell r="P6613">
            <v>0.99450000000000005</v>
          </cell>
          <cell r="U6613" t="str">
            <v>Iron</v>
          </cell>
          <cell r="V6613" t="str">
            <v>BIronYTier 1N</v>
          </cell>
        </row>
        <row r="6614">
          <cell r="D6614">
            <v>36.200000000000003</v>
          </cell>
          <cell r="P6614">
            <v>0.70590000000000008</v>
          </cell>
          <cell r="U6614" t="str">
            <v>Iron</v>
          </cell>
          <cell r="V6614" t="str">
            <v>BIronYTier 1N</v>
          </cell>
        </row>
        <row r="6615">
          <cell r="D6615">
            <v>120</v>
          </cell>
          <cell r="P6615">
            <v>2.34</v>
          </cell>
          <cell r="U6615" t="str">
            <v>Iron</v>
          </cell>
          <cell r="V6615" t="str">
            <v>BIronYTier 1N</v>
          </cell>
        </row>
        <row r="6616">
          <cell r="D6616">
            <v>15</v>
          </cell>
          <cell r="P6616">
            <v>0.29249999999999998</v>
          </cell>
          <cell r="U6616" t="str">
            <v>Iron</v>
          </cell>
          <cell r="V6616" t="str">
            <v>BIronYTier 1N</v>
          </cell>
        </row>
        <row r="6617">
          <cell r="D6617">
            <v>134</v>
          </cell>
          <cell r="P6617">
            <v>8.388399999999999</v>
          </cell>
          <cell r="U6617" t="str">
            <v>Iron</v>
          </cell>
          <cell r="V6617" t="str">
            <v>BIronYTier 1N</v>
          </cell>
        </row>
        <row r="6618">
          <cell r="D6618">
            <v>38</v>
          </cell>
          <cell r="P6618">
            <v>5.5175999999999998</v>
          </cell>
          <cell r="U6618" t="str">
            <v>Iron</v>
          </cell>
          <cell r="V6618" t="str">
            <v>BIronYTier 1N</v>
          </cell>
        </row>
        <row r="6619">
          <cell r="D6619">
            <v>140</v>
          </cell>
          <cell r="P6619">
            <v>20.327999999999999</v>
          </cell>
          <cell r="U6619" t="str">
            <v>Iron</v>
          </cell>
          <cell r="V6619" t="str">
            <v>BIronYTier 1N</v>
          </cell>
        </row>
        <row r="6620">
          <cell r="D6620">
            <v>25</v>
          </cell>
          <cell r="P6620">
            <v>3.6299999999999994</v>
          </cell>
          <cell r="U6620" t="str">
            <v>Iron</v>
          </cell>
          <cell r="V6620" t="str">
            <v>BIronYTier 1N</v>
          </cell>
        </row>
        <row r="6621">
          <cell r="D6621">
            <v>30</v>
          </cell>
          <cell r="P6621">
            <v>4.3559999999999999</v>
          </cell>
          <cell r="U6621" t="str">
            <v>Iron</v>
          </cell>
          <cell r="V6621" t="str">
            <v>BIronYTier 1N</v>
          </cell>
        </row>
        <row r="6622">
          <cell r="D6622">
            <v>8</v>
          </cell>
          <cell r="P6622">
            <v>1.1616</v>
          </cell>
          <cell r="U6622" t="str">
            <v>Iron</v>
          </cell>
          <cell r="V6622" t="str">
            <v>BIronYTier 1N</v>
          </cell>
        </row>
        <row r="6623">
          <cell r="D6623">
            <v>85</v>
          </cell>
          <cell r="P6623">
            <v>1.6575</v>
          </cell>
          <cell r="U6623" t="str">
            <v>Iron</v>
          </cell>
          <cell r="V6623" t="str">
            <v>BIronYTier 1N</v>
          </cell>
        </row>
        <row r="6624">
          <cell r="D6624">
            <v>15</v>
          </cell>
          <cell r="P6624">
            <v>0.93899999999999995</v>
          </cell>
          <cell r="U6624" t="str">
            <v>Iron</v>
          </cell>
          <cell r="V6624" t="str">
            <v>BIronYTier 1N</v>
          </cell>
        </row>
        <row r="6625">
          <cell r="D6625">
            <v>74</v>
          </cell>
          <cell r="P6625">
            <v>10.7448</v>
          </cell>
          <cell r="U6625" t="str">
            <v>Iron</v>
          </cell>
          <cell r="V6625" t="str">
            <v>BIronYTier 1N</v>
          </cell>
        </row>
        <row r="6626">
          <cell r="D6626">
            <v>42</v>
          </cell>
          <cell r="P6626">
            <v>2.1000000000000001E-2</v>
          </cell>
          <cell r="U6626" t="str">
            <v>Iron</v>
          </cell>
          <cell r="V6626" t="str">
            <v>BIronYTier 1N</v>
          </cell>
        </row>
        <row r="6627">
          <cell r="D6627">
            <v>43</v>
          </cell>
          <cell r="P6627">
            <v>2.1499999999999998E-2</v>
          </cell>
          <cell r="U6627" t="str">
            <v>Iron</v>
          </cell>
          <cell r="V6627" t="str">
            <v>BIronYTier 1N</v>
          </cell>
        </row>
        <row r="6628">
          <cell r="D6628">
            <v>17</v>
          </cell>
          <cell r="P6628">
            <v>8.5000000000000006E-3</v>
          </cell>
          <cell r="U6628" t="str">
            <v>Iron</v>
          </cell>
          <cell r="V6628" t="str">
            <v>BIronYTier 1N</v>
          </cell>
        </row>
        <row r="6629">
          <cell r="D6629">
            <v>274</v>
          </cell>
          <cell r="P6629">
            <v>20.604800000000001</v>
          </cell>
          <cell r="U6629" t="str">
            <v>Iron</v>
          </cell>
          <cell r="V6629" t="str">
            <v>BIronYTier 1N</v>
          </cell>
        </row>
        <row r="6630">
          <cell r="D6630">
            <v>135</v>
          </cell>
          <cell r="P6630">
            <v>11.042999999999999</v>
          </cell>
          <cell r="U6630" t="str">
            <v>Iron</v>
          </cell>
          <cell r="V6630" t="str">
            <v>CIronYTier 1N</v>
          </cell>
        </row>
        <row r="6631">
          <cell r="D6631">
            <v>16</v>
          </cell>
          <cell r="P6631">
            <v>1.2495999999999998</v>
          </cell>
          <cell r="U6631" t="str">
            <v>Iron</v>
          </cell>
          <cell r="V6631" t="str">
            <v>BIronYTier 1N</v>
          </cell>
        </row>
        <row r="6632">
          <cell r="D6632">
            <v>18</v>
          </cell>
          <cell r="P6632">
            <v>1.4238</v>
          </cell>
          <cell r="U6632" t="str">
            <v>Iron</v>
          </cell>
          <cell r="V6632" t="str">
            <v>BIronYTier 1N</v>
          </cell>
        </row>
        <row r="6633">
          <cell r="D6633">
            <v>56</v>
          </cell>
          <cell r="P6633">
            <v>4.4295999999999998</v>
          </cell>
          <cell r="U6633" t="str">
            <v>Iron</v>
          </cell>
          <cell r="V6633" t="str">
            <v>BIronYTier 1N</v>
          </cell>
        </row>
        <row r="6634">
          <cell r="D6634">
            <v>47</v>
          </cell>
          <cell r="P6634">
            <v>3.3605</v>
          </cell>
          <cell r="U6634" t="str">
            <v>Iron</v>
          </cell>
          <cell r="V6634" t="str">
            <v>BIronYTier 1N</v>
          </cell>
        </row>
        <row r="6635">
          <cell r="D6635">
            <v>95</v>
          </cell>
          <cell r="P6635">
            <v>6.3269999999999991</v>
          </cell>
          <cell r="U6635" t="str">
            <v>Iron</v>
          </cell>
          <cell r="V6635" t="str">
            <v>BIronYTier 1N</v>
          </cell>
        </row>
        <row r="6636">
          <cell r="D6636">
            <v>59</v>
          </cell>
          <cell r="P6636">
            <v>3.3039999999999998</v>
          </cell>
          <cell r="U6636" t="str">
            <v>Iron</v>
          </cell>
          <cell r="V6636" t="str">
            <v>BIronYTier 1N</v>
          </cell>
        </row>
        <row r="6637">
          <cell r="D6637">
            <v>19</v>
          </cell>
          <cell r="P6637">
            <v>1.5028999999999999</v>
          </cell>
          <cell r="U6637" t="str">
            <v>Iron</v>
          </cell>
          <cell r="V6637" t="str">
            <v>BIronYTier 1N</v>
          </cell>
        </row>
        <row r="6638">
          <cell r="D6638">
            <v>44</v>
          </cell>
          <cell r="P6638">
            <v>3.4363999999999995</v>
          </cell>
          <cell r="U6638" t="str">
            <v>Iron</v>
          </cell>
          <cell r="V6638" t="str">
            <v>BIronYTier 1N</v>
          </cell>
        </row>
        <row r="6639">
          <cell r="D6639">
            <v>15</v>
          </cell>
          <cell r="P6639">
            <v>2.0370000000000004</v>
          </cell>
          <cell r="U6639" t="str">
            <v>Iron</v>
          </cell>
          <cell r="V6639" t="str">
            <v>BIronYTier 1N</v>
          </cell>
        </row>
        <row r="6640">
          <cell r="D6640">
            <v>1</v>
          </cell>
          <cell r="P6640">
            <v>0.1358</v>
          </cell>
          <cell r="U6640" t="str">
            <v>Iron</v>
          </cell>
          <cell r="V6640" t="str">
            <v>BIronYTier 1N</v>
          </cell>
        </row>
        <row r="6641">
          <cell r="D6641">
            <v>15</v>
          </cell>
          <cell r="P6641">
            <v>1.1865000000000001</v>
          </cell>
          <cell r="U6641" t="str">
            <v>Iron</v>
          </cell>
          <cell r="V6641" t="str">
            <v>BIronYTier 1N</v>
          </cell>
        </row>
        <row r="6642">
          <cell r="D6642">
            <v>1</v>
          </cell>
          <cell r="P6642">
            <v>7.909999999999999E-2</v>
          </cell>
          <cell r="U6642" t="str">
            <v>Iron</v>
          </cell>
          <cell r="V6642" t="str">
            <v>BIronYTier 1N</v>
          </cell>
        </row>
        <row r="6643">
          <cell r="D6643">
            <v>127</v>
          </cell>
          <cell r="P6643">
            <v>10.934699999999999</v>
          </cell>
          <cell r="U6643" t="str">
            <v>Iron</v>
          </cell>
          <cell r="V6643" t="str">
            <v>BIronYTier 1N</v>
          </cell>
        </row>
        <row r="6644">
          <cell r="D6644">
            <v>18</v>
          </cell>
          <cell r="P6644">
            <v>1.5497999999999998</v>
          </cell>
          <cell r="U6644" t="str">
            <v>Iron</v>
          </cell>
          <cell r="V6644" t="str">
            <v>BIronYTier 1N</v>
          </cell>
        </row>
        <row r="6645">
          <cell r="D6645">
            <v>45</v>
          </cell>
          <cell r="P6645">
            <v>3.8744999999999994</v>
          </cell>
          <cell r="U6645" t="str">
            <v>Iron</v>
          </cell>
          <cell r="V6645" t="str">
            <v>BIronYTier 1N</v>
          </cell>
        </row>
        <row r="6646">
          <cell r="D6646">
            <v>34</v>
          </cell>
          <cell r="P6646">
            <v>2.4513999999999996</v>
          </cell>
          <cell r="U6646" t="str">
            <v>Iron</v>
          </cell>
          <cell r="V6646" t="str">
            <v>BIronYTier 1N</v>
          </cell>
        </row>
        <row r="6647">
          <cell r="D6647">
            <v>14</v>
          </cell>
          <cell r="P6647">
            <v>1.0093999999999999</v>
          </cell>
          <cell r="U6647" t="str">
            <v>Iron</v>
          </cell>
          <cell r="V6647" t="str">
            <v>BIronYTier 1N</v>
          </cell>
        </row>
        <row r="6648">
          <cell r="D6648">
            <v>13</v>
          </cell>
          <cell r="P6648">
            <v>0.93729999999999991</v>
          </cell>
          <cell r="U6648" t="str">
            <v>Iron</v>
          </cell>
          <cell r="V6648" t="str">
            <v>BIronYTier 1N</v>
          </cell>
        </row>
        <row r="6649">
          <cell r="D6649">
            <v>126</v>
          </cell>
          <cell r="P6649">
            <v>3.1373999999999995</v>
          </cell>
          <cell r="U6649" t="str">
            <v>Iron</v>
          </cell>
          <cell r="V6649" t="str">
            <v>BIronYTier 1N</v>
          </cell>
        </row>
        <row r="6650">
          <cell r="D6650">
            <v>3</v>
          </cell>
          <cell r="P6650">
            <v>0.21629999999999999</v>
          </cell>
          <cell r="U6650" t="str">
            <v>Iron</v>
          </cell>
          <cell r="V6650" t="str">
            <v>BIronYTier 1N</v>
          </cell>
        </row>
        <row r="6651">
          <cell r="D6651">
            <v>4</v>
          </cell>
          <cell r="P6651">
            <v>0.2772</v>
          </cell>
          <cell r="U6651" t="str">
            <v>Iron</v>
          </cell>
          <cell r="V6651" t="str">
            <v>DIronYTier 1N</v>
          </cell>
        </row>
        <row r="6652">
          <cell r="D6652">
            <v>8</v>
          </cell>
          <cell r="P6652">
            <v>0.5544</v>
          </cell>
          <cell r="U6652" t="str">
            <v>Iron</v>
          </cell>
          <cell r="V6652" t="str">
            <v>DIronYTier 1N</v>
          </cell>
        </row>
        <row r="6653">
          <cell r="D6653">
            <v>4</v>
          </cell>
          <cell r="P6653">
            <v>0.21919999999999998</v>
          </cell>
          <cell r="U6653" t="str">
            <v>Iron</v>
          </cell>
          <cell r="V6653" t="str">
            <v>DIronYTier 1N</v>
          </cell>
        </row>
        <row r="6654">
          <cell r="D6654">
            <v>52</v>
          </cell>
          <cell r="P6654">
            <v>3.8479999999999999</v>
          </cell>
          <cell r="U6654" t="str">
            <v>Iron</v>
          </cell>
          <cell r="V6654" t="str">
            <v>CIronYTier 1N</v>
          </cell>
        </row>
        <row r="6655">
          <cell r="D6655">
            <v>132</v>
          </cell>
          <cell r="P6655">
            <v>2.8512000000000004</v>
          </cell>
          <cell r="U6655" t="str">
            <v>Iron</v>
          </cell>
          <cell r="V6655" t="str">
            <v>BIronYTier 1N</v>
          </cell>
        </row>
        <row r="6656">
          <cell r="D6656">
            <v>48</v>
          </cell>
          <cell r="P6656">
            <v>3.2687999999999997</v>
          </cell>
          <cell r="U6656" t="str">
            <v>Iron</v>
          </cell>
          <cell r="V6656" t="str">
            <v>CIronYTier 1N</v>
          </cell>
        </row>
        <row r="6657">
          <cell r="D6657">
            <v>15</v>
          </cell>
          <cell r="P6657">
            <v>0.32400000000000001</v>
          </cell>
          <cell r="U6657" t="str">
            <v>Iron</v>
          </cell>
          <cell r="V6657" t="str">
            <v>BIronYTier 1N</v>
          </cell>
        </row>
        <row r="6658">
          <cell r="D6658">
            <v>13</v>
          </cell>
          <cell r="P6658">
            <v>0.29899999999999999</v>
          </cell>
          <cell r="U6658" t="str">
            <v>Iron</v>
          </cell>
          <cell r="V6658" t="str">
            <v>BIronYTier 1N</v>
          </cell>
        </row>
        <row r="6659">
          <cell r="D6659">
            <v>25</v>
          </cell>
          <cell r="P6659">
            <v>1.88</v>
          </cell>
          <cell r="U6659" t="str">
            <v>Iron</v>
          </cell>
          <cell r="V6659" t="str">
            <v>BIronYTier 1N</v>
          </cell>
        </row>
        <row r="6660">
          <cell r="D6660">
            <v>30</v>
          </cell>
          <cell r="P6660">
            <v>0.69</v>
          </cell>
          <cell r="U6660" t="str">
            <v>Iron</v>
          </cell>
          <cell r="V6660" t="str">
            <v>BIronYTier 1N</v>
          </cell>
        </row>
        <row r="6661">
          <cell r="D6661">
            <v>11</v>
          </cell>
          <cell r="P6661">
            <v>0.253</v>
          </cell>
          <cell r="U6661" t="str">
            <v>Iron</v>
          </cell>
          <cell r="V6661" t="str">
            <v>BIronYTier 1N</v>
          </cell>
        </row>
        <row r="6662">
          <cell r="D6662">
            <v>530</v>
          </cell>
          <cell r="P6662">
            <v>71.974000000000004</v>
          </cell>
          <cell r="U6662" t="str">
            <v>Iron</v>
          </cell>
          <cell r="V6662" t="str">
            <v>BIronYTier 1N</v>
          </cell>
        </row>
        <row r="6663">
          <cell r="D6663">
            <v>13</v>
          </cell>
          <cell r="P6663">
            <v>1.1193</v>
          </cell>
          <cell r="U6663" t="str">
            <v>Iron</v>
          </cell>
          <cell r="V6663" t="str">
            <v>BIronYTier 1N</v>
          </cell>
        </row>
        <row r="6664">
          <cell r="D6664">
            <v>10</v>
          </cell>
          <cell r="P6664">
            <v>0.877</v>
          </cell>
          <cell r="U6664" t="str">
            <v>Iron</v>
          </cell>
          <cell r="V6664" t="str">
            <v>BIronYTier 1N</v>
          </cell>
        </row>
        <row r="6665">
          <cell r="D6665">
            <v>10</v>
          </cell>
          <cell r="P6665">
            <v>1.0549999999999999</v>
          </cell>
          <cell r="U6665" t="str">
            <v>Iron</v>
          </cell>
          <cell r="V6665" t="str">
            <v>BIronYTier 1N</v>
          </cell>
        </row>
        <row r="6666">
          <cell r="D6666">
            <v>10</v>
          </cell>
          <cell r="P6666">
            <v>0.60199999999999998</v>
          </cell>
          <cell r="U6666" t="str">
            <v>Iron</v>
          </cell>
          <cell r="V6666" t="str">
            <v>BIronYTier 1N</v>
          </cell>
        </row>
        <row r="6667">
          <cell r="D6667">
            <v>4</v>
          </cell>
          <cell r="P6667">
            <v>0.25919999999999999</v>
          </cell>
          <cell r="U6667" t="str">
            <v>Iron</v>
          </cell>
          <cell r="V6667" t="str">
            <v>BIronYTier 1N</v>
          </cell>
        </row>
        <row r="6668">
          <cell r="D6668">
            <v>8</v>
          </cell>
          <cell r="P6668">
            <v>0.59384000000000003</v>
          </cell>
          <cell r="U6668" t="str">
            <v>Iron</v>
          </cell>
          <cell r="V6668" t="str">
            <v>BIronYTier 1N</v>
          </cell>
        </row>
        <row r="6669">
          <cell r="D6669">
            <v>35</v>
          </cell>
          <cell r="P6669">
            <v>1.9915</v>
          </cell>
          <cell r="U6669" t="str">
            <v>Iron</v>
          </cell>
          <cell r="V6669" t="str">
            <v>BIronYTier 1N</v>
          </cell>
        </row>
        <row r="6670">
          <cell r="D6670">
            <v>28</v>
          </cell>
          <cell r="P6670">
            <v>1.8396000000000001</v>
          </cell>
          <cell r="U6670" t="str">
            <v>Iron</v>
          </cell>
          <cell r="V6670" t="str">
            <v>CIronYTier 1N</v>
          </cell>
        </row>
        <row r="6671">
          <cell r="D6671">
            <v>12</v>
          </cell>
          <cell r="P6671">
            <v>1.2</v>
          </cell>
          <cell r="U6671" t="str">
            <v>Iron</v>
          </cell>
          <cell r="V6671" t="str">
            <v>BIronYTier 1N</v>
          </cell>
        </row>
        <row r="6672">
          <cell r="D6672">
            <v>15</v>
          </cell>
          <cell r="P6672">
            <v>0.99450000000000005</v>
          </cell>
          <cell r="U6672" t="str">
            <v>Iron</v>
          </cell>
          <cell r="V6672" t="str">
            <v>BIronYTier 1N</v>
          </cell>
        </row>
        <row r="6673">
          <cell r="D6673">
            <v>10</v>
          </cell>
          <cell r="P6673">
            <v>0.74230000000000007</v>
          </cell>
          <cell r="U6673" t="str">
            <v>Iron</v>
          </cell>
          <cell r="V6673" t="str">
            <v>BIronYTier 1N</v>
          </cell>
        </row>
        <row r="6674">
          <cell r="D6674">
            <v>16</v>
          </cell>
          <cell r="P6674">
            <v>1.1876800000000001</v>
          </cell>
          <cell r="U6674" t="str">
            <v>Iron</v>
          </cell>
          <cell r="V6674" t="str">
            <v>BIronYTier 1N</v>
          </cell>
        </row>
        <row r="6675">
          <cell r="D6675">
            <v>76</v>
          </cell>
          <cell r="P6675">
            <v>4.6436000000000002</v>
          </cell>
          <cell r="U6675" t="str">
            <v>Iron</v>
          </cell>
          <cell r="V6675" t="str">
            <v>CIronYTier 1N</v>
          </cell>
        </row>
        <row r="6676">
          <cell r="D6676">
            <v>224</v>
          </cell>
          <cell r="P6676">
            <v>12.7456</v>
          </cell>
          <cell r="U6676" t="str">
            <v>Iron</v>
          </cell>
          <cell r="V6676" t="str">
            <v>BIronYTier 1N</v>
          </cell>
        </row>
        <row r="6677">
          <cell r="D6677">
            <v>191</v>
          </cell>
          <cell r="P6677">
            <v>12.6633</v>
          </cell>
          <cell r="U6677" t="str">
            <v>Iron</v>
          </cell>
          <cell r="V6677" t="str">
            <v>BIronYTier 1N</v>
          </cell>
        </row>
        <row r="6678">
          <cell r="D6678">
            <v>125</v>
          </cell>
          <cell r="P6678">
            <v>5.7625000000000002</v>
          </cell>
          <cell r="U6678" t="str">
            <v>Iron</v>
          </cell>
          <cell r="V6678" t="str">
            <v>DIronYTier 1N</v>
          </cell>
        </row>
        <row r="6679">
          <cell r="D6679">
            <v>36</v>
          </cell>
          <cell r="P6679">
            <v>2.1995999999999998</v>
          </cell>
          <cell r="U6679" t="str">
            <v>Iron</v>
          </cell>
          <cell r="V6679" t="str">
            <v>BIronYTier 1N</v>
          </cell>
        </row>
        <row r="6680">
          <cell r="D6680">
            <v>19</v>
          </cell>
          <cell r="P6680">
            <v>9.4999999999999998E-3</v>
          </cell>
          <cell r="U6680" t="str">
            <v>Iron</v>
          </cell>
          <cell r="V6680" t="str">
            <v>BIronYTier 1N</v>
          </cell>
        </row>
        <row r="6681">
          <cell r="D6681">
            <v>102</v>
          </cell>
          <cell r="P6681">
            <v>5.1101999999999999</v>
          </cell>
          <cell r="U6681" t="str">
            <v>Iron</v>
          </cell>
          <cell r="V6681" t="str">
            <v>BIronYTier 1N</v>
          </cell>
        </row>
        <row r="6682">
          <cell r="D6682">
            <v>234</v>
          </cell>
          <cell r="P6682">
            <v>23.4</v>
          </cell>
          <cell r="U6682" t="str">
            <v>Iron</v>
          </cell>
          <cell r="V6682" t="str">
            <v>BIronYTier 1N</v>
          </cell>
        </row>
        <row r="6683">
          <cell r="D6683">
            <v>315</v>
          </cell>
          <cell r="P6683">
            <v>20.695499999999999</v>
          </cell>
          <cell r="U6683" t="str">
            <v>Iron</v>
          </cell>
          <cell r="V6683" t="str">
            <v>BIronYTier 1N</v>
          </cell>
        </row>
        <row r="6684">
          <cell r="D6684">
            <v>23</v>
          </cell>
          <cell r="P6684">
            <v>1.7072900000000002</v>
          </cell>
          <cell r="U6684" t="str">
            <v>Iron</v>
          </cell>
          <cell r="V6684" t="str">
            <v>BIronYTier 1N</v>
          </cell>
        </row>
        <row r="6685">
          <cell r="D6685">
            <v>62</v>
          </cell>
          <cell r="P6685">
            <v>4.0175999999999998</v>
          </cell>
          <cell r="U6685" t="str">
            <v>Iron</v>
          </cell>
          <cell r="V6685" t="str">
            <v>BIronYTier 1N</v>
          </cell>
        </row>
        <row r="6686">
          <cell r="D6686">
            <v>46</v>
          </cell>
          <cell r="P6686">
            <v>3.4145800000000004</v>
          </cell>
          <cell r="U6686" t="str">
            <v>Iron</v>
          </cell>
          <cell r="V6686" t="str">
            <v>BIronYTier 1N</v>
          </cell>
        </row>
        <row r="6687">
          <cell r="D6687">
            <v>43</v>
          </cell>
          <cell r="P6687">
            <v>2.7864</v>
          </cell>
          <cell r="U6687" t="str">
            <v>Iron</v>
          </cell>
          <cell r="V6687" t="str">
            <v>BIronYTier 1N</v>
          </cell>
        </row>
        <row r="6688">
          <cell r="D6688">
            <v>72</v>
          </cell>
          <cell r="P6688">
            <v>4.6655999999999995</v>
          </cell>
          <cell r="U6688" t="str">
            <v>Iron</v>
          </cell>
          <cell r="V6688" t="str">
            <v>BIronYTier 1N</v>
          </cell>
        </row>
        <row r="6689">
          <cell r="D6689">
            <v>81</v>
          </cell>
          <cell r="P6689">
            <v>7.1036999999999999</v>
          </cell>
          <cell r="U6689" t="str">
            <v>Iron</v>
          </cell>
          <cell r="V6689" t="str">
            <v>BIronYTier 1N</v>
          </cell>
        </row>
        <row r="6690">
          <cell r="D6690">
            <v>14</v>
          </cell>
          <cell r="P6690">
            <v>0.96599999999999997</v>
          </cell>
          <cell r="U6690" t="str">
            <v>Iron</v>
          </cell>
          <cell r="V6690" t="str">
            <v>BIronYTier 1N</v>
          </cell>
        </row>
        <row r="6691">
          <cell r="D6691">
            <v>81</v>
          </cell>
          <cell r="P6691">
            <v>4.8761999999999999</v>
          </cell>
          <cell r="U6691" t="str">
            <v>Iron</v>
          </cell>
          <cell r="V6691" t="str">
            <v>BIronYTier 1N</v>
          </cell>
        </row>
        <row r="6692">
          <cell r="D6692">
            <v>104</v>
          </cell>
          <cell r="P6692">
            <v>10.972</v>
          </cell>
          <cell r="U6692" t="str">
            <v>Iron</v>
          </cell>
          <cell r="V6692" t="str">
            <v>BIronYTier 1N</v>
          </cell>
        </row>
        <row r="6693">
          <cell r="D6693">
            <v>8</v>
          </cell>
          <cell r="P6693">
            <v>0.48160000000000003</v>
          </cell>
          <cell r="U6693" t="str">
            <v>Iron</v>
          </cell>
          <cell r="V6693" t="str">
            <v>BIronYTier 1N</v>
          </cell>
        </row>
        <row r="6694">
          <cell r="D6694">
            <v>133</v>
          </cell>
          <cell r="P6694">
            <v>7.2351999999999999</v>
          </cell>
          <cell r="U6694" t="str">
            <v>Iron</v>
          </cell>
          <cell r="V6694" t="str">
            <v>BIronYTier 1N</v>
          </cell>
        </row>
        <row r="6695">
          <cell r="D6695">
            <v>142</v>
          </cell>
          <cell r="P6695">
            <v>6.8727999999999998</v>
          </cell>
          <cell r="U6695" t="str">
            <v>Iron</v>
          </cell>
          <cell r="V6695" t="str">
            <v>BIronYTier 1N</v>
          </cell>
        </row>
        <row r="6696">
          <cell r="D6696">
            <v>94</v>
          </cell>
          <cell r="P6696">
            <v>6.5330000000000004</v>
          </cell>
          <cell r="U6696" t="str">
            <v>Iron</v>
          </cell>
          <cell r="V6696" t="str">
            <v>BIronYTier 1N</v>
          </cell>
        </row>
        <row r="6697">
          <cell r="D6697">
            <v>14</v>
          </cell>
          <cell r="P6697">
            <v>0.97299999999999998</v>
          </cell>
          <cell r="U6697" t="str">
            <v>Iron</v>
          </cell>
          <cell r="V6697" t="str">
            <v>BIronYTier 1N</v>
          </cell>
        </row>
        <row r="6698">
          <cell r="D6698">
            <v>10</v>
          </cell>
          <cell r="P6698">
            <v>0.69</v>
          </cell>
          <cell r="U6698" t="str">
            <v>Iron</v>
          </cell>
          <cell r="V6698" t="str">
            <v>BIronYTier 1N</v>
          </cell>
        </row>
        <row r="6699">
          <cell r="D6699">
            <v>257</v>
          </cell>
          <cell r="P6699">
            <v>5.2171000000000003</v>
          </cell>
          <cell r="U6699" t="str">
            <v>Iron</v>
          </cell>
          <cell r="V6699" t="str">
            <v>AIronYTier 1N</v>
          </cell>
        </row>
        <row r="6700">
          <cell r="D6700">
            <v>43</v>
          </cell>
          <cell r="P6700">
            <v>3.4657999999999998</v>
          </cell>
          <cell r="U6700" t="str">
            <v>Iron</v>
          </cell>
          <cell r="V6700" t="str">
            <v>CIronYTier 1N</v>
          </cell>
        </row>
        <row r="6701">
          <cell r="D6701">
            <v>31</v>
          </cell>
          <cell r="P6701">
            <v>0.71299999999999997</v>
          </cell>
          <cell r="U6701" t="str">
            <v>Iron</v>
          </cell>
          <cell r="V6701" t="str">
            <v>DIronYTier 1N</v>
          </cell>
        </row>
        <row r="6702">
          <cell r="D6702">
            <v>83</v>
          </cell>
          <cell r="P6702">
            <v>4.7393000000000001</v>
          </cell>
          <cell r="U6702" t="str">
            <v>Iron</v>
          </cell>
          <cell r="V6702" t="str">
            <v>CIronYTier 1N</v>
          </cell>
        </row>
        <row r="6703">
          <cell r="D6703">
            <v>21</v>
          </cell>
          <cell r="P6703">
            <v>1.6925999999999999</v>
          </cell>
          <cell r="U6703" t="str">
            <v>Iron</v>
          </cell>
          <cell r="V6703" t="str">
            <v>CIronYTier 1N</v>
          </cell>
        </row>
        <row r="6704">
          <cell r="D6704">
            <v>66</v>
          </cell>
          <cell r="P6704">
            <v>1.9206000000000001</v>
          </cell>
          <cell r="U6704" t="str">
            <v>Iron</v>
          </cell>
          <cell r="V6704" t="str">
            <v>AIronYTier 1N</v>
          </cell>
        </row>
        <row r="6705">
          <cell r="D6705">
            <v>146</v>
          </cell>
          <cell r="P6705">
            <v>11.782200000000001</v>
          </cell>
          <cell r="U6705" t="str">
            <v>Iron</v>
          </cell>
          <cell r="V6705" t="str">
            <v>AIronYTier 1N</v>
          </cell>
        </row>
        <row r="6706">
          <cell r="D6706">
            <v>79</v>
          </cell>
          <cell r="P6706">
            <v>5.2930000000000001</v>
          </cell>
          <cell r="U6706" t="str">
            <v>Iron</v>
          </cell>
          <cell r="V6706" t="str">
            <v>BIronYTier 1N</v>
          </cell>
        </row>
        <row r="6707">
          <cell r="D6707">
            <v>92</v>
          </cell>
          <cell r="P6707">
            <v>4.7288000000000006</v>
          </cell>
          <cell r="U6707" t="str">
            <v>Iron</v>
          </cell>
          <cell r="V6707" t="str">
            <v>BIronYTier 1N</v>
          </cell>
        </row>
        <row r="6708">
          <cell r="D6708">
            <v>12</v>
          </cell>
          <cell r="P6708">
            <v>0.62520000000000009</v>
          </cell>
          <cell r="U6708" t="str">
            <v>Iron</v>
          </cell>
          <cell r="V6708" t="str">
            <v>BIronYTier 1N</v>
          </cell>
        </row>
        <row r="6709">
          <cell r="D6709">
            <v>5</v>
          </cell>
          <cell r="P6709">
            <v>0.26050000000000001</v>
          </cell>
          <cell r="U6709" t="str">
            <v>Iron</v>
          </cell>
          <cell r="V6709" t="str">
            <v>BIronYTier 1N</v>
          </cell>
        </row>
        <row r="6710">
          <cell r="D6710">
            <v>361</v>
          </cell>
          <cell r="P6710">
            <v>20.937999999999999</v>
          </cell>
          <cell r="U6710" t="str">
            <v>Iron</v>
          </cell>
          <cell r="V6710" t="str">
            <v>BIronYTier 1N</v>
          </cell>
        </row>
        <row r="6711">
          <cell r="D6711">
            <v>5</v>
          </cell>
          <cell r="P6711">
            <v>0.33150000000000002</v>
          </cell>
          <cell r="U6711" t="str">
            <v>Iron</v>
          </cell>
          <cell r="V6711" t="str">
            <v>AIronYTier 1N</v>
          </cell>
        </row>
        <row r="6712">
          <cell r="D6712">
            <v>33</v>
          </cell>
          <cell r="P6712">
            <v>1.9536000000000002</v>
          </cell>
          <cell r="U6712" t="str">
            <v>Iron</v>
          </cell>
          <cell r="V6712" t="str">
            <v>BIronYTier 1N</v>
          </cell>
        </row>
        <row r="6713">
          <cell r="D6713">
            <v>134</v>
          </cell>
          <cell r="P6713">
            <v>10.183999999999999</v>
          </cell>
          <cell r="U6713" t="str">
            <v>Iron</v>
          </cell>
          <cell r="V6713" t="str">
            <v>BIronYTier 1N</v>
          </cell>
        </row>
        <row r="6714">
          <cell r="D6714">
            <v>131</v>
          </cell>
          <cell r="P6714">
            <v>11.030200000000001</v>
          </cell>
          <cell r="U6714" t="str">
            <v>Iron</v>
          </cell>
          <cell r="V6714" t="str">
            <v>BIronYTier 1N</v>
          </cell>
        </row>
        <row r="6715">
          <cell r="D6715">
            <v>2</v>
          </cell>
          <cell r="P6715">
            <v>0.315</v>
          </cell>
          <cell r="U6715" t="str">
            <v>Iron</v>
          </cell>
          <cell r="V6715" t="str">
            <v>BIronYTier 1N</v>
          </cell>
        </row>
        <row r="6716">
          <cell r="D6716">
            <v>2</v>
          </cell>
          <cell r="P6716">
            <v>0.315</v>
          </cell>
          <cell r="U6716" t="str">
            <v>Iron</v>
          </cell>
          <cell r="V6716" t="str">
            <v>BIronYTier 1N</v>
          </cell>
        </row>
        <row r="6717">
          <cell r="D6717">
            <v>21</v>
          </cell>
          <cell r="P6717">
            <v>1.2852000000000001</v>
          </cell>
          <cell r="U6717" t="str">
            <v>Iron</v>
          </cell>
          <cell r="V6717" t="str">
            <v>AIronYTier 1N</v>
          </cell>
        </row>
        <row r="6718">
          <cell r="D6718">
            <v>3</v>
          </cell>
          <cell r="P6718">
            <v>0.18360000000000001</v>
          </cell>
          <cell r="U6718" t="str">
            <v>Iron</v>
          </cell>
          <cell r="V6718" t="str">
            <v>AIronYTier 1N</v>
          </cell>
        </row>
        <row r="6719">
          <cell r="D6719">
            <v>3</v>
          </cell>
          <cell r="P6719">
            <v>0</v>
          </cell>
          <cell r="U6719" t="str">
            <v>Steel</v>
          </cell>
          <cell r="V6719" t="str">
            <v>ASteelNTier 1Y</v>
          </cell>
        </row>
        <row r="6720">
          <cell r="D6720">
            <v>470</v>
          </cell>
          <cell r="P6720">
            <v>28.763999999999999</v>
          </cell>
          <cell r="U6720" t="str">
            <v>Iron</v>
          </cell>
          <cell r="V6720" t="str">
            <v>AIronYTier 1N</v>
          </cell>
        </row>
        <row r="6721">
          <cell r="D6721">
            <v>147</v>
          </cell>
          <cell r="P6721">
            <v>8.9522999999999993</v>
          </cell>
          <cell r="U6721" t="str">
            <v>Iron</v>
          </cell>
          <cell r="V6721" t="str">
            <v>AIronYTier 1N</v>
          </cell>
        </row>
        <row r="6722">
          <cell r="D6722">
            <v>32</v>
          </cell>
          <cell r="P6722">
            <v>0</v>
          </cell>
          <cell r="U6722" t="str">
            <v>Steel</v>
          </cell>
          <cell r="V6722" t="str">
            <v>ASteelNTier 1Y</v>
          </cell>
        </row>
        <row r="6723">
          <cell r="D6723">
            <v>354</v>
          </cell>
          <cell r="P6723">
            <v>23.859600000000004</v>
          </cell>
          <cell r="U6723" t="str">
            <v>Iron</v>
          </cell>
          <cell r="V6723" t="str">
            <v>BIronYTier 1N</v>
          </cell>
        </row>
        <row r="6724">
          <cell r="D6724">
            <v>110</v>
          </cell>
          <cell r="P6724">
            <v>8.8770000000000007</v>
          </cell>
          <cell r="U6724" t="str">
            <v>Iron</v>
          </cell>
          <cell r="V6724" t="str">
            <v>BIronYTier 1N</v>
          </cell>
        </row>
        <row r="6725">
          <cell r="D6725">
            <v>195</v>
          </cell>
          <cell r="P6725">
            <v>13.65</v>
          </cell>
          <cell r="U6725" t="str">
            <v>Iron</v>
          </cell>
          <cell r="V6725" t="str">
            <v>BIronYTier 1N</v>
          </cell>
        </row>
        <row r="6726">
          <cell r="D6726">
            <v>71</v>
          </cell>
          <cell r="P6726">
            <v>9.1874000000000002</v>
          </cell>
          <cell r="U6726" t="str">
            <v>Iron</v>
          </cell>
          <cell r="V6726" t="str">
            <v>AIronYTier 1N</v>
          </cell>
        </row>
        <row r="6727">
          <cell r="D6727">
            <v>76</v>
          </cell>
          <cell r="P6727">
            <v>4.5600000000000002E-2</v>
          </cell>
          <cell r="U6727" t="str">
            <v>Iron</v>
          </cell>
          <cell r="V6727" t="str">
            <v>BIronYTier 1N</v>
          </cell>
        </row>
        <row r="6728">
          <cell r="D6728">
            <v>157</v>
          </cell>
          <cell r="P6728">
            <v>4.6471999999999998</v>
          </cell>
          <cell r="U6728" t="str">
            <v>Iron</v>
          </cell>
          <cell r="V6728" t="str">
            <v>BIronYTier 1N</v>
          </cell>
        </row>
        <row r="6729">
          <cell r="D6729">
            <v>36</v>
          </cell>
          <cell r="P6729">
            <v>1.7783999999999998</v>
          </cell>
          <cell r="U6729" t="str">
            <v>Iron</v>
          </cell>
          <cell r="V6729" t="str">
            <v>BIronYTier 1N</v>
          </cell>
        </row>
        <row r="6730">
          <cell r="D6730">
            <v>100</v>
          </cell>
          <cell r="P6730">
            <v>7.65</v>
          </cell>
          <cell r="U6730" t="str">
            <v>Iron</v>
          </cell>
          <cell r="V6730" t="str">
            <v>BIronYTier 1N</v>
          </cell>
        </row>
        <row r="6731">
          <cell r="D6731">
            <v>100</v>
          </cell>
          <cell r="P6731">
            <v>8.0599999999999987</v>
          </cell>
          <cell r="U6731" t="str">
            <v>Iron</v>
          </cell>
          <cell r="V6731" t="str">
            <v>BIronYTier 1N</v>
          </cell>
        </row>
        <row r="6732">
          <cell r="D6732">
            <v>8</v>
          </cell>
          <cell r="P6732">
            <v>0.216</v>
          </cell>
          <cell r="U6732" t="str">
            <v>Iron</v>
          </cell>
          <cell r="V6732" t="str">
            <v>BIronYTier 1N</v>
          </cell>
        </row>
        <row r="6733">
          <cell r="D6733">
            <v>117</v>
          </cell>
          <cell r="P6733">
            <v>8.2601999999999993</v>
          </cell>
          <cell r="U6733" t="str">
            <v>Iron</v>
          </cell>
          <cell r="V6733" t="str">
            <v>BIronYTier 1N</v>
          </cell>
        </row>
        <row r="6734">
          <cell r="D6734">
            <v>18</v>
          </cell>
          <cell r="P6734">
            <v>1.4507999999999999</v>
          </cell>
          <cell r="U6734" t="str">
            <v>Iron</v>
          </cell>
          <cell r="V6734" t="str">
            <v>BIronYTier 1N</v>
          </cell>
        </row>
        <row r="6735">
          <cell r="D6735">
            <v>24</v>
          </cell>
          <cell r="P6735">
            <v>1.78152</v>
          </cell>
          <cell r="U6735" t="str">
            <v>Iron</v>
          </cell>
          <cell r="V6735" t="str">
            <v>BIronYTier 1N</v>
          </cell>
        </row>
        <row r="6736">
          <cell r="D6736">
            <v>12</v>
          </cell>
          <cell r="P6736">
            <v>1.1184000000000001</v>
          </cell>
          <cell r="U6736" t="str">
            <v>Iron</v>
          </cell>
          <cell r="V6736" t="str">
            <v>BIronYTier 1N</v>
          </cell>
        </row>
        <row r="6737">
          <cell r="D6737">
            <v>9</v>
          </cell>
          <cell r="P6737">
            <v>0.22320000000000001</v>
          </cell>
          <cell r="U6737" t="str">
            <v>Iron</v>
          </cell>
          <cell r="V6737" t="str">
            <v>BIronYTier 1N</v>
          </cell>
        </row>
        <row r="6738">
          <cell r="D6738">
            <v>9</v>
          </cell>
          <cell r="P6738">
            <v>0.63539999999999996</v>
          </cell>
          <cell r="U6738" t="str">
            <v>Iron</v>
          </cell>
          <cell r="V6738" t="str">
            <v>BIronYTier 1N</v>
          </cell>
        </row>
        <row r="6739">
          <cell r="D6739">
            <v>8</v>
          </cell>
          <cell r="P6739">
            <v>0.64479999999999993</v>
          </cell>
          <cell r="U6739" t="str">
            <v>Iron</v>
          </cell>
          <cell r="V6739" t="str">
            <v>BIronYTier 1N</v>
          </cell>
        </row>
        <row r="6740">
          <cell r="D6740">
            <v>9</v>
          </cell>
          <cell r="P6740">
            <v>0.18270000000000003</v>
          </cell>
          <cell r="U6740" t="str">
            <v>Iron</v>
          </cell>
          <cell r="V6740" t="str">
            <v>BIronYTier 1N</v>
          </cell>
        </row>
        <row r="6741">
          <cell r="D6741">
            <v>8</v>
          </cell>
          <cell r="P6741">
            <v>0.83520000000000005</v>
          </cell>
          <cell r="U6741" t="str">
            <v>Iron</v>
          </cell>
          <cell r="V6741" t="str">
            <v>BIronYTier 1N</v>
          </cell>
        </row>
        <row r="6742">
          <cell r="D6742">
            <v>2</v>
          </cell>
          <cell r="P6742">
            <v>0.1646</v>
          </cell>
          <cell r="U6742" t="str">
            <v>Iron</v>
          </cell>
          <cell r="V6742" t="str">
            <v>BIronYTier 1N</v>
          </cell>
        </row>
        <row r="6743">
          <cell r="D6743">
            <v>100</v>
          </cell>
          <cell r="P6743">
            <v>8.43</v>
          </cell>
          <cell r="U6743" t="str">
            <v>Iron</v>
          </cell>
          <cell r="V6743" t="str">
            <v>BIronYTier 1N</v>
          </cell>
        </row>
        <row r="6744">
          <cell r="D6744">
            <v>95</v>
          </cell>
          <cell r="P6744">
            <v>8.4644999999999992</v>
          </cell>
          <cell r="U6744" t="str">
            <v>Iron</v>
          </cell>
          <cell r="V6744" t="str">
            <v>BIronYTier 1N</v>
          </cell>
        </row>
        <row r="6745">
          <cell r="D6745">
            <v>131</v>
          </cell>
          <cell r="P6745">
            <v>11.344599999999998</v>
          </cell>
          <cell r="U6745" t="str">
            <v>Iron</v>
          </cell>
          <cell r="V6745" t="str">
            <v>BIronYTier 1N</v>
          </cell>
        </row>
        <row r="6746">
          <cell r="D6746">
            <v>7.4</v>
          </cell>
          <cell r="P6746">
            <v>0.54930200000000007</v>
          </cell>
          <cell r="U6746" t="str">
            <v>Iron</v>
          </cell>
          <cell r="V6746" t="str">
            <v>BIronYTier 1N</v>
          </cell>
        </row>
        <row r="6747">
          <cell r="D6747">
            <v>141.6</v>
          </cell>
          <cell r="P6747">
            <v>13.197119999999998</v>
          </cell>
          <cell r="U6747" t="str">
            <v>Iron</v>
          </cell>
          <cell r="V6747" t="str">
            <v>BIronYTier 1N</v>
          </cell>
        </row>
        <row r="6748">
          <cell r="D6748">
            <v>17</v>
          </cell>
          <cell r="P6748">
            <v>1.5844</v>
          </cell>
          <cell r="U6748" t="str">
            <v>Iron</v>
          </cell>
          <cell r="V6748" t="str">
            <v>BIronYTier 1N</v>
          </cell>
        </row>
        <row r="6749">
          <cell r="D6749">
            <v>86.9</v>
          </cell>
          <cell r="P6749">
            <v>8.0990800000000007</v>
          </cell>
          <cell r="U6749" t="str">
            <v>Iron</v>
          </cell>
          <cell r="V6749" t="str">
            <v>BIronYTier 1N</v>
          </cell>
        </row>
        <row r="6750">
          <cell r="D6750">
            <v>18</v>
          </cell>
          <cell r="P6750">
            <v>0.39240000000000003</v>
          </cell>
          <cell r="U6750" t="str">
            <v>Iron</v>
          </cell>
          <cell r="V6750" t="str">
            <v>BIronYTier 1N</v>
          </cell>
        </row>
        <row r="6751">
          <cell r="D6751">
            <v>50</v>
          </cell>
          <cell r="P6751">
            <v>1.24</v>
          </cell>
          <cell r="U6751" t="str">
            <v>Iron</v>
          </cell>
          <cell r="V6751" t="str">
            <v>BIronYTier 1N</v>
          </cell>
        </row>
        <row r="6752">
          <cell r="D6752">
            <v>120</v>
          </cell>
          <cell r="P6752">
            <v>12.528</v>
          </cell>
          <cell r="U6752" t="str">
            <v>Iron</v>
          </cell>
          <cell r="V6752" t="str">
            <v>BIronYTier 1N</v>
          </cell>
        </row>
        <row r="6753">
          <cell r="D6753">
            <v>119</v>
          </cell>
          <cell r="P6753">
            <v>2.4157000000000002</v>
          </cell>
          <cell r="U6753" t="str">
            <v>Iron</v>
          </cell>
          <cell r="V6753" t="str">
            <v>BIronYTier 1N</v>
          </cell>
        </row>
        <row r="6754">
          <cell r="D6754">
            <v>107.9</v>
          </cell>
          <cell r="P6754">
            <v>3.2477900000000006</v>
          </cell>
          <cell r="U6754" t="str">
            <v>Iron</v>
          </cell>
          <cell r="V6754" t="str">
            <v>CIronYTier 1N</v>
          </cell>
        </row>
        <row r="6755">
          <cell r="D6755">
            <v>124</v>
          </cell>
          <cell r="P6755">
            <v>2.8024</v>
          </cell>
          <cell r="U6755" t="str">
            <v>Iron</v>
          </cell>
          <cell r="V6755" t="str">
            <v>BIronYTier 1N</v>
          </cell>
        </row>
        <row r="6756">
          <cell r="D6756">
            <v>36</v>
          </cell>
          <cell r="P6756">
            <v>0.4572</v>
          </cell>
          <cell r="U6756" t="str">
            <v>Iron</v>
          </cell>
          <cell r="V6756" t="str">
            <v>BIronYTier 1N</v>
          </cell>
        </row>
        <row r="6757">
          <cell r="D6757">
            <v>80.5</v>
          </cell>
          <cell r="P6757">
            <v>5.9755150000000006</v>
          </cell>
          <cell r="U6757" t="str">
            <v>Iron</v>
          </cell>
          <cell r="V6757" t="str">
            <v>BIronYTier 1N</v>
          </cell>
        </row>
        <row r="6758">
          <cell r="D6758">
            <v>9</v>
          </cell>
          <cell r="P6758">
            <v>0.18270000000000003</v>
          </cell>
          <cell r="U6758" t="str">
            <v>Iron</v>
          </cell>
          <cell r="V6758" t="str">
            <v>BIronYTier 1N</v>
          </cell>
        </row>
        <row r="6759">
          <cell r="D6759">
            <v>8</v>
          </cell>
          <cell r="P6759">
            <v>0.83520000000000005</v>
          </cell>
          <cell r="U6759" t="str">
            <v>Iron</v>
          </cell>
          <cell r="V6759" t="str">
            <v>BIronYTier 1N</v>
          </cell>
        </row>
        <row r="6760">
          <cell r="D6760">
            <v>99</v>
          </cell>
          <cell r="P6760">
            <v>2.3759999999999999</v>
          </cell>
          <cell r="U6760" t="str">
            <v>Iron</v>
          </cell>
          <cell r="V6760" t="str">
            <v>BIronYTier 1N</v>
          </cell>
        </row>
        <row r="6761">
          <cell r="D6761">
            <v>7</v>
          </cell>
          <cell r="P6761">
            <v>0.11339999999999999</v>
          </cell>
          <cell r="U6761" t="str">
            <v>Iron</v>
          </cell>
          <cell r="V6761" t="str">
            <v>BIronYTier 1N</v>
          </cell>
        </row>
        <row r="6762">
          <cell r="D6762">
            <v>75</v>
          </cell>
          <cell r="P6762">
            <v>5.6325000000000003</v>
          </cell>
          <cell r="U6762" t="str">
            <v>Iron</v>
          </cell>
          <cell r="V6762" t="str">
            <v>CIronYTier 1N</v>
          </cell>
        </row>
        <row r="6763">
          <cell r="D6763">
            <v>43</v>
          </cell>
          <cell r="P6763">
            <v>0.6966</v>
          </cell>
          <cell r="U6763" t="str">
            <v>Iron</v>
          </cell>
          <cell r="V6763" t="str">
            <v>BIronYTier 1N</v>
          </cell>
        </row>
        <row r="6764">
          <cell r="D6764">
            <v>2.5</v>
          </cell>
          <cell r="P6764">
            <v>0.06</v>
          </cell>
          <cell r="U6764" t="str">
            <v>Iron</v>
          </cell>
          <cell r="V6764" t="str">
            <v>BIronYTier 1N</v>
          </cell>
        </row>
        <row r="6765">
          <cell r="D6765">
            <v>210</v>
          </cell>
          <cell r="P6765">
            <v>15.770999999999999</v>
          </cell>
          <cell r="U6765" t="str">
            <v>Iron</v>
          </cell>
          <cell r="V6765" t="str">
            <v>CIronYTier 1N</v>
          </cell>
        </row>
        <row r="6766">
          <cell r="D6766">
            <v>50</v>
          </cell>
          <cell r="P6766">
            <v>0.7</v>
          </cell>
          <cell r="U6766" t="str">
            <v>Iron</v>
          </cell>
          <cell r="V6766" t="str">
            <v>CIronYTier 1N</v>
          </cell>
        </row>
        <row r="6767">
          <cell r="D6767">
            <v>116</v>
          </cell>
          <cell r="P6767">
            <v>2.4359999999999999</v>
          </cell>
          <cell r="U6767" t="str">
            <v>Iron</v>
          </cell>
          <cell r="V6767" t="str">
            <v>BIronYTier 1N</v>
          </cell>
        </row>
        <row r="6768">
          <cell r="D6768">
            <v>52</v>
          </cell>
          <cell r="P6768">
            <v>1.248</v>
          </cell>
          <cell r="U6768" t="str">
            <v>Iron</v>
          </cell>
          <cell r="V6768" t="str">
            <v>BIronYTier 1N</v>
          </cell>
        </row>
        <row r="6769">
          <cell r="D6769">
            <v>109</v>
          </cell>
          <cell r="P6769">
            <v>2.3217000000000003</v>
          </cell>
          <cell r="U6769" t="str">
            <v>Iron</v>
          </cell>
          <cell r="V6769" t="str">
            <v>BIronYTier 1N</v>
          </cell>
        </row>
        <row r="6770">
          <cell r="D6770">
            <v>8</v>
          </cell>
          <cell r="P6770">
            <v>0.1744</v>
          </cell>
          <cell r="U6770" t="str">
            <v>Iron</v>
          </cell>
          <cell r="V6770" t="str">
            <v>BIronYTier 1N</v>
          </cell>
        </row>
        <row r="6771">
          <cell r="D6771">
            <v>31</v>
          </cell>
          <cell r="P6771">
            <v>0.74399999999999999</v>
          </cell>
          <cell r="U6771" t="str">
            <v>Iron</v>
          </cell>
          <cell r="V6771" t="str">
            <v>AIronYTier 1N</v>
          </cell>
        </row>
        <row r="6772">
          <cell r="D6772">
            <v>47</v>
          </cell>
          <cell r="P6772">
            <v>1.1279999999999999</v>
          </cell>
          <cell r="U6772" t="str">
            <v>Iron</v>
          </cell>
          <cell r="V6772" t="str">
            <v>AIronYTier 1N</v>
          </cell>
        </row>
        <row r="6773">
          <cell r="D6773">
            <v>86</v>
          </cell>
          <cell r="P6773">
            <v>1.8317999999999999</v>
          </cell>
          <cell r="U6773" t="str">
            <v>Iron</v>
          </cell>
          <cell r="V6773" t="str">
            <v>AIronYTier 1N</v>
          </cell>
        </row>
        <row r="6774">
          <cell r="D6774">
            <v>73</v>
          </cell>
          <cell r="P6774">
            <v>5.4187899999999996</v>
          </cell>
          <cell r="U6774" t="str">
            <v>Iron</v>
          </cell>
          <cell r="V6774" t="str">
            <v>AIronYTier 1N</v>
          </cell>
        </row>
        <row r="6775">
          <cell r="D6775">
            <v>51</v>
          </cell>
          <cell r="P6775">
            <v>6.8748000000000005</v>
          </cell>
          <cell r="U6775" t="str">
            <v>Iron</v>
          </cell>
          <cell r="V6775" t="str">
            <v>AIronYTier 1N</v>
          </cell>
        </row>
        <row r="6776">
          <cell r="D6776">
            <v>8</v>
          </cell>
          <cell r="P6776">
            <v>0.15359999999999999</v>
          </cell>
          <cell r="U6776" t="str">
            <v>Iron</v>
          </cell>
          <cell r="V6776" t="str">
            <v>BIronYTier 1N</v>
          </cell>
        </row>
        <row r="6777">
          <cell r="D6777">
            <v>73.400000000000006</v>
          </cell>
          <cell r="P6777">
            <v>5.4484820000000012</v>
          </cell>
          <cell r="U6777" t="str">
            <v>Iron</v>
          </cell>
          <cell r="V6777" t="str">
            <v>BIronYTier 1N</v>
          </cell>
        </row>
        <row r="6778">
          <cell r="D6778">
            <v>65</v>
          </cell>
          <cell r="P6778">
            <v>0.44850000000000001</v>
          </cell>
          <cell r="U6778" t="str">
            <v>Iron</v>
          </cell>
          <cell r="V6778" t="str">
            <v>AIronYTier 1N</v>
          </cell>
        </row>
        <row r="6779">
          <cell r="D6779">
            <v>195.5</v>
          </cell>
          <cell r="P6779">
            <v>4.0273000000000003</v>
          </cell>
          <cell r="U6779" t="str">
            <v>Iron</v>
          </cell>
          <cell r="V6779" t="str">
            <v>BIronYTier 1N</v>
          </cell>
        </row>
        <row r="6780">
          <cell r="D6780">
            <v>18</v>
          </cell>
          <cell r="P6780">
            <v>0.37080000000000002</v>
          </cell>
          <cell r="U6780" t="str">
            <v>Iron</v>
          </cell>
          <cell r="V6780" t="str">
            <v>BIronYTier 1N</v>
          </cell>
        </row>
        <row r="6781">
          <cell r="D6781">
            <v>2</v>
          </cell>
          <cell r="P6781">
            <v>3.8399999999999997E-2</v>
          </cell>
          <cell r="U6781" t="str">
            <v>Iron</v>
          </cell>
          <cell r="V6781" t="str">
            <v>BIronYTier 1N</v>
          </cell>
        </row>
        <row r="6782">
          <cell r="D6782">
            <v>119</v>
          </cell>
          <cell r="P6782">
            <v>2.4514</v>
          </cell>
          <cell r="U6782" t="str">
            <v>Iron</v>
          </cell>
          <cell r="V6782" t="str">
            <v>BIronYTier 1N</v>
          </cell>
        </row>
        <row r="6783">
          <cell r="D6783">
            <v>56</v>
          </cell>
          <cell r="P6783">
            <v>6.5128000000000004</v>
          </cell>
          <cell r="U6783" t="str">
            <v>Iron</v>
          </cell>
          <cell r="V6783" t="str">
            <v>AIronYTier 1N</v>
          </cell>
        </row>
        <row r="6784">
          <cell r="D6784">
            <v>11.4</v>
          </cell>
          <cell r="P6784">
            <v>7.8660000000000008E-2</v>
          </cell>
          <cell r="U6784" t="str">
            <v>Iron</v>
          </cell>
          <cell r="V6784" t="str">
            <v>BIronYTier 1N</v>
          </cell>
        </row>
        <row r="6785">
          <cell r="D6785">
            <v>126</v>
          </cell>
          <cell r="P6785">
            <v>8.8955999999999982</v>
          </cell>
          <cell r="U6785" t="str">
            <v>Iron</v>
          </cell>
          <cell r="V6785" t="str">
            <v>BIronYTier 1N</v>
          </cell>
        </row>
        <row r="6786">
          <cell r="D6786">
            <v>120</v>
          </cell>
          <cell r="P6786">
            <v>2.016</v>
          </cell>
          <cell r="U6786" t="str">
            <v>Iron</v>
          </cell>
          <cell r="V6786" t="str">
            <v>BIronYTier 1N</v>
          </cell>
        </row>
        <row r="6787">
          <cell r="D6787">
            <v>28</v>
          </cell>
          <cell r="P6787">
            <v>1.9767999999999997</v>
          </cell>
          <cell r="U6787" t="str">
            <v>Iron</v>
          </cell>
          <cell r="V6787" t="str">
            <v>AIronYTier 1N</v>
          </cell>
        </row>
        <row r="6788">
          <cell r="D6788">
            <v>104</v>
          </cell>
          <cell r="P6788">
            <v>7.3423999999999996</v>
          </cell>
          <cell r="U6788" t="str">
            <v>Iron</v>
          </cell>
          <cell r="V6788" t="str">
            <v>BIronYTier 1N</v>
          </cell>
        </row>
        <row r="6789">
          <cell r="D6789">
            <v>118</v>
          </cell>
          <cell r="P6789">
            <v>1.9824000000000002</v>
          </cell>
          <cell r="U6789" t="str">
            <v>Iron</v>
          </cell>
          <cell r="V6789" t="str">
            <v>BIronYTier 1N</v>
          </cell>
        </row>
        <row r="6790">
          <cell r="D6790">
            <v>7</v>
          </cell>
          <cell r="P6790">
            <v>0.14420000000000002</v>
          </cell>
          <cell r="U6790" t="str">
            <v>Iron</v>
          </cell>
          <cell r="V6790" t="str">
            <v>BIronYTier 1N</v>
          </cell>
        </row>
        <row r="6791">
          <cell r="D6791">
            <v>73</v>
          </cell>
          <cell r="P6791">
            <v>2.3214000000000001</v>
          </cell>
          <cell r="U6791" t="str">
            <v>Iron</v>
          </cell>
          <cell r="V6791" t="str">
            <v>BIronYTier 1N</v>
          </cell>
        </row>
        <row r="6792">
          <cell r="D6792">
            <v>91</v>
          </cell>
          <cell r="P6792">
            <v>1.7472000000000001</v>
          </cell>
          <cell r="U6792" t="str">
            <v>Iron</v>
          </cell>
          <cell r="V6792" t="str">
            <v>BIronYTier 1N</v>
          </cell>
        </row>
        <row r="6793">
          <cell r="D6793">
            <v>74</v>
          </cell>
          <cell r="P6793">
            <v>8.0438000000000009</v>
          </cell>
          <cell r="U6793" t="str">
            <v>Iron</v>
          </cell>
          <cell r="V6793" t="str">
            <v>AIronYTier 1N</v>
          </cell>
        </row>
        <row r="6794">
          <cell r="D6794">
            <v>2</v>
          </cell>
          <cell r="P6794">
            <v>0.21740000000000001</v>
          </cell>
          <cell r="U6794" t="str">
            <v>Iron</v>
          </cell>
          <cell r="V6794" t="str">
            <v>AIronYTier 1N</v>
          </cell>
        </row>
        <row r="6795">
          <cell r="D6795">
            <v>2</v>
          </cell>
          <cell r="P6795">
            <v>0.11899999999999999</v>
          </cell>
          <cell r="U6795" t="str">
            <v>Iron</v>
          </cell>
          <cell r="V6795" t="str">
            <v>AIronYTier 1N</v>
          </cell>
        </row>
        <row r="6796">
          <cell r="D6796">
            <v>2</v>
          </cell>
          <cell r="P6796">
            <v>1.6399999999999998E-2</v>
          </cell>
          <cell r="U6796" t="str">
            <v>Iron</v>
          </cell>
          <cell r="V6796" t="str">
            <v>AIronYTier 1N</v>
          </cell>
        </row>
        <row r="6797">
          <cell r="D6797">
            <v>73</v>
          </cell>
          <cell r="P6797">
            <v>8.0884</v>
          </cell>
          <cell r="U6797" t="str">
            <v>Iron</v>
          </cell>
          <cell r="V6797" t="str">
            <v>AIronYTier 1N</v>
          </cell>
        </row>
        <row r="6798">
          <cell r="D6798">
            <v>7</v>
          </cell>
          <cell r="P6798">
            <v>0.13789999999999999</v>
          </cell>
          <cell r="U6798" t="str">
            <v>Iron</v>
          </cell>
          <cell r="V6798" t="str">
            <v>AIronYTier 1N</v>
          </cell>
        </row>
        <row r="6799">
          <cell r="D6799">
            <v>41</v>
          </cell>
          <cell r="P6799">
            <v>0.80769999999999997</v>
          </cell>
          <cell r="U6799" t="str">
            <v>Iron</v>
          </cell>
          <cell r="V6799" t="str">
            <v>AIronYTier 1N</v>
          </cell>
        </row>
        <row r="6800">
          <cell r="D6800">
            <v>430</v>
          </cell>
          <cell r="P6800">
            <v>8.9870000000000001</v>
          </cell>
          <cell r="U6800" t="str">
            <v>Iron</v>
          </cell>
          <cell r="V6800" t="str">
            <v>BIronYTier 1N</v>
          </cell>
        </row>
        <row r="6801">
          <cell r="D6801">
            <v>450</v>
          </cell>
          <cell r="P6801">
            <v>8.5500000000000007</v>
          </cell>
          <cell r="U6801" t="str">
            <v>Iron</v>
          </cell>
          <cell r="V6801" t="str">
            <v>BIronYTier 1N</v>
          </cell>
        </row>
        <row r="6802">
          <cell r="D6802">
            <v>7</v>
          </cell>
          <cell r="P6802">
            <v>0.51961000000000002</v>
          </cell>
          <cell r="U6802" t="str">
            <v>Iron</v>
          </cell>
          <cell r="V6802" t="str">
            <v>BIronYTier 1N</v>
          </cell>
        </row>
        <row r="6803">
          <cell r="D6803">
            <v>1.3</v>
          </cell>
          <cell r="P6803">
            <v>1.9890000000000001E-2</v>
          </cell>
          <cell r="U6803" t="str">
            <v>Iron</v>
          </cell>
          <cell r="V6803" t="str">
            <v>BIronYTier 1N</v>
          </cell>
        </row>
        <row r="6804">
          <cell r="D6804">
            <v>380</v>
          </cell>
          <cell r="P6804">
            <v>48.183999999999997</v>
          </cell>
          <cell r="U6804" t="str">
            <v>Iron</v>
          </cell>
          <cell r="V6804" t="str">
            <v>BIronYTier 1N</v>
          </cell>
        </row>
        <row r="6805">
          <cell r="D6805">
            <v>168</v>
          </cell>
          <cell r="P6805">
            <v>3.7464</v>
          </cell>
          <cell r="U6805" t="str">
            <v>Iron</v>
          </cell>
          <cell r="V6805" t="str">
            <v>BIronYTier 1N</v>
          </cell>
        </row>
        <row r="6806">
          <cell r="D6806">
            <v>527</v>
          </cell>
          <cell r="P6806">
            <v>11.225100000000001</v>
          </cell>
          <cell r="U6806" t="str">
            <v>Iron</v>
          </cell>
          <cell r="V6806" t="str">
            <v>BIronYTier 1N</v>
          </cell>
        </row>
        <row r="6807">
          <cell r="D6807">
            <v>106</v>
          </cell>
          <cell r="P6807">
            <v>10.716599999999998</v>
          </cell>
          <cell r="U6807" t="str">
            <v>Iron</v>
          </cell>
          <cell r="V6807" t="str">
            <v>AIronYTier 1N</v>
          </cell>
        </row>
        <row r="6808">
          <cell r="D6808">
            <v>6</v>
          </cell>
          <cell r="P6808">
            <v>0.60659999999999992</v>
          </cell>
          <cell r="U6808" t="str">
            <v>Iron</v>
          </cell>
          <cell r="V6808" t="str">
            <v>AIronYTier 1N</v>
          </cell>
        </row>
        <row r="6809">
          <cell r="D6809">
            <v>96</v>
          </cell>
          <cell r="P6809">
            <v>9.7055999999999987</v>
          </cell>
          <cell r="U6809" t="str">
            <v>Iron</v>
          </cell>
          <cell r="V6809" t="str">
            <v>AIronYTier 1N</v>
          </cell>
        </row>
        <row r="6810">
          <cell r="D6810">
            <v>5</v>
          </cell>
          <cell r="P6810">
            <v>0.37115000000000004</v>
          </cell>
          <cell r="U6810" t="str">
            <v>Iron</v>
          </cell>
          <cell r="V6810" t="str">
            <v>BIronYTier 1N</v>
          </cell>
        </row>
        <row r="6811">
          <cell r="D6811">
            <v>7.6</v>
          </cell>
          <cell r="P6811">
            <v>0.56414799999999998</v>
          </cell>
          <cell r="U6811" t="str">
            <v>Iron</v>
          </cell>
          <cell r="V6811" t="str">
            <v>BIronYTier 1N</v>
          </cell>
        </row>
        <row r="6812">
          <cell r="D6812">
            <v>78</v>
          </cell>
          <cell r="P6812">
            <v>1.7315999999999998</v>
          </cell>
          <cell r="U6812" t="str">
            <v>Iron</v>
          </cell>
          <cell r="V6812" t="str">
            <v>BIronYTier 1N</v>
          </cell>
        </row>
        <row r="6813">
          <cell r="D6813">
            <v>4</v>
          </cell>
          <cell r="P6813">
            <v>0.13319999999999999</v>
          </cell>
          <cell r="U6813" t="str">
            <v>Iron</v>
          </cell>
          <cell r="V6813" t="str">
            <v>BIronYTier 1N</v>
          </cell>
        </row>
        <row r="6814">
          <cell r="D6814">
            <v>64</v>
          </cell>
          <cell r="P6814">
            <v>4.7507200000000003</v>
          </cell>
          <cell r="U6814" t="str">
            <v>Iron</v>
          </cell>
          <cell r="V6814" t="str">
            <v>BIronYTier 1N</v>
          </cell>
        </row>
        <row r="6815">
          <cell r="D6815">
            <v>65</v>
          </cell>
          <cell r="P6815">
            <v>2.1644999999999999</v>
          </cell>
          <cell r="U6815" t="str">
            <v>Iron</v>
          </cell>
          <cell r="V6815" t="str">
            <v>BIronYTier 1N</v>
          </cell>
        </row>
        <row r="6816">
          <cell r="D6816">
            <v>196</v>
          </cell>
          <cell r="P6816">
            <v>3.3712</v>
          </cell>
          <cell r="U6816" t="str">
            <v>Iron</v>
          </cell>
          <cell r="V6816" t="str">
            <v>BIronYTier 1N</v>
          </cell>
        </row>
        <row r="6817">
          <cell r="D6817">
            <v>200</v>
          </cell>
          <cell r="P6817">
            <v>4.4400000000000004</v>
          </cell>
          <cell r="U6817" t="str">
            <v>Iron</v>
          </cell>
          <cell r="V6817" t="str">
            <v>BIronYTier 1N</v>
          </cell>
        </row>
        <row r="6818">
          <cell r="D6818">
            <v>7</v>
          </cell>
          <cell r="P6818">
            <v>0.51961000000000002</v>
          </cell>
          <cell r="U6818" t="str">
            <v>Iron</v>
          </cell>
          <cell r="V6818" t="str">
            <v>BIronYTier 1N</v>
          </cell>
        </row>
        <row r="6819">
          <cell r="D6819">
            <v>43</v>
          </cell>
          <cell r="P6819">
            <v>1.0062</v>
          </cell>
          <cell r="U6819" t="str">
            <v>Iron</v>
          </cell>
          <cell r="V6819" t="str">
            <v>BIronYTier 1N</v>
          </cell>
        </row>
        <row r="6820">
          <cell r="D6820">
            <v>124</v>
          </cell>
          <cell r="P6820">
            <v>2.5419999999999998</v>
          </cell>
          <cell r="U6820" t="str">
            <v>Iron</v>
          </cell>
          <cell r="V6820" t="str">
            <v>BIronYTier 1N</v>
          </cell>
        </row>
        <row r="6821">
          <cell r="D6821">
            <v>176.3</v>
          </cell>
          <cell r="P6821">
            <v>2.5387200000000001</v>
          </cell>
          <cell r="U6821" t="str">
            <v>Iron</v>
          </cell>
          <cell r="V6821" t="str">
            <v>BIronYTier 1N</v>
          </cell>
        </row>
        <row r="6822">
          <cell r="D6822">
            <v>2.2000000000000002</v>
          </cell>
          <cell r="P6822">
            <v>0.22242000000000001</v>
          </cell>
          <cell r="U6822" t="str">
            <v>Iron</v>
          </cell>
          <cell r="V6822" t="str">
            <v>AIronYTier 1N</v>
          </cell>
        </row>
        <row r="6823">
          <cell r="D6823">
            <v>2</v>
          </cell>
          <cell r="P6823">
            <v>0.20219999999999999</v>
          </cell>
          <cell r="U6823" t="str">
            <v>Iron</v>
          </cell>
          <cell r="V6823" t="str">
            <v>AIronYTier 1N</v>
          </cell>
        </row>
        <row r="6824">
          <cell r="D6824">
            <v>6</v>
          </cell>
          <cell r="P6824">
            <v>0.123</v>
          </cell>
          <cell r="U6824" t="str">
            <v>Iron</v>
          </cell>
          <cell r="V6824" t="str">
            <v>BIronYTier 1N</v>
          </cell>
        </row>
        <row r="6825">
          <cell r="D6825">
            <v>8</v>
          </cell>
          <cell r="P6825">
            <v>0.1424</v>
          </cell>
          <cell r="U6825" t="str">
            <v>Iron</v>
          </cell>
          <cell r="V6825" t="str">
            <v>CIronYTier 1N</v>
          </cell>
        </row>
        <row r="6826">
          <cell r="D6826">
            <v>12</v>
          </cell>
          <cell r="P6826">
            <v>0.24360000000000001</v>
          </cell>
          <cell r="U6826" t="str">
            <v>Iron</v>
          </cell>
          <cell r="V6826" t="str">
            <v>CIronYTier 1N</v>
          </cell>
        </row>
        <row r="6827">
          <cell r="D6827">
            <v>119</v>
          </cell>
          <cell r="P6827">
            <v>2.1896</v>
          </cell>
          <cell r="U6827" t="str">
            <v>Iron</v>
          </cell>
          <cell r="V6827" t="str">
            <v>CIronYTier 1N</v>
          </cell>
        </row>
        <row r="6828">
          <cell r="D6828">
            <v>483</v>
          </cell>
          <cell r="P6828">
            <v>3.7191000000000001</v>
          </cell>
          <cell r="U6828" t="str">
            <v>Iron</v>
          </cell>
          <cell r="V6828" t="str">
            <v>CIronYTier 1N</v>
          </cell>
        </row>
        <row r="6829">
          <cell r="D6829">
            <v>3</v>
          </cell>
          <cell r="P6829">
            <v>1.7100000000000001E-2</v>
          </cell>
          <cell r="U6829" t="str">
            <v>Iron</v>
          </cell>
          <cell r="V6829" t="str">
            <v>DIronYTier 1N</v>
          </cell>
        </row>
        <row r="6830">
          <cell r="D6830">
            <v>4</v>
          </cell>
          <cell r="P6830">
            <v>1.0047999999999999</v>
          </cell>
          <cell r="U6830" t="str">
            <v>Iron</v>
          </cell>
          <cell r="V6830" t="str">
            <v>AIronYTier 1N</v>
          </cell>
        </row>
        <row r="6831">
          <cell r="D6831">
            <v>5</v>
          </cell>
          <cell r="P6831">
            <v>0.34549999999999997</v>
          </cell>
          <cell r="U6831" t="str">
            <v>Iron</v>
          </cell>
          <cell r="V6831" t="str">
            <v>BIronYTier 1N</v>
          </cell>
        </row>
        <row r="6832">
          <cell r="D6832">
            <v>4</v>
          </cell>
          <cell r="P6832">
            <v>7.3200000000000001E-2</v>
          </cell>
          <cell r="U6832" t="str">
            <v>Iron</v>
          </cell>
          <cell r="V6832" t="str">
            <v>BIronYTier 1N</v>
          </cell>
        </row>
        <row r="6833">
          <cell r="D6833">
            <v>2.4</v>
          </cell>
          <cell r="P6833">
            <v>5.0639999999999998E-2</v>
          </cell>
          <cell r="U6833" t="str">
            <v>Iron</v>
          </cell>
          <cell r="V6833" t="str">
            <v>BIronYTier 1N</v>
          </cell>
        </row>
        <row r="6834">
          <cell r="D6834">
            <v>633</v>
          </cell>
          <cell r="P6834">
            <v>26.459399999999999</v>
          </cell>
          <cell r="U6834" t="str">
            <v>Iron</v>
          </cell>
          <cell r="V6834" t="str">
            <v>BIronYTier 1N</v>
          </cell>
        </row>
        <row r="6835">
          <cell r="D6835">
            <v>10</v>
          </cell>
          <cell r="P6835">
            <v>0.184</v>
          </cell>
          <cell r="U6835" t="str">
            <v>Iron</v>
          </cell>
          <cell r="V6835" t="str">
            <v>CIronYTier 1N</v>
          </cell>
        </row>
        <row r="6836">
          <cell r="D6836">
            <v>7</v>
          </cell>
          <cell r="P6836">
            <v>5.3899999999999997E-2</v>
          </cell>
          <cell r="U6836" t="str">
            <v>Iron</v>
          </cell>
          <cell r="V6836" t="str">
            <v>CIronYTier 1N</v>
          </cell>
        </row>
        <row r="6837">
          <cell r="D6837">
            <v>105.2</v>
          </cell>
          <cell r="P6837">
            <v>1.8725600000000002</v>
          </cell>
          <cell r="U6837" t="str">
            <v>Iron</v>
          </cell>
          <cell r="V6837" t="str">
            <v>BIronYTier 1N</v>
          </cell>
        </row>
        <row r="6838">
          <cell r="D6838">
            <v>52.3</v>
          </cell>
          <cell r="P6838">
            <v>1.06169</v>
          </cell>
          <cell r="U6838" t="str">
            <v>Iron</v>
          </cell>
          <cell r="V6838" t="str">
            <v>BIronYTier 1N</v>
          </cell>
        </row>
        <row r="6839">
          <cell r="D6839">
            <v>32.6</v>
          </cell>
          <cell r="P6839">
            <v>0.49878000000000006</v>
          </cell>
          <cell r="U6839" t="str">
            <v>Iron</v>
          </cell>
          <cell r="V6839" t="str">
            <v>BIronYTier 1N</v>
          </cell>
        </row>
        <row r="6840">
          <cell r="D6840">
            <v>34.700000000000003</v>
          </cell>
          <cell r="P6840">
            <v>0.5309100000000001</v>
          </cell>
          <cell r="U6840" t="str">
            <v>Iron</v>
          </cell>
          <cell r="V6840" t="str">
            <v>BIronYTier 1N</v>
          </cell>
        </row>
        <row r="6841">
          <cell r="D6841">
            <v>22.8</v>
          </cell>
          <cell r="P6841">
            <v>0.46284000000000003</v>
          </cell>
          <cell r="U6841" t="str">
            <v>Iron</v>
          </cell>
          <cell r="V6841" t="str">
            <v>CIronYTier 1N</v>
          </cell>
        </row>
        <row r="6842">
          <cell r="D6842">
            <v>29</v>
          </cell>
          <cell r="P6842">
            <v>0.51619999999999999</v>
          </cell>
          <cell r="U6842" t="str">
            <v>Iron</v>
          </cell>
          <cell r="V6842" t="str">
            <v>CIronYTier 1N</v>
          </cell>
        </row>
        <row r="6843">
          <cell r="D6843">
            <v>7.7</v>
          </cell>
          <cell r="P6843">
            <v>0.16786000000000001</v>
          </cell>
          <cell r="U6843" t="str">
            <v>Iron</v>
          </cell>
          <cell r="V6843" t="str">
            <v>CIronYTier 1N</v>
          </cell>
        </row>
        <row r="6844">
          <cell r="D6844">
            <v>147</v>
          </cell>
          <cell r="P6844">
            <v>2.9252999999999996</v>
          </cell>
          <cell r="U6844" t="str">
            <v>Iron</v>
          </cell>
          <cell r="V6844" t="str">
            <v>BIronYTier 1N</v>
          </cell>
        </row>
        <row r="6845">
          <cell r="D6845">
            <v>112</v>
          </cell>
          <cell r="P6845">
            <v>2.2063999999999999</v>
          </cell>
          <cell r="U6845" t="str">
            <v>Iron</v>
          </cell>
          <cell r="V6845" t="str">
            <v>BIronYTier 1N</v>
          </cell>
        </row>
        <row r="6846">
          <cell r="D6846">
            <v>37</v>
          </cell>
          <cell r="P6846">
            <v>0</v>
          </cell>
          <cell r="U6846" t="str">
            <v>Steel</v>
          </cell>
          <cell r="V6846" t="str">
            <v>ASteelNTier 1Y</v>
          </cell>
        </row>
        <row r="6847">
          <cell r="D6847">
            <v>1.4</v>
          </cell>
          <cell r="P6847">
            <v>7.2939999999999991E-2</v>
          </cell>
          <cell r="U6847" t="str">
            <v>Iron</v>
          </cell>
          <cell r="V6847" t="str">
            <v>CIronYTier 1N</v>
          </cell>
        </row>
        <row r="6848">
          <cell r="D6848">
            <v>298</v>
          </cell>
          <cell r="P6848">
            <v>22.141399999999997</v>
          </cell>
          <cell r="U6848" t="str">
            <v>Iron</v>
          </cell>
          <cell r="V6848" t="str">
            <v>DIronYTier 1N</v>
          </cell>
        </row>
        <row r="6849">
          <cell r="D6849">
            <v>31.5</v>
          </cell>
          <cell r="P6849">
            <v>1.2284999999999999</v>
          </cell>
          <cell r="U6849" t="str">
            <v>Iron</v>
          </cell>
          <cell r="V6849" t="str">
            <v>BIronYTier 1N</v>
          </cell>
        </row>
        <row r="6850">
          <cell r="D6850">
            <v>7.4</v>
          </cell>
          <cell r="P6850">
            <v>0.34114000000000005</v>
          </cell>
          <cell r="U6850" t="str">
            <v>Iron</v>
          </cell>
          <cell r="V6850" t="str">
            <v>DIronYTier 1N</v>
          </cell>
        </row>
        <row r="6851">
          <cell r="D6851">
            <v>7.4</v>
          </cell>
          <cell r="P6851">
            <v>0.51356000000000002</v>
          </cell>
          <cell r="U6851" t="str">
            <v>Iron</v>
          </cell>
          <cell r="V6851" t="str">
            <v>BIronYTier 1N</v>
          </cell>
        </row>
        <row r="6852">
          <cell r="D6852">
            <v>72.599999999999994</v>
          </cell>
          <cell r="P6852">
            <v>5.3941799999999995</v>
          </cell>
          <cell r="U6852" t="str">
            <v>Iron</v>
          </cell>
          <cell r="V6852" t="str">
            <v>DIronYTier 1N</v>
          </cell>
        </row>
        <row r="6853">
          <cell r="D6853">
            <v>102.8</v>
          </cell>
          <cell r="P6853">
            <v>7.6380399999999993</v>
          </cell>
          <cell r="U6853" t="str">
            <v>Iron</v>
          </cell>
          <cell r="V6853" t="str">
            <v>DIronYTier 1N</v>
          </cell>
        </row>
        <row r="6854">
          <cell r="D6854">
            <v>19.899999999999999</v>
          </cell>
          <cell r="P6854">
            <v>2.5690899999999997</v>
          </cell>
          <cell r="U6854" t="str">
            <v>Iron</v>
          </cell>
          <cell r="V6854" t="str">
            <v>AIronYTier 1N</v>
          </cell>
        </row>
        <row r="6855">
          <cell r="D6855">
            <v>3.1</v>
          </cell>
          <cell r="P6855">
            <v>0.15376000000000001</v>
          </cell>
          <cell r="U6855" t="str">
            <v>Iron</v>
          </cell>
          <cell r="V6855" t="str">
            <v>DIronYTier 1N</v>
          </cell>
        </row>
        <row r="6856">
          <cell r="D6856">
            <v>1</v>
          </cell>
          <cell r="P6856">
            <v>0.25119999999999998</v>
          </cell>
          <cell r="U6856" t="str">
            <v>Iron</v>
          </cell>
          <cell r="V6856" t="str">
            <v>AIronYTier 1N</v>
          </cell>
        </row>
        <row r="6857">
          <cell r="D6857">
            <v>0.5</v>
          </cell>
          <cell r="P6857">
            <v>0.12559999999999999</v>
          </cell>
          <cell r="U6857" t="str">
            <v>Iron</v>
          </cell>
          <cell r="V6857" t="str">
            <v>AIronYTier 1N</v>
          </cell>
        </row>
        <row r="6858">
          <cell r="D6858">
            <v>1.5</v>
          </cell>
          <cell r="P6858">
            <v>0.19364999999999999</v>
          </cell>
          <cell r="U6858" t="str">
            <v>Iron</v>
          </cell>
          <cell r="V6858" t="str">
            <v>AIronYTier 1N</v>
          </cell>
        </row>
        <row r="6859">
          <cell r="D6859">
            <v>30.6</v>
          </cell>
          <cell r="P6859">
            <v>1.5177600000000002</v>
          </cell>
          <cell r="U6859" t="str">
            <v>Iron</v>
          </cell>
          <cell r="V6859" t="str">
            <v>DIronYTier 1N</v>
          </cell>
        </row>
        <row r="6860">
          <cell r="D6860">
            <v>10.4</v>
          </cell>
          <cell r="P6860">
            <v>0.34320000000000001</v>
          </cell>
          <cell r="U6860" t="str">
            <v>Iron</v>
          </cell>
          <cell r="V6860" t="str">
            <v>AIronYTier 1N</v>
          </cell>
        </row>
        <row r="6861">
          <cell r="D6861">
            <v>8.6999999999999993</v>
          </cell>
          <cell r="P6861">
            <v>0.16181999999999999</v>
          </cell>
          <cell r="U6861" t="str">
            <v>Iron</v>
          </cell>
          <cell r="V6861" t="str">
            <v>CIronYTier 1N</v>
          </cell>
        </row>
        <row r="6862">
          <cell r="D6862">
            <v>55.2</v>
          </cell>
          <cell r="P6862">
            <v>3.8308800000000005</v>
          </cell>
          <cell r="U6862" t="str">
            <v>Iron</v>
          </cell>
          <cell r="V6862" t="str">
            <v>BIronYTier 1N</v>
          </cell>
        </row>
        <row r="6863">
          <cell r="D6863">
            <v>217.8</v>
          </cell>
          <cell r="P6863">
            <v>10.105919999999999</v>
          </cell>
          <cell r="U6863" t="str">
            <v>Iron</v>
          </cell>
          <cell r="V6863" t="str">
            <v>BIronYTier 1N</v>
          </cell>
        </row>
        <row r="6864">
          <cell r="D6864">
            <v>36</v>
          </cell>
          <cell r="P6864">
            <v>0.50759999999999994</v>
          </cell>
          <cell r="U6864" t="str">
            <v>Iron</v>
          </cell>
          <cell r="V6864" t="str">
            <v>DIronYTier 1N</v>
          </cell>
        </row>
        <row r="6865">
          <cell r="D6865">
            <v>65</v>
          </cell>
          <cell r="P6865">
            <v>3.9714999999999998</v>
          </cell>
          <cell r="U6865" t="str">
            <v>Iron</v>
          </cell>
          <cell r="V6865" t="str">
            <v>BIronYTier 1N</v>
          </cell>
        </row>
        <row r="6866">
          <cell r="D6866">
            <v>237.6</v>
          </cell>
          <cell r="P6866">
            <v>16.79832</v>
          </cell>
          <cell r="U6866" t="str">
            <v>Iron</v>
          </cell>
          <cell r="V6866" t="str">
            <v>BIronYTier 1N</v>
          </cell>
        </row>
        <row r="6867">
          <cell r="D6867">
            <v>237.7</v>
          </cell>
          <cell r="P6867">
            <v>10.95797</v>
          </cell>
          <cell r="U6867" t="str">
            <v>Iron</v>
          </cell>
          <cell r="V6867" t="str">
            <v>DIronYTier 1N</v>
          </cell>
        </row>
        <row r="6868">
          <cell r="D6868">
            <v>11.5</v>
          </cell>
          <cell r="P6868">
            <v>0.2346</v>
          </cell>
          <cell r="U6868" t="str">
            <v>Iron</v>
          </cell>
          <cell r="V6868" t="str">
            <v>CIronYTier 1N</v>
          </cell>
        </row>
        <row r="6869">
          <cell r="D6869">
            <v>9.8000000000000007</v>
          </cell>
          <cell r="P6869">
            <v>0.6321</v>
          </cell>
          <cell r="U6869" t="str">
            <v>Iron</v>
          </cell>
          <cell r="V6869" t="str">
            <v>DIronYTier 1N</v>
          </cell>
        </row>
        <row r="6870">
          <cell r="D6870">
            <v>375.4</v>
          </cell>
          <cell r="P6870">
            <v>27.742060000000002</v>
          </cell>
          <cell r="U6870" t="str">
            <v>Iron</v>
          </cell>
          <cell r="V6870" t="str">
            <v>DIronYTier 1N</v>
          </cell>
        </row>
        <row r="6871">
          <cell r="D6871">
            <v>9.8000000000000007</v>
          </cell>
          <cell r="P6871">
            <v>0.14896000000000001</v>
          </cell>
          <cell r="U6871" t="str">
            <v>Iron</v>
          </cell>
          <cell r="V6871" t="str">
            <v>DIronYTier 1N</v>
          </cell>
        </row>
        <row r="6872">
          <cell r="D6872">
            <v>22</v>
          </cell>
          <cell r="P6872">
            <v>1.5048000000000001</v>
          </cell>
          <cell r="U6872" t="str">
            <v>Iron</v>
          </cell>
          <cell r="V6872" t="str">
            <v>DIronYTier 1N</v>
          </cell>
        </row>
        <row r="6873">
          <cell r="D6873">
            <v>51.7</v>
          </cell>
          <cell r="P6873">
            <v>3.5362800000000005</v>
          </cell>
          <cell r="U6873" t="str">
            <v>Iron</v>
          </cell>
          <cell r="V6873" t="str">
            <v>DIronYTier 1N</v>
          </cell>
        </row>
        <row r="6874">
          <cell r="D6874">
            <v>23</v>
          </cell>
          <cell r="P6874">
            <v>1.5732000000000002</v>
          </cell>
          <cell r="U6874" t="str">
            <v>Iron</v>
          </cell>
          <cell r="V6874" t="str">
            <v>DIronYTier 1N</v>
          </cell>
        </row>
        <row r="6875">
          <cell r="D6875">
            <v>354</v>
          </cell>
          <cell r="P6875">
            <v>24.213600000000003</v>
          </cell>
          <cell r="U6875" t="str">
            <v>Iron</v>
          </cell>
          <cell r="V6875" t="str">
            <v>DIronYTier 1N</v>
          </cell>
        </row>
        <row r="6876">
          <cell r="D6876">
            <v>2</v>
          </cell>
          <cell r="P6876">
            <v>9.06E-2</v>
          </cell>
          <cell r="U6876" t="str">
            <v>Iron</v>
          </cell>
          <cell r="V6876" t="str">
            <v>DIronYTier 1N</v>
          </cell>
        </row>
        <row r="6877">
          <cell r="D6877">
            <v>9</v>
          </cell>
          <cell r="P6877">
            <v>0.63630000000000009</v>
          </cell>
          <cell r="U6877" t="str">
            <v>Iron</v>
          </cell>
          <cell r="V6877" t="str">
            <v>BIronYTier 1N</v>
          </cell>
        </row>
        <row r="6878">
          <cell r="D6878">
            <v>6</v>
          </cell>
          <cell r="P6878">
            <v>0.38279999999999997</v>
          </cell>
          <cell r="U6878" t="str">
            <v>Iron</v>
          </cell>
          <cell r="V6878" t="str">
            <v>DIronYTier 1N</v>
          </cell>
        </row>
        <row r="6879">
          <cell r="D6879">
            <v>9.5</v>
          </cell>
          <cell r="P6879">
            <v>0.64980000000000004</v>
          </cell>
          <cell r="U6879" t="str">
            <v>Iron</v>
          </cell>
          <cell r="V6879" t="str">
            <v>DIronYTier 1N</v>
          </cell>
        </row>
        <row r="6880">
          <cell r="D6880">
            <v>28.4</v>
          </cell>
          <cell r="P6880">
            <v>2.2464399999999998</v>
          </cell>
          <cell r="U6880" t="str">
            <v>Iron</v>
          </cell>
          <cell r="V6880" t="str">
            <v>BIronYTier 1N</v>
          </cell>
        </row>
        <row r="6881">
          <cell r="D6881">
            <v>16.3</v>
          </cell>
          <cell r="P6881">
            <v>1.2045700000000001</v>
          </cell>
          <cell r="U6881" t="str">
            <v>Iron</v>
          </cell>
          <cell r="V6881" t="str">
            <v>DIronYTier 1N</v>
          </cell>
        </row>
        <row r="6882">
          <cell r="D6882">
            <v>26.3</v>
          </cell>
          <cell r="P6882">
            <v>0.39976</v>
          </cell>
          <cell r="U6882" t="str">
            <v>Iron</v>
          </cell>
          <cell r="V6882" t="str">
            <v>DIronYTier 1N</v>
          </cell>
        </row>
        <row r="6883">
          <cell r="D6883">
            <v>13.3</v>
          </cell>
          <cell r="P6883">
            <v>0.33915000000000001</v>
          </cell>
          <cell r="U6883" t="str">
            <v>Iron</v>
          </cell>
          <cell r="V6883" t="str">
            <v>DIronYTier 1N</v>
          </cell>
        </row>
        <row r="6884">
          <cell r="D6884">
            <v>7.3</v>
          </cell>
          <cell r="P6884">
            <v>0.42266999999999993</v>
          </cell>
          <cell r="U6884" t="str">
            <v>Iron</v>
          </cell>
          <cell r="V6884" t="str">
            <v>BIronYTier 1N</v>
          </cell>
        </row>
        <row r="6885">
          <cell r="D6885">
            <v>9.3000000000000007</v>
          </cell>
          <cell r="P6885">
            <v>0.64449000000000001</v>
          </cell>
          <cell r="U6885" t="str">
            <v>Iron</v>
          </cell>
          <cell r="V6885" t="str">
            <v>DIronYTier 1N</v>
          </cell>
        </row>
        <row r="6886">
          <cell r="D6886">
            <v>41</v>
          </cell>
          <cell r="P6886">
            <v>2.665</v>
          </cell>
          <cell r="U6886" t="str">
            <v>Iron</v>
          </cell>
          <cell r="V6886" t="str">
            <v>BIronYTier 1N</v>
          </cell>
        </row>
        <row r="6887">
          <cell r="D6887">
            <v>19</v>
          </cell>
          <cell r="P6887">
            <v>1.2350000000000001</v>
          </cell>
          <cell r="U6887" t="str">
            <v>Iron</v>
          </cell>
          <cell r="V6887" t="str">
            <v>BIronYTier 1N</v>
          </cell>
        </row>
        <row r="6888">
          <cell r="D6888">
            <v>193</v>
          </cell>
          <cell r="P6888">
            <v>16.559399999999997</v>
          </cell>
          <cell r="U6888" t="str">
            <v>Iron</v>
          </cell>
          <cell r="V6888" t="str">
            <v>BIronYTier 1N</v>
          </cell>
        </row>
        <row r="6889">
          <cell r="D6889">
            <v>179</v>
          </cell>
          <cell r="P6889">
            <v>13.496600000000001</v>
          </cell>
          <cell r="U6889" t="str">
            <v>Iron</v>
          </cell>
          <cell r="V6889" t="str">
            <v>BIronYTier 1N</v>
          </cell>
        </row>
        <row r="6890">
          <cell r="D6890">
            <v>68</v>
          </cell>
          <cell r="P6890">
            <v>4.6172000000000004</v>
          </cell>
          <cell r="U6890" t="str">
            <v>Iron</v>
          </cell>
          <cell r="V6890" t="str">
            <v>BIronYTier 1N</v>
          </cell>
        </row>
        <row r="6891">
          <cell r="D6891">
            <v>8</v>
          </cell>
          <cell r="P6891">
            <v>0.54320000000000002</v>
          </cell>
          <cell r="U6891" t="str">
            <v>Iron</v>
          </cell>
          <cell r="V6891" t="str">
            <v>BIronYTier 1N</v>
          </cell>
        </row>
        <row r="6892">
          <cell r="D6892">
            <v>156</v>
          </cell>
          <cell r="P6892">
            <v>21.980400000000003</v>
          </cell>
          <cell r="U6892" t="str">
            <v>Iron</v>
          </cell>
          <cell r="V6892" t="str">
            <v>CIronYTier 1N</v>
          </cell>
        </row>
        <row r="6893">
          <cell r="D6893">
            <v>40</v>
          </cell>
          <cell r="P6893">
            <v>2.6960000000000002</v>
          </cell>
          <cell r="U6893" t="str">
            <v>Iron</v>
          </cell>
          <cell r="V6893" t="str">
            <v>CIronYTier 1N</v>
          </cell>
        </row>
        <row r="6894">
          <cell r="D6894">
            <v>133</v>
          </cell>
          <cell r="P6894">
            <v>5.9850000000000003</v>
          </cell>
          <cell r="U6894" t="str">
            <v>Iron</v>
          </cell>
          <cell r="V6894" t="str">
            <v>CIronYTier 1N</v>
          </cell>
        </row>
        <row r="6895">
          <cell r="D6895">
            <v>7</v>
          </cell>
          <cell r="P6895">
            <v>0.51961000000000002</v>
          </cell>
          <cell r="U6895" t="str">
            <v>Iron</v>
          </cell>
          <cell r="V6895" t="str">
            <v>CIronYTier 1N</v>
          </cell>
        </row>
        <row r="6896">
          <cell r="D6896">
            <v>69</v>
          </cell>
          <cell r="P6896">
            <v>3.4155000000000002</v>
          </cell>
          <cell r="U6896" t="str">
            <v>Iron</v>
          </cell>
          <cell r="V6896" t="str">
            <v>CIronYTier 1N</v>
          </cell>
        </row>
        <row r="6897">
          <cell r="D6897">
            <v>41</v>
          </cell>
          <cell r="P6897">
            <v>2.1812000000000005</v>
          </cell>
          <cell r="U6897" t="str">
            <v>Iron</v>
          </cell>
          <cell r="V6897" t="str">
            <v>BIronYTier 1N</v>
          </cell>
        </row>
        <row r="6898">
          <cell r="D6898">
            <v>26</v>
          </cell>
          <cell r="P6898">
            <v>1.2869999999999999</v>
          </cell>
          <cell r="U6898" t="str">
            <v>Iron</v>
          </cell>
          <cell r="V6898" t="str">
            <v>CIronYTier 1N</v>
          </cell>
        </row>
        <row r="6899">
          <cell r="D6899">
            <v>72</v>
          </cell>
          <cell r="P6899">
            <v>4.7664000000000009</v>
          </cell>
          <cell r="U6899" t="str">
            <v>Iron</v>
          </cell>
          <cell r="V6899" t="str">
            <v>CIronYTier 1N</v>
          </cell>
        </row>
        <row r="6900">
          <cell r="D6900">
            <v>128.5</v>
          </cell>
          <cell r="P6900">
            <v>9.4832999999999998</v>
          </cell>
          <cell r="U6900" t="str">
            <v>Iron</v>
          </cell>
          <cell r="V6900" t="str">
            <v>BIronYTier 1N</v>
          </cell>
        </row>
        <row r="6901">
          <cell r="D6901">
            <v>10</v>
          </cell>
          <cell r="P6901">
            <v>0.56799999999999995</v>
          </cell>
          <cell r="U6901" t="str">
            <v>Iron</v>
          </cell>
          <cell r="V6901" t="str">
            <v>BIronYTier 1N</v>
          </cell>
        </row>
        <row r="6902">
          <cell r="D6902">
            <v>155</v>
          </cell>
          <cell r="P6902">
            <v>9.9975000000000005</v>
          </cell>
          <cell r="U6902" t="str">
            <v>Iron</v>
          </cell>
          <cell r="V6902" t="str">
            <v>DIronYTier 1N</v>
          </cell>
        </row>
        <row r="6903">
          <cell r="D6903">
            <v>13</v>
          </cell>
          <cell r="P6903">
            <v>0.63830000000000009</v>
          </cell>
          <cell r="U6903" t="str">
            <v>Iron</v>
          </cell>
          <cell r="V6903" t="str">
            <v>BIronYTier 1N</v>
          </cell>
        </row>
        <row r="6904">
          <cell r="D6904">
            <v>132</v>
          </cell>
          <cell r="P6904">
            <v>10.7316</v>
          </cell>
          <cell r="U6904" t="str">
            <v>Iron</v>
          </cell>
          <cell r="V6904" t="str">
            <v>BIronYTier 1N</v>
          </cell>
        </row>
        <row r="6905">
          <cell r="D6905">
            <v>50</v>
          </cell>
          <cell r="P6905">
            <v>3.2250000000000001</v>
          </cell>
          <cell r="U6905" t="str">
            <v>Iron</v>
          </cell>
          <cell r="V6905" t="str">
            <v>DIronYTier 1N</v>
          </cell>
        </row>
        <row r="6906">
          <cell r="D6906">
            <v>38</v>
          </cell>
          <cell r="P6906">
            <v>0.77519999999999989</v>
          </cell>
          <cell r="U6906" t="str">
            <v>Iron</v>
          </cell>
          <cell r="V6906" t="str">
            <v>CIronYTier 1N</v>
          </cell>
        </row>
        <row r="6907">
          <cell r="D6907">
            <v>5</v>
          </cell>
          <cell r="P6907">
            <v>0.10199999999999999</v>
          </cell>
          <cell r="U6907" t="str">
            <v>Iron</v>
          </cell>
          <cell r="V6907" t="str">
            <v>CIronYTier 1N</v>
          </cell>
        </row>
        <row r="6908">
          <cell r="D6908">
            <v>25</v>
          </cell>
          <cell r="P6908">
            <v>2.0325000000000002</v>
          </cell>
          <cell r="U6908" t="str">
            <v>Iron</v>
          </cell>
          <cell r="V6908" t="str">
            <v>BIronYTier 1N</v>
          </cell>
        </row>
        <row r="6909">
          <cell r="D6909">
            <v>44</v>
          </cell>
          <cell r="P6909">
            <v>2.4991999999999996</v>
          </cell>
          <cell r="U6909" t="str">
            <v>Iron</v>
          </cell>
          <cell r="V6909" t="str">
            <v>BIronYTier 1N</v>
          </cell>
        </row>
        <row r="6910">
          <cell r="D6910">
            <v>31</v>
          </cell>
          <cell r="P6910">
            <v>1.9995000000000001</v>
          </cell>
          <cell r="U6910" t="str">
            <v>Iron</v>
          </cell>
          <cell r="V6910" t="str">
            <v>DIronYTier 1N</v>
          </cell>
        </row>
        <row r="6911">
          <cell r="D6911">
            <v>15</v>
          </cell>
          <cell r="P6911">
            <v>0.73650000000000004</v>
          </cell>
          <cell r="U6911" t="str">
            <v>Iron</v>
          </cell>
          <cell r="V6911" t="str">
            <v>BIronYTier 1N</v>
          </cell>
        </row>
        <row r="6912">
          <cell r="D6912">
            <v>22</v>
          </cell>
          <cell r="P6912">
            <v>1.6345999999999998</v>
          </cell>
          <cell r="U6912" t="str">
            <v>Iron</v>
          </cell>
          <cell r="V6912" t="str">
            <v>DIronYTier 1N</v>
          </cell>
        </row>
        <row r="6913">
          <cell r="D6913">
            <v>13</v>
          </cell>
          <cell r="P6913">
            <v>3.8999999999999998E-3</v>
          </cell>
          <cell r="U6913" t="str">
            <v>Iron</v>
          </cell>
          <cell r="V6913" t="str">
            <v>BIronYTier 1N</v>
          </cell>
        </row>
        <row r="6914">
          <cell r="D6914">
            <v>37</v>
          </cell>
          <cell r="P6914">
            <v>1.036</v>
          </cell>
          <cell r="U6914" t="str">
            <v>Iron</v>
          </cell>
          <cell r="V6914" t="str">
            <v>BIronYTier 1N</v>
          </cell>
        </row>
        <row r="6915">
          <cell r="D6915">
            <v>5</v>
          </cell>
          <cell r="P6915">
            <v>1.5E-3</v>
          </cell>
          <cell r="U6915" t="str">
            <v>Iron</v>
          </cell>
          <cell r="V6915" t="str">
            <v>BIronYTier 1N</v>
          </cell>
        </row>
        <row r="6916">
          <cell r="D6916">
            <v>65</v>
          </cell>
          <cell r="P6916">
            <v>2.5350000000000001</v>
          </cell>
          <cell r="U6916" t="str">
            <v>Iron</v>
          </cell>
          <cell r="V6916" t="str">
            <v>BIronYTier 1N</v>
          </cell>
        </row>
        <row r="6917">
          <cell r="D6917">
            <v>37</v>
          </cell>
          <cell r="P6917">
            <v>1.9129</v>
          </cell>
          <cell r="U6917" t="str">
            <v>Iron</v>
          </cell>
          <cell r="V6917" t="str">
            <v>CIronYTier 1N</v>
          </cell>
        </row>
        <row r="6918">
          <cell r="D6918">
            <v>93</v>
          </cell>
          <cell r="P6918">
            <v>3.0225</v>
          </cell>
          <cell r="U6918" t="str">
            <v>Iron</v>
          </cell>
          <cell r="V6918" t="str">
            <v>CIronYTier 1N</v>
          </cell>
        </row>
        <row r="6919">
          <cell r="D6919">
            <v>69</v>
          </cell>
          <cell r="P6919">
            <v>3.5949</v>
          </cell>
          <cell r="U6919" t="str">
            <v>Iron</v>
          </cell>
          <cell r="V6919" t="str">
            <v>CIronYTier 1N</v>
          </cell>
        </row>
        <row r="6920">
          <cell r="D6920">
            <v>6</v>
          </cell>
          <cell r="P6920">
            <v>0.45479999999999998</v>
          </cell>
          <cell r="U6920" t="str">
            <v>Iron</v>
          </cell>
          <cell r="V6920" t="str">
            <v>BIronYTier 1N</v>
          </cell>
        </row>
        <row r="6921">
          <cell r="D6921">
            <v>52</v>
          </cell>
          <cell r="P6921">
            <v>3.1044</v>
          </cell>
          <cell r="U6921" t="str">
            <v>Iron</v>
          </cell>
          <cell r="V6921" t="str">
            <v>BIronYTier 1N</v>
          </cell>
        </row>
        <row r="6922">
          <cell r="D6922">
            <v>116</v>
          </cell>
          <cell r="P6922">
            <v>8.7927999999999997</v>
          </cell>
          <cell r="U6922" t="str">
            <v>Iron</v>
          </cell>
          <cell r="V6922" t="str">
            <v>BIronYTier 1N</v>
          </cell>
        </row>
        <row r="6923">
          <cell r="D6923">
            <v>23</v>
          </cell>
          <cell r="P6923">
            <v>0.58650000000000002</v>
          </cell>
          <cell r="U6923" t="str">
            <v>Iron</v>
          </cell>
          <cell r="V6923" t="str">
            <v>BIronYTier 1N</v>
          </cell>
        </row>
        <row r="6924">
          <cell r="D6924">
            <v>308</v>
          </cell>
          <cell r="P6924">
            <v>24.147200000000002</v>
          </cell>
          <cell r="U6924" t="str">
            <v>Iron</v>
          </cell>
          <cell r="V6924" t="str">
            <v>CIronYTier 1N</v>
          </cell>
        </row>
        <row r="6925">
          <cell r="D6925">
            <v>7</v>
          </cell>
          <cell r="P6925">
            <v>0.1736</v>
          </cell>
          <cell r="U6925" t="str">
            <v>Iron</v>
          </cell>
          <cell r="V6925" t="str">
            <v>BIronYTier 1N</v>
          </cell>
        </row>
        <row r="6926">
          <cell r="D6926">
            <v>38</v>
          </cell>
          <cell r="P6926">
            <v>1.6188</v>
          </cell>
          <cell r="U6926" t="str">
            <v>Iron</v>
          </cell>
          <cell r="V6926" t="str">
            <v>CIronYTier 1N</v>
          </cell>
        </row>
        <row r="6927">
          <cell r="D6927">
            <v>5</v>
          </cell>
          <cell r="P6927">
            <v>0.29049999999999998</v>
          </cell>
          <cell r="U6927" t="str">
            <v>Iron</v>
          </cell>
          <cell r="V6927" t="str">
            <v>BIronYTier 1N</v>
          </cell>
        </row>
        <row r="6928">
          <cell r="D6928">
            <v>115</v>
          </cell>
          <cell r="P6928">
            <v>14.0185</v>
          </cell>
          <cell r="U6928" t="str">
            <v>Iron</v>
          </cell>
          <cell r="V6928" t="str">
            <v>BIronYTier 1N</v>
          </cell>
        </row>
        <row r="6929">
          <cell r="D6929">
            <v>17</v>
          </cell>
          <cell r="P6929">
            <v>0.98770000000000002</v>
          </cell>
          <cell r="U6929" t="str">
            <v>Iron</v>
          </cell>
          <cell r="V6929" t="str">
            <v>BIronYTier 1N</v>
          </cell>
        </row>
        <row r="6930">
          <cell r="D6930">
            <v>50</v>
          </cell>
          <cell r="P6930">
            <v>3.8299999999999996</v>
          </cell>
          <cell r="U6930" t="str">
            <v>Iron</v>
          </cell>
          <cell r="V6930" t="str">
            <v>BIronYTier 1N</v>
          </cell>
        </row>
        <row r="6931">
          <cell r="D6931">
            <v>5</v>
          </cell>
          <cell r="P6931">
            <v>0.30349999999999999</v>
          </cell>
          <cell r="U6931" t="str">
            <v>Iron</v>
          </cell>
          <cell r="V6931" t="str">
            <v>BIronYTier 1N</v>
          </cell>
        </row>
        <row r="6932">
          <cell r="D6932">
            <v>108</v>
          </cell>
          <cell r="P6932">
            <v>8.0136000000000003</v>
          </cell>
          <cell r="U6932" t="str">
            <v>Iron</v>
          </cell>
          <cell r="V6932" t="str">
            <v>BIronYTier 1N</v>
          </cell>
        </row>
        <row r="6933">
          <cell r="D6933">
            <v>262</v>
          </cell>
          <cell r="P6933">
            <v>28.112599999999997</v>
          </cell>
          <cell r="U6933" t="str">
            <v>Iron</v>
          </cell>
          <cell r="V6933" t="str">
            <v>BIronYTier 1N</v>
          </cell>
        </row>
        <row r="6934">
          <cell r="D6934">
            <v>9</v>
          </cell>
          <cell r="P6934">
            <v>0.66807000000000005</v>
          </cell>
          <cell r="U6934" t="str">
            <v>Iron</v>
          </cell>
          <cell r="V6934" t="str">
            <v>AIronYTier 1N</v>
          </cell>
        </row>
        <row r="6935">
          <cell r="D6935">
            <v>57</v>
          </cell>
          <cell r="P6935">
            <v>5.1926999999999994</v>
          </cell>
          <cell r="U6935" t="str">
            <v>Iron</v>
          </cell>
          <cell r="V6935" t="str">
            <v>BIronYTier 1N</v>
          </cell>
        </row>
        <row r="6936">
          <cell r="D6936">
            <v>39</v>
          </cell>
          <cell r="P6936">
            <v>3.7206000000000006</v>
          </cell>
          <cell r="U6936" t="str">
            <v>Iron</v>
          </cell>
          <cell r="V6936" t="str">
            <v>AIronYTier 1N</v>
          </cell>
        </row>
        <row r="6937">
          <cell r="D6937">
            <v>6</v>
          </cell>
          <cell r="P6937">
            <v>0.55259999999999987</v>
          </cell>
          <cell r="U6937" t="str">
            <v>Iron</v>
          </cell>
          <cell r="V6937" t="str">
            <v>BIronYTier 1N</v>
          </cell>
        </row>
        <row r="6938">
          <cell r="D6938">
            <v>3.8</v>
          </cell>
          <cell r="P6938">
            <v>0.12881999999999999</v>
          </cell>
          <cell r="U6938" t="str">
            <v>Iron</v>
          </cell>
          <cell r="V6938" t="str">
            <v>BIronYTier 1N</v>
          </cell>
        </row>
        <row r="6939">
          <cell r="D6939">
            <v>1.6</v>
          </cell>
          <cell r="P6939">
            <v>2.79888</v>
          </cell>
          <cell r="U6939" t="str">
            <v>Iron</v>
          </cell>
          <cell r="V6939" t="str">
            <v>BIronYTier 1N</v>
          </cell>
        </row>
        <row r="6940">
          <cell r="D6940">
            <v>6</v>
          </cell>
          <cell r="P6940">
            <v>0.44340000000000002</v>
          </cell>
          <cell r="U6940" t="str">
            <v>Iron</v>
          </cell>
          <cell r="V6940" t="str">
            <v>BIronYTier 1N</v>
          </cell>
        </row>
        <row r="6941">
          <cell r="D6941">
            <v>138</v>
          </cell>
          <cell r="P6941">
            <v>12.7098</v>
          </cell>
          <cell r="U6941" t="str">
            <v>Iron</v>
          </cell>
          <cell r="V6941" t="str">
            <v>BIronYTier 1N</v>
          </cell>
        </row>
        <row r="6942">
          <cell r="D6942">
            <v>155</v>
          </cell>
          <cell r="P6942">
            <v>6.1844999999999999</v>
          </cell>
          <cell r="U6942" t="str">
            <v>Iron</v>
          </cell>
          <cell r="V6942" t="str">
            <v>BIronYTier 1N</v>
          </cell>
        </row>
        <row r="6943">
          <cell r="D6943">
            <v>42</v>
          </cell>
          <cell r="P6943">
            <v>3.8261999999999996</v>
          </cell>
          <cell r="U6943" t="str">
            <v>Iron</v>
          </cell>
          <cell r="V6943" t="str">
            <v>BIronYTier 1N</v>
          </cell>
        </row>
        <row r="6944">
          <cell r="D6944">
            <v>58</v>
          </cell>
          <cell r="P6944">
            <v>5.0923999999999996</v>
          </cell>
          <cell r="U6944" t="str">
            <v>Iron</v>
          </cell>
          <cell r="V6944" t="str">
            <v>AIronYTier 1N</v>
          </cell>
        </row>
        <row r="6945">
          <cell r="D6945">
            <v>45</v>
          </cell>
          <cell r="P6945">
            <v>4.2930000000000001</v>
          </cell>
          <cell r="U6945" t="str">
            <v>Iron</v>
          </cell>
          <cell r="V6945" t="str">
            <v>AIronYTier 1N</v>
          </cell>
        </row>
        <row r="6946">
          <cell r="D6946">
            <v>18</v>
          </cell>
          <cell r="P6946">
            <v>1.6668000000000001</v>
          </cell>
          <cell r="U6946" t="str">
            <v>Iron</v>
          </cell>
          <cell r="V6946" t="str">
            <v>AIronYTier 1N</v>
          </cell>
        </row>
        <row r="6947">
          <cell r="D6947">
            <v>136</v>
          </cell>
          <cell r="P6947">
            <v>24.031199999999998</v>
          </cell>
          <cell r="U6947" t="str">
            <v>Iron</v>
          </cell>
          <cell r="V6947" t="str">
            <v>AIronYTier 1N</v>
          </cell>
        </row>
        <row r="6948">
          <cell r="D6948">
            <v>14.7</v>
          </cell>
          <cell r="P6948">
            <v>1.3538699999999999</v>
          </cell>
          <cell r="U6948" t="str">
            <v>Iron</v>
          </cell>
          <cell r="V6948" t="str">
            <v>BIronYTier 1N</v>
          </cell>
        </row>
        <row r="6949">
          <cell r="D6949">
            <v>14.5</v>
          </cell>
          <cell r="P6949">
            <v>0.57855000000000001</v>
          </cell>
          <cell r="U6949" t="str">
            <v>Iron</v>
          </cell>
          <cell r="V6949" t="str">
            <v>BIronYTier 1N</v>
          </cell>
        </row>
        <row r="6950">
          <cell r="D6950">
            <v>28</v>
          </cell>
          <cell r="P6950">
            <v>5.6000000000000008E-3</v>
          </cell>
          <cell r="U6950" t="str">
            <v>Iron</v>
          </cell>
          <cell r="V6950" t="str">
            <v>BIronYTier 1N</v>
          </cell>
        </row>
        <row r="6951">
          <cell r="D6951">
            <v>1.3</v>
          </cell>
          <cell r="P6951">
            <v>5.1869999999999999E-2</v>
          </cell>
          <cell r="U6951" t="str">
            <v>Iron</v>
          </cell>
          <cell r="V6951" t="str">
            <v>BIronYTier 1N</v>
          </cell>
        </row>
        <row r="6952">
          <cell r="D6952">
            <v>2.2000000000000002</v>
          </cell>
          <cell r="P6952">
            <v>4.4000000000000007E-4</v>
          </cell>
          <cell r="U6952" t="str">
            <v>Iron</v>
          </cell>
          <cell r="V6952" t="str">
            <v>BIronYTier 1N</v>
          </cell>
        </row>
        <row r="6953">
          <cell r="D6953">
            <v>317</v>
          </cell>
          <cell r="P6953">
            <v>31.858499999999999</v>
          </cell>
          <cell r="U6953" t="str">
            <v>Iron</v>
          </cell>
          <cell r="V6953" t="str">
            <v>CIronYTier 1N</v>
          </cell>
        </row>
        <row r="6954">
          <cell r="D6954">
            <v>63</v>
          </cell>
          <cell r="P6954">
            <v>2.4066000000000005</v>
          </cell>
          <cell r="U6954" t="str">
            <v>Iron</v>
          </cell>
          <cell r="V6954" t="str">
            <v>CIronYTier 1N</v>
          </cell>
        </row>
        <row r="6955">
          <cell r="D6955">
            <v>17</v>
          </cell>
          <cell r="P6955">
            <v>0.64429999999999998</v>
          </cell>
          <cell r="U6955" t="str">
            <v>Iron</v>
          </cell>
          <cell r="V6955" t="str">
            <v>BIronYTier 1N</v>
          </cell>
        </row>
        <row r="6956">
          <cell r="D6956">
            <v>63</v>
          </cell>
          <cell r="P6956">
            <v>1.2600000000000002E-2</v>
          </cell>
          <cell r="U6956" t="str">
            <v>Iron</v>
          </cell>
          <cell r="V6956" t="str">
            <v>BIronYTier 1N</v>
          </cell>
        </row>
        <row r="6957">
          <cell r="D6957">
            <v>146</v>
          </cell>
          <cell r="P6957">
            <v>22.206599999999998</v>
          </cell>
          <cell r="U6957" t="str">
            <v>Iron</v>
          </cell>
          <cell r="V6957" t="str">
            <v>AIronYTier 1N</v>
          </cell>
        </row>
        <row r="6958">
          <cell r="D6958">
            <v>57.5</v>
          </cell>
          <cell r="P6958">
            <v>11.04575</v>
          </cell>
          <cell r="U6958" t="str">
            <v>Iron</v>
          </cell>
          <cell r="V6958" t="str">
            <v>BIronYTier 1N</v>
          </cell>
        </row>
        <row r="6959">
          <cell r="D6959">
            <v>138</v>
          </cell>
          <cell r="P6959">
            <v>32.512799999999999</v>
          </cell>
          <cell r="U6959" t="str">
            <v>Iron</v>
          </cell>
          <cell r="V6959" t="str">
            <v>AIronYTier 1N</v>
          </cell>
        </row>
        <row r="6960">
          <cell r="D6960">
            <v>9.3000000000000007</v>
          </cell>
          <cell r="P6960">
            <v>1.78653</v>
          </cell>
          <cell r="U6960" t="str">
            <v>Iron</v>
          </cell>
          <cell r="V6960" t="str">
            <v>BIronYTier 1N</v>
          </cell>
        </row>
        <row r="6961">
          <cell r="D6961">
            <v>1</v>
          </cell>
          <cell r="P6961">
            <v>4.3200000000000002E-2</v>
          </cell>
          <cell r="U6961" t="str">
            <v>Iron</v>
          </cell>
          <cell r="V6961" t="str">
            <v>AIronYTier 1N</v>
          </cell>
        </row>
        <row r="6962">
          <cell r="D6962">
            <v>9</v>
          </cell>
          <cell r="P6962">
            <v>0.92519999999999991</v>
          </cell>
          <cell r="U6962" t="str">
            <v>Iron</v>
          </cell>
          <cell r="V6962" t="str">
            <v>BIronYTier 1N</v>
          </cell>
        </row>
        <row r="6963">
          <cell r="D6963">
            <v>137</v>
          </cell>
          <cell r="P6963">
            <v>14.083600000000001</v>
          </cell>
          <cell r="U6963" t="str">
            <v>Iron</v>
          </cell>
          <cell r="V6963" t="str">
            <v>BIronYTier 1N</v>
          </cell>
        </row>
        <row r="6964">
          <cell r="D6964">
            <v>8.9</v>
          </cell>
          <cell r="P6964">
            <v>0.91491999999999996</v>
          </cell>
          <cell r="U6964" t="str">
            <v>Iron</v>
          </cell>
          <cell r="V6964" t="str">
            <v>BIronYTier 1N</v>
          </cell>
        </row>
        <row r="6965">
          <cell r="D6965">
            <v>6</v>
          </cell>
          <cell r="P6965">
            <v>0.6167999999999999</v>
          </cell>
          <cell r="U6965" t="str">
            <v>Iron</v>
          </cell>
          <cell r="V6965" t="str">
            <v>BIronYTier 1N</v>
          </cell>
        </row>
        <row r="6966">
          <cell r="D6966">
            <v>4</v>
          </cell>
          <cell r="P6966">
            <v>0.54959999999999998</v>
          </cell>
          <cell r="U6966" t="str">
            <v>Iron</v>
          </cell>
          <cell r="V6966" t="str">
            <v>CIronYTier 1N</v>
          </cell>
        </row>
        <row r="6967">
          <cell r="D6967">
            <v>3</v>
          </cell>
          <cell r="P6967">
            <v>0.30839999999999995</v>
          </cell>
          <cell r="U6967" t="str">
            <v>Iron</v>
          </cell>
          <cell r="V6967" t="str">
            <v>BIronYTier 1N</v>
          </cell>
        </row>
        <row r="6968">
          <cell r="D6968">
            <v>6.8</v>
          </cell>
          <cell r="P6968">
            <v>0.85680000000000001</v>
          </cell>
          <cell r="U6968" t="str">
            <v>Iron</v>
          </cell>
          <cell r="V6968" t="str">
            <v>BIronYTier 1N</v>
          </cell>
        </row>
        <row r="6969">
          <cell r="D6969">
            <v>27</v>
          </cell>
          <cell r="P6969">
            <v>3.4074</v>
          </cell>
          <cell r="U6969" t="str">
            <v>Iron</v>
          </cell>
          <cell r="V6969" t="str">
            <v>AIronYTier 1N</v>
          </cell>
        </row>
        <row r="6970">
          <cell r="D6970">
            <v>45</v>
          </cell>
          <cell r="P6970">
            <v>3.3403500000000004</v>
          </cell>
          <cell r="U6970" t="str">
            <v>Iron</v>
          </cell>
          <cell r="V6970" t="str">
            <v>AIronYTier 1N</v>
          </cell>
        </row>
        <row r="6971">
          <cell r="D6971">
            <v>2.6</v>
          </cell>
          <cell r="P6971">
            <v>0.19994000000000003</v>
          </cell>
          <cell r="U6971" t="str">
            <v>Iron</v>
          </cell>
          <cell r="V6971" t="str">
            <v>AIronYTier 1N</v>
          </cell>
        </row>
        <row r="6972">
          <cell r="D6972">
            <v>48</v>
          </cell>
          <cell r="P6972">
            <v>3.6912000000000003</v>
          </cell>
          <cell r="U6972" t="str">
            <v>Iron</v>
          </cell>
          <cell r="V6972" t="str">
            <v>AIronYTier 1N</v>
          </cell>
        </row>
        <row r="6973">
          <cell r="D6973">
            <v>49</v>
          </cell>
          <cell r="P6973">
            <v>3.7681000000000004</v>
          </cell>
          <cell r="U6973" t="str">
            <v>Iron</v>
          </cell>
          <cell r="V6973" t="str">
            <v>AIronYTier 1N</v>
          </cell>
        </row>
        <row r="6974">
          <cell r="D6974">
            <v>16</v>
          </cell>
          <cell r="P6974">
            <v>1.2304000000000002</v>
          </cell>
          <cell r="U6974" t="str">
            <v>Iron</v>
          </cell>
          <cell r="V6974" t="str">
            <v>AIronYTier 1N</v>
          </cell>
        </row>
        <row r="6975">
          <cell r="D6975">
            <v>69</v>
          </cell>
          <cell r="P6975">
            <v>8.7078000000000007</v>
          </cell>
          <cell r="U6975" t="str">
            <v>Iron</v>
          </cell>
          <cell r="V6975" t="str">
            <v>AIronYTier 1N</v>
          </cell>
        </row>
        <row r="6976">
          <cell r="D6976">
            <v>9</v>
          </cell>
          <cell r="P6976">
            <v>0.69210000000000005</v>
          </cell>
          <cell r="U6976" t="str">
            <v>Iron</v>
          </cell>
          <cell r="V6976" t="str">
            <v>AIronYTier 1N</v>
          </cell>
        </row>
        <row r="6977">
          <cell r="D6977">
            <v>288.7</v>
          </cell>
          <cell r="P6977">
            <v>14.319520000000001</v>
          </cell>
          <cell r="U6977" t="str">
            <v>Iron</v>
          </cell>
          <cell r="V6977" t="str">
            <v>CIronYTier 1N</v>
          </cell>
        </row>
        <row r="6978">
          <cell r="D6978">
            <v>12.8</v>
          </cell>
          <cell r="P6978">
            <v>1.7587200000000003</v>
          </cell>
          <cell r="U6978" t="str">
            <v>Iron</v>
          </cell>
          <cell r="V6978" t="str">
            <v>BIronYTier 1N</v>
          </cell>
        </row>
        <row r="6979">
          <cell r="D6979">
            <v>2</v>
          </cell>
          <cell r="P6979">
            <v>0.27479999999999999</v>
          </cell>
          <cell r="U6979" t="str">
            <v>Iron</v>
          </cell>
          <cell r="V6979" t="str">
            <v>BIronYTier 1N</v>
          </cell>
        </row>
        <row r="6980">
          <cell r="D6980">
            <v>297</v>
          </cell>
          <cell r="P6980">
            <v>27.591300000000004</v>
          </cell>
          <cell r="U6980" t="str">
            <v>Iron</v>
          </cell>
          <cell r="V6980" t="str">
            <v>BIronYTier 1N</v>
          </cell>
        </row>
        <row r="6981">
          <cell r="D6981">
            <v>11.9</v>
          </cell>
          <cell r="P6981">
            <v>0.59023999999999999</v>
          </cell>
          <cell r="U6981" t="str">
            <v>Iron</v>
          </cell>
          <cell r="V6981" t="str">
            <v>CIronYTier 1N</v>
          </cell>
        </row>
        <row r="6982">
          <cell r="D6982">
            <v>11.5</v>
          </cell>
          <cell r="P6982">
            <v>1.5801000000000001</v>
          </cell>
          <cell r="U6982" t="str">
            <v>Iron</v>
          </cell>
          <cell r="V6982" t="str">
            <v>BIronYTier 1N</v>
          </cell>
        </row>
        <row r="6983">
          <cell r="D6983">
            <v>2.5</v>
          </cell>
          <cell r="P6983">
            <v>2.9749999999999999E-2</v>
          </cell>
          <cell r="U6983" t="str">
            <v>Iron</v>
          </cell>
          <cell r="V6983" t="str">
            <v>CIronYTier 1N</v>
          </cell>
        </row>
        <row r="6984">
          <cell r="D6984">
            <v>8</v>
          </cell>
          <cell r="P6984">
            <v>0.80400000000000005</v>
          </cell>
          <cell r="U6984" t="str">
            <v>Iron</v>
          </cell>
          <cell r="V6984" t="str">
            <v>BIronYTier 1N</v>
          </cell>
        </row>
        <row r="6985">
          <cell r="D6985">
            <v>270</v>
          </cell>
          <cell r="P6985">
            <v>27.675000000000001</v>
          </cell>
          <cell r="U6985" t="str">
            <v>Iron</v>
          </cell>
          <cell r="V6985" t="str">
            <v>BIronYTier 1N</v>
          </cell>
        </row>
        <row r="6986">
          <cell r="D6986">
            <v>115</v>
          </cell>
          <cell r="P6986">
            <v>9.7059999999999995</v>
          </cell>
          <cell r="U6986" t="str">
            <v>Iron</v>
          </cell>
          <cell r="V6986" t="str">
            <v>BIronYTier 1N</v>
          </cell>
        </row>
        <row r="6987">
          <cell r="D6987">
            <v>1.5</v>
          </cell>
          <cell r="P6987">
            <v>0.37679999999999997</v>
          </cell>
          <cell r="U6987" t="str">
            <v>Iron</v>
          </cell>
          <cell r="V6987" t="str">
            <v>AIronYTier 1N</v>
          </cell>
        </row>
        <row r="6988">
          <cell r="D6988">
            <v>2</v>
          </cell>
          <cell r="P6988">
            <v>0.14380000000000001</v>
          </cell>
          <cell r="U6988" t="str">
            <v>Iron</v>
          </cell>
          <cell r="V6988" t="str">
            <v>BIronYTier 1N</v>
          </cell>
        </row>
        <row r="6989">
          <cell r="D6989">
            <v>35.5</v>
          </cell>
          <cell r="P6989">
            <v>2.9962000000000004</v>
          </cell>
          <cell r="U6989" t="str">
            <v>Iron</v>
          </cell>
          <cell r="V6989" t="str">
            <v>BIronYTier 1N</v>
          </cell>
        </row>
        <row r="6990">
          <cell r="D6990">
            <v>28.5</v>
          </cell>
          <cell r="P6990">
            <v>2.23725</v>
          </cell>
          <cell r="U6990" t="str">
            <v>Iron</v>
          </cell>
          <cell r="V6990" t="str">
            <v>BIronYTier 1N</v>
          </cell>
        </row>
        <row r="6991">
          <cell r="D6991">
            <v>1</v>
          </cell>
          <cell r="P6991">
            <v>4.2299999999999997E-2</v>
          </cell>
          <cell r="U6991" t="str">
            <v>Iron</v>
          </cell>
          <cell r="V6991" t="str">
            <v>BIronYTier 1N</v>
          </cell>
        </row>
        <row r="6992">
          <cell r="D6992">
            <v>8</v>
          </cell>
          <cell r="P6992">
            <v>0.80400000000000005</v>
          </cell>
          <cell r="U6992" t="str">
            <v>Iron</v>
          </cell>
          <cell r="V6992" t="str">
            <v>BIronYTier 1N</v>
          </cell>
        </row>
        <row r="6993">
          <cell r="D6993">
            <v>40</v>
          </cell>
          <cell r="P6993">
            <v>4.0199999999999996</v>
          </cell>
          <cell r="U6993" t="str">
            <v>Iron</v>
          </cell>
          <cell r="V6993" t="str">
            <v>BIronYTier 1N</v>
          </cell>
        </row>
        <row r="6994">
          <cell r="D6994">
            <v>1</v>
          </cell>
          <cell r="P6994">
            <v>9.0200000000000002E-2</v>
          </cell>
          <cell r="U6994" t="str">
            <v>Iron</v>
          </cell>
          <cell r="V6994" t="str">
            <v>BIronYTier 1N</v>
          </cell>
        </row>
        <row r="6995">
          <cell r="D6995">
            <v>19</v>
          </cell>
          <cell r="P6995">
            <v>1.7138</v>
          </cell>
          <cell r="U6995" t="str">
            <v>Iron</v>
          </cell>
          <cell r="V6995" t="str">
            <v>BIronYTier 1N</v>
          </cell>
        </row>
        <row r="6996">
          <cell r="D6996">
            <v>6</v>
          </cell>
          <cell r="P6996">
            <v>0.96240000000000014</v>
          </cell>
          <cell r="U6996" t="str">
            <v>Iron</v>
          </cell>
          <cell r="V6996" t="str">
            <v>AIronYTier 1N</v>
          </cell>
        </row>
        <row r="6997">
          <cell r="D6997">
            <v>30</v>
          </cell>
          <cell r="P6997">
            <v>3.948</v>
          </cell>
          <cell r="U6997" t="str">
            <v>Iron</v>
          </cell>
          <cell r="V6997" t="str">
            <v>AIronYTier 1N</v>
          </cell>
        </row>
        <row r="6998">
          <cell r="D6998">
            <v>76</v>
          </cell>
          <cell r="P6998">
            <v>9.3480000000000008</v>
          </cell>
          <cell r="U6998" t="str">
            <v>Iron</v>
          </cell>
          <cell r="V6998" t="str">
            <v>AIronYTier 1N</v>
          </cell>
        </row>
        <row r="6999">
          <cell r="D6999">
            <v>12.7</v>
          </cell>
          <cell r="P6999">
            <v>0.79882999999999993</v>
          </cell>
          <cell r="U6999" t="str">
            <v>Iron</v>
          </cell>
          <cell r="V6999" t="str">
            <v>AIronYTier 1N</v>
          </cell>
        </row>
        <row r="7000">
          <cell r="D7000">
            <v>42</v>
          </cell>
          <cell r="P7000">
            <v>2.9525999999999999</v>
          </cell>
          <cell r="U7000" t="str">
            <v>Steel</v>
          </cell>
          <cell r="V7000" t="str">
            <v>ASteelNCBAN</v>
          </cell>
        </row>
        <row r="7001">
          <cell r="D7001">
            <v>137</v>
          </cell>
          <cell r="P7001">
            <v>9.9873000000000012</v>
          </cell>
          <cell r="U7001" t="str">
            <v>Iron</v>
          </cell>
          <cell r="V7001" t="str">
            <v>BIronYTier 1N</v>
          </cell>
        </row>
        <row r="7002">
          <cell r="D7002">
            <v>161</v>
          </cell>
          <cell r="P7002">
            <v>10.754799999999999</v>
          </cell>
          <cell r="U7002" t="str">
            <v>Iron</v>
          </cell>
          <cell r="V7002" t="str">
            <v>BIronYTier 1N</v>
          </cell>
        </row>
        <row r="7003">
          <cell r="D7003">
            <v>146</v>
          </cell>
          <cell r="P7003">
            <v>2.8178000000000001</v>
          </cell>
          <cell r="U7003" t="str">
            <v>Iron</v>
          </cell>
          <cell r="V7003" t="str">
            <v>BIronYTier 1N</v>
          </cell>
        </row>
        <row r="7004">
          <cell r="D7004">
            <v>90</v>
          </cell>
          <cell r="P7004">
            <v>0.81899999999999995</v>
          </cell>
          <cell r="U7004" t="str">
            <v>Iron</v>
          </cell>
          <cell r="V7004" t="str">
            <v>BIronYTier 1N</v>
          </cell>
        </row>
        <row r="7005">
          <cell r="D7005">
            <v>18</v>
          </cell>
          <cell r="P7005">
            <v>0.16379999999999997</v>
          </cell>
          <cell r="U7005" t="str">
            <v>Iron</v>
          </cell>
          <cell r="V7005" t="str">
            <v>BIronYTier 1N</v>
          </cell>
        </row>
        <row r="7006">
          <cell r="D7006">
            <v>107</v>
          </cell>
          <cell r="P7006">
            <v>9.2126999999999981</v>
          </cell>
          <cell r="U7006" t="str">
            <v>Iron</v>
          </cell>
          <cell r="V7006" t="str">
            <v>BIronYTier 1N</v>
          </cell>
        </row>
        <row r="7007">
          <cell r="D7007">
            <v>13</v>
          </cell>
          <cell r="P7007">
            <v>0.3367</v>
          </cell>
          <cell r="U7007" t="str">
            <v>Iron</v>
          </cell>
          <cell r="V7007" t="str">
            <v>BIronYTier 1N</v>
          </cell>
        </row>
        <row r="7008">
          <cell r="D7008">
            <v>7</v>
          </cell>
          <cell r="P7008">
            <v>0.46759999999999996</v>
          </cell>
          <cell r="U7008" t="str">
            <v>Iron</v>
          </cell>
          <cell r="V7008" t="str">
            <v>BIronYTier 1N</v>
          </cell>
        </row>
        <row r="7009">
          <cell r="D7009">
            <v>171</v>
          </cell>
          <cell r="P7009">
            <v>3.9671999999999996</v>
          </cell>
          <cell r="U7009" t="str">
            <v>Iron</v>
          </cell>
          <cell r="V7009" t="str">
            <v>BIronYTier 1N</v>
          </cell>
        </row>
        <row r="7010">
          <cell r="D7010">
            <v>255</v>
          </cell>
          <cell r="P7010">
            <v>18.920999999999999</v>
          </cell>
          <cell r="U7010" t="str">
            <v>Iron</v>
          </cell>
          <cell r="V7010" t="str">
            <v>BIronYTier 1N</v>
          </cell>
        </row>
        <row r="7011">
          <cell r="D7011">
            <v>73</v>
          </cell>
          <cell r="P7011">
            <v>1.8906999999999998</v>
          </cell>
          <cell r="U7011" t="str">
            <v>Iron</v>
          </cell>
          <cell r="V7011" t="str">
            <v>BIronYTier 1N</v>
          </cell>
        </row>
        <row r="7012">
          <cell r="D7012">
            <v>9</v>
          </cell>
          <cell r="P7012">
            <v>0.65700000000000003</v>
          </cell>
          <cell r="U7012" t="str">
            <v>Iron</v>
          </cell>
          <cell r="V7012" t="str">
            <v>BIronYTier 1N</v>
          </cell>
        </row>
        <row r="7013">
          <cell r="D7013">
            <v>81</v>
          </cell>
          <cell r="P7013">
            <v>5.9130000000000003</v>
          </cell>
          <cell r="U7013" t="str">
            <v>Iron</v>
          </cell>
          <cell r="V7013" t="str">
            <v>BIronYTier 1N</v>
          </cell>
        </row>
        <row r="7014">
          <cell r="D7014">
            <v>51.6</v>
          </cell>
          <cell r="P7014">
            <v>3.0960000000000001E-2</v>
          </cell>
          <cell r="U7014" t="str">
            <v>Iron</v>
          </cell>
          <cell r="V7014" t="str">
            <v>CIronYTier 1N</v>
          </cell>
        </row>
        <row r="7015">
          <cell r="D7015">
            <v>53</v>
          </cell>
          <cell r="P7015">
            <v>1.1500999999999999</v>
          </cell>
          <cell r="U7015" t="str">
            <v>Iron</v>
          </cell>
          <cell r="V7015" t="str">
            <v>BIronYTier 1N</v>
          </cell>
        </row>
        <row r="7016">
          <cell r="D7016">
            <v>54</v>
          </cell>
          <cell r="P7016">
            <v>1.1556</v>
          </cell>
          <cell r="U7016" t="str">
            <v>Iron</v>
          </cell>
          <cell r="V7016" t="str">
            <v>BIronYTier 1N</v>
          </cell>
        </row>
        <row r="7017">
          <cell r="D7017">
            <v>9</v>
          </cell>
          <cell r="P7017">
            <v>0.66807000000000005</v>
          </cell>
          <cell r="U7017" t="str">
            <v>Iron</v>
          </cell>
          <cell r="V7017" t="str">
            <v>CIronYTier 1N</v>
          </cell>
        </row>
        <row r="7018">
          <cell r="D7018">
            <v>10.4</v>
          </cell>
          <cell r="P7018">
            <v>6.2399999999999999E-3</v>
          </cell>
          <cell r="U7018" t="str">
            <v>Iron</v>
          </cell>
          <cell r="V7018" t="str">
            <v>CIronYTier 1N</v>
          </cell>
        </row>
        <row r="7019">
          <cell r="D7019">
            <v>79</v>
          </cell>
          <cell r="P7019">
            <v>1.1297000000000001</v>
          </cell>
          <cell r="U7019" t="str">
            <v>Iron</v>
          </cell>
          <cell r="V7019" t="str">
            <v>CIronYTier 1N</v>
          </cell>
        </row>
        <row r="7020">
          <cell r="D7020">
            <v>269</v>
          </cell>
          <cell r="P7020">
            <v>5.6220999999999997</v>
          </cell>
          <cell r="U7020" t="str">
            <v>Iron</v>
          </cell>
          <cell r="V7020" t="str">
            <v>BIronYTier 1N</v>
          </cell>
        </row>
        <row r="7021">
          <cell r="D7021">
            <v>337</v>
          </cell>
          <cell r="P7021">
            <v>20.961400000000001</v>
          </cell>
          <cell r="U7021" t="str">
            <v>Iron</v>
          </cell>
          <cell r="V7021" t="str">
            <v>CIronYTier 1N</v>
          </cell>
        </row>
        <row r="7022">
          <cell r="D7022">
            <v>53</v>
          </cell>
          <cell r="P7022">
            <v>0.7632000000000001</v>
          </cell>
          <cell r="U7022" t="str">
            <v>Iron</v>
          </cell>
          <cell r="V7022" t="str">
            <v>BIronYTier 1N</v>
          </cell>
        </row>
        <row r="7023">
          <cell r="D7023">
            <v>52</v>
          </cell>
          <cell r="P7023">
            <v>0.87879999999999991</v>
          </cell>
          <cell r="U7023" t="str">
            <v>Iron</v>
          </cell>
          <cell r="V7023" t="str">
            <v>BIronYTier 1N</v>
          </cell>
        </row>
        <row r="7024">
          <cell r="D7024">
            <v>36</v>
          </cell>
          <cell r="P7024">
            <v>2.6722800000000002</v>
          </cell>
          <cell r="U7024" t="str">
            <v>Iron</v>
          </cell>
          <cell r="V7024" t="str">
            <v>BIronYTier 1N</v>
          </cell>
        </row>
        <row r="7025">
          <cell r="D7025">
            <v>74</v>
          </cell>
          <cell r="P7025">
            <v>1.3764000000000001</v>
          </cell>
          <cell r="U7025" t="str">
            <v>Iron</v>
          </cell>
          <cell r="V7025" t="str">
            <v>BIronYTier 1N</v>
          </cell>
        </row>
        <row r="7026">
          <cell r="D7026">
            <v>137</v>
          </cell>
          <cell r="P7026">
            <v>12.2615</v>
          </cell>
          <cell r="U7026" t="str">
            <v>Iron</v>
          </cell>
          <cell r="V7026" t="str">
            <v>DIronYTier 1N</v>
          </cell>
        </row>
        <row r="7027">
          <cell r="D7027">
            <v>78</v>
          </cell>
          <cell r="P7027">
            <v>3.3228</v>
          </cell>
          <cell r="U7027" t="str">
            <v>Iron</v>
          </cell>
          <cell r="V7027" t="str">
            <v>DIronYTier 1N</v>
          </cell>
        </row>
        <row r="7028">
          <cell r="D7028">
            <v>50</v>
          </cell>
          <cell r="P7028">
            <v>3.0049999999999999</v>
          </cell>
          <cell r="U7028" t="str">
            <v>Iron</v>
          </cell>
          <cell r="V7028" t="str">
            <v>BIronYTier 1N</v>
          </cell>
        </row>
        <row r="7029">
          <cell r="D7029">
            <v>52</v>
          </cell>
          <cell r="P7029">
            <v>1.2323999999999999</v>
          </cell>
          <cell r="U7029" t="str">
            <v>Iron</v>
          </cell>
          <cell r="V7029" t="str">
            <v>DIronYTier 1N</v>
          </cell>
        </row>
        <row r="7030">
          <cell r="D7030">
            <v>85</v>
          </cell>
          <cell r="P7030">
            <v>3.4679999999999995</v>
          </cell>
          <cell r="U7030" t="str">
            <v>Iron</v>
          </cell>
          <cell r="V7030" t="str">
            <v>DIronYTier 1N</v>
          </cell>
        </row>
        <row r="7031">
          <cell r="D7031">
            <v>96</v>
          </cell>
          <cell r="P7031">
            <v>2.5920000000000001</v>
          </cell>
          <cell r="U7031" t="str">
            <v>Iron</v>
          </cell>
          <cell r="V7031" t="str">
            <v>BIronYTier 1N</v>
          </cell>
        </row>
        <row r="7032">
          <cell r="D7032">
            <v>29</v>
          </cell>
          <cell r="P7032">
            <v>1.4993000000000001</v>
          </cell>
          <cell r="U7032" t="str">
            <v>Iron</v>
          </cell>
          <cell r="V7032" t="str">
            <v>CIronYTier 1N</v>
          </cell>
        </row>
        <row r="7033">
          <cell r="D7033">
            <v>94</v>
          </cell>
          <cell r="P7033">
            <v>9.4469999999999992</v>
          </cell>
          <cell r="U7033" t="str">
            <v>Iron</v>
          </cell>
          <cell r="V7033" t="str">
            <v>BIronYTier 1N</v>
          </cell>
        </row>
        <row r="7034">
          <cell r="D7034">
            <v>34</v>
          </cell>
          <cell r="P7034">
            <v>2.8832</v>
          </cell>
          <cell r="U7034" t="str">
            <v>Iron</v>
          </cell>
          <cell r="V7034" t="str">
            <v>CIronYTier 1N</v>
          </cell>
        </row>
        <row r="7035">
          <cell r="D7035">
            <v>12</v>
          </cell>
          <cell r="P7035">
            <v>0.17519999999999999</v>
          </cell>
          <cell r="U7035" t="str">
            <v>Iron</v>
          </cell>
          <cell r="V7035" t="str">
            <v>BIronYTier 1N</v>
          </cell>
        </row>
        <row r="7036">
          <cell r="D7036">
            <v>7</v>
          </cell>
          <cell r="P7036">
            <v>0.51961000000000002</v>
          </cell>
          <cell r="U7036" t="str">
            <v>Iron</v>
          </cell>
          <cell r="V7036" t="str">
            <v>BIronYTier 1N</v>
          </cell>
        </row>
        <row r="7037">
          <cell r="D7037">
            <v>54</v>
          </cell>
          <cell r="P7037">
            <v>5.4269999999999996</v>
          </cell>
          <cell r="U7037" t="str">
            <v>Iron</v>
          </cell>
          <cell r="V7037" t="str">
            <v>BIronYTier 1N</v>
          </cell>
        </row>
        <row r="7038">
          <cell r="D7038">
            <v>50</v>
          </cell>
          <cell r="P7038">
            <v>4.6050000000000004</v>
          </cell>
          <cell r="U7038" t="str">
            <v>Iron</v>
          </cell>
          <cell r="V7038" t="str">
            <v>BIronYTier 1N</v>
          </cell>
        </row>
        <row r="7039">
          <cell r="D7039">
            <v>262</v>
          </cell>
          <cell r="P7039">
            <v>17.239599999999999</v>
          </cell>
          <cell r="U7039" t="str">
            <v>Iron</v>
          </cell>
          <cell r="V7039" t="str">
            <v>BIronYTier 1N</v>
          </cell>
        </row>
        <row r="7040">
          <cell r="D7040">
            <v>245</v>
          </cell>
          <cell r="P7040">
            <v>10.093999999999999</v>
          </cell>
          <cell r="U7040" t="str">
            <v>Iron</v>
          </cell>
          <cell r="V7040" t="str">
            <v>BIronYTier 1N</v>
          </cell>
        </row>
        <row r="7041">
          <cell r="D7041">
            <v>137</v>
          </cell>
          <cell r="P7041">
            <v>8.8091000000000008</v>
          </cell>
          <cell r="U7041" t="str">
            <v>Iron</v>
          </cell>
          <cell r="V7041" t="str">
            <v>BIronYTier 1N</v>
          </cell>
        </row>
        <row r="7042">
          <cell r="D7042">
            <v>1</v>
          </cell>
          <cell r="P7042">
            <v>1.8600000000000002E-2</v>
          </cell>
          <cell r="U7042" t="str">
            <v>Iron</v>
          </cell>
          <cell r="V7042" t="str">
            <v>CIronYTier 1N</v>
          </cell>
        </row>
        <row r="7043">
          <cell r="D7043">
            <v>5</v>
          </cell>
          <cell r="P7043">
            <v>9.2999999999999999E-2</v>
          </cell>
          <cell r="U7043" t="str">
            <v>Iron</v>
          </cell>
          <cell r="V7043" t="str">
            <v>CIronYTier 1N</v>
          </cell>
        </row>
        <row r="7044">
          <cell r="D7044">
            <v>48</v>
          </cell>
          <cell r="P7044">
            <v>0.6624000000000001</v>
          </cell>
          <cell r="U7044" t="str">
            <v>Iron</v>
          </cell>
          <cell r="V7044" t="str">
            <v>CIronYTier 1N</v>
          </cell>
        </row>
        <row r="7045">
          <cell r="D7045">
            <v>20</v>
          </cell>
          <cell r="P7045">
            <v>0.372</v>
          </cell>
          <cell r="U7045" t="str">
            <v>Iron</v>
          </cell>
          <cell r="V7045" t="str">
            <v>CIronYTier 1N</v>
          </cell>
        </row>
        <row r="7046">
          <cell r="D7046">
            <v>273</v>
          </cell>
          <cell r="P7046">
            <v>18.209100000000003</v>
          </cell>
          <cell r="U7046" t="str">
            <v>Iron</v>
          </cell>
          <cell r="V7046" t="str">
            <v>CIronYTier 1N</v>
          </cell>
        </row>
        <row r="7047">
          <cell r="D7047">
            <v>3.4</v>
          </cell>
          <cell r="P7047">
            <v>0.19074000000000002</v>
          </cell>
          <cell r="U7047" t="str">
            <v>Iron</v>
          </cell>
          <cell r="V7047" t="str">
            <v>BIronYTier 1N</v>
          </cell>
        </row>
        <row r="7048">
          <cell r="D7048">
            <v>183.6</v>
          </cell>
          <cell r="P7048">
            <v>10.299959999999999</v>
          </cell>
          <cell r="U7048" t="str">
            <v>Iron</v>
          </cell>
          <cell r="V7048" t="str">
            <v>BIronYTier 1N</v>
          </cell>
        </row>
        <row r="7049">
          <cell r="D7049">
            <v>124</v>
          </cell>
          <cell r="P7049">
            <v>20.683199999999999</v>
          </cell>
          <cell r="U7049" t="str">
            <v>Iron</v>
          </cell>
          <cell r="V7049" t="str">
            <v>DIronYTier 1N</v>
          </cell>
        </row>
        <row r="7050">
          <cell r="D7050">
            <v>41</v>
          </cell>
          <cell r="P7050">
            <v>2.8412999999999999</v>
          </cell>
          <cell r="U7050" t="str">
            <v>Iron</v>
          </cell>
          <cell r="V7050" t="str">
            <v>DIronYTier 1N</v>
          </cell>
        </row>
        <row r="7051">
          <cell r="D7051">
            <v>3</v>
          </cell>
          <cell r="P7051">
            <v>0.25020000000000003</v>
          </cell>
          <cell r="U7051" t="str">
            <v>Iron</v>
          </cell>
          <cell r="V7051" t="str">
            <v>DIronYTier 1N</v>
          </cell>
        </row>
        <row r="7052">
          <cell r="D7052">
            <v>3.9</v>
          </cell>
          <cell r="P7052">
            <v>0.27026999999999995</v>
          </cell>
          <cell r="U7052" t="str">
            <v>Iron</v>
          </cell>
          <cell r="V7052" t="str">
            <v>DIronYTier 1N</v>
          </cell>
        </row>
        <row r="7053">
          <cell r="D7053">
            <v>88</v>
          </cell>
          <cell r="P7053">
            <v>7.3392000000000008</v>
          </cell>
          <cell r="U7053" t="str">
            <v>Iron</v>
          </cell>
          <cell r="V7053" t="str">
            <v>DIronYTier 1N</v>
          </cell>
        </row>
        <row r="7054">
          <cell r="D7054">
            <v>3.5</v>
          </cell>
          <cell r="P7054">
            <v>1.75E-3</v>
          </cell>
          <cell r="U7054" t="str">
            <v>Iron</v>
          </cell>
          <cell r="V7054" t="str">
            <v>DIronYTier 1N</v>
          </cell>
        </row>
        <row r="7055">
          <cell r="D7055">
            <v>43</v>
          </cell>
          <cell r="P7055">
            <v>3.7968999999999999</v>
          </cell>
          <cell r="U7055" t="str">
            <v>Iron</v>
          </cell>
          <cell r="V7055" t="str">
            <v>BIronYTier 1N</v>
          </cell>
        </row>
        <row r="7056">
          <cell r="D7056">
            <v>2</v>
          </cell>
          <cell r="P7056">
            <v>0.15080000000000002</v>
          </cell>
          <cell r="U7056" t="str">
            <v>Iron</v>
          </cell>
          <cell r="V7056" t="str">
            <v>BIronYTier 1N</v>
          </cell>
        </row>
        <row r="7057">
          <cell r="D7057">
            <v>1</v>
          </cell>
          <cell r="P7057">
            <v>5.4100000000000002E-2</v>
          </cell>
          <cell r="U7057" t="str">
            <v>Iron</v>
          </cell>
          <cell r="V7057" t="str">
            <v>BIronYTier 1N</v>
          </cell>
        </row>
        <row r="7058">
          <cell r="D7058">
            <v>2</v>
          </cell>
          <cell r="P7058">
            <v>0.1326</v>
          </cell>
          <cell r="U7058" t="str">
            <v>Iron</v>
          </cell>
          <cell r="V7058" t="str">
            <v>AIronYTier 1N</v>
          </cell>
        </row>
        <row r="7059">
          <cell r="D7059">
            <v>138</v>
          </cell>
          <cell r="P7059">
            <v>6.2513999999999994</v>
          </cell>
          <cell r="U7059" t="str">
            <v>Iron</v>
          </cell>
          <cell r="V7059" t="str">
            <v>CIronYTier 1N</v>
          </cell>
        </row>
        <row r="7060">
          <cell r="D7060">
            <v>78</v>
          </cell>
          <cell r="P7060">
            <v>4.3289999999999997</v>
          </cell>
          <cell r="U7060" t="str">
            <v>Iron</v>
          </cell>
          <cell r="V7060" t="str">
            <v>BIronYTier 1N</v>
          </cell>
        </row>
        <row r="7061">
          <cell r="D7061">
            <v>57</v>
          </cell>
          <cell r="P7061">
            <v>3.4997999999999996</v>
          </cell>
          <cell r="U7061" t="str">
            <v>Iron</v>
          </cell>
          <cell r="V7061" t="str">
            <v>BIronYTier 1N</v>
          </cell>
        </row>
        <row r="7062">
          <cell r="D7062">
            <v>108</v>
          </cell>
          <cell r="P7062">
            <v>4.8276000000000003</v>
          </cell>
          <cell r="U7062" t="str">
            <v>Iron</v>
          </cell>
          <cell r="V7062" t="str">
            <v>BIronYTier 1N</v>
          </cell>
        </row>
        <row r="7063">
          <cell r="D7063">
            <v>16</v>
          </cell>
          <cell r="P7063">
            <v>1.1876800000000001</v>
          </cell>
          <cell r="U7063" t="str">
            <v>Iron</v>
          </cell>
          <cell r="V7063" t="str">
            <v>CIronYTier 1N</v>
          </cell>
        </row>
        <row r="7064">
          <cell r="D7064">
            <v>10</v>
          </cell>
          <cell r="P7064">
            <v>0.57299999999999995</v>
          </cell>
          <cell r="U7064" t="str">
            <v>Iron</v>
          </cell>
          <cell r="V7064" t="str">
            <v>CIronYTier 1N</v>
          </cell>
        </row>
        <row r="7065">
          <cell r="D7065">
            <v>8</v>
          </cell>
          <cell r="P7065">
            <v>0.59384000000000003</v>
          </cell>
          <cell r="U7065" t="str">
            <v>Iron</v>
          </cell>
          <cell r="V7065" t="str">
            <v>BIronYTier 1N</v>
          </cell>
        </row>
        <row r="7066">
          <cell r="D7066">
            <v>64</v>
          </cell>
          <cell r="P7066">
            <v>3.6671999999999998</v>
          </cell>
          <cell r="U7066" t="str">
            <v>Iron</v>
          </cell>
          <cell r="V7066" t="str">
            <v>CIronYTier 1N</v>
          </cell>
        </row>
        <row r="7067">
          <cell r="D7067">
            <v>15</v>
          </cell>
          <cell r="P7067">
            <v>0.67049999999999998</v>
          </cell>
          <cell r="U7067" t="str">
            <v>Iron</v>
          </cell>
          <cell r="V7067" t="str">
            <v>BIronYTier 1N</v>
          </cell>
        </row>
        <row r="7068">
          <cell r="D7068">
            <v>38</v>
          </cell>
          <cell r="P7068">
            <v>0.42180000000000001</v>
          </cell>
          <cell r="U7068" t="str">
            <v>Iron</v>
          </cell>
          <cell r="V7068" t="str">
            <v>BIronYTier 1N</v>
          </cell>
        </row>
        <row r="7069">
          <cell r="D7069">
            <v>356</v>
          </cell>
          <cell r="P7069">
            <v>39.694000000000003</v>
          </cell>
          <cell r="U7069" t="str">
            <v>Iron</v>
          </cell>
          <cell r="V7069" t="str">
            <v>BIronYTier 1N</v>
          </cell>
        </row>
        <row r="7070">
          <cell r="D7070">
            <v>84</v>
          </cell>
          <cell r="P7070">
            <v>6.4176000000000002</v>
          </cell>
          <cell r="U7070" t="str">
            <v>Iron</v>
          </cell>
          <cell r="V7070" t="str">
            <v>BIronYTier 1N</v>
          </cell>
        </row>
        <row r="7071">
          <cell r="D7071">
            <v>4</v>
          </cell>
          <cell r="P7071">
            <v>0.44600000000000001</v>
          </cell>
          <cell r="U7071" t="str">
            <v>Iron</v>
          </cell>
          <cell r="V7071" t="str">
            <v>BIronYTier 1N</v>
          </cell>
        </row>
        <row r="7072">
          <cell r="D7072">
            <v>4</v>
          </cell>
          <cell r="P7072">
            <v>0.30560000000000004</v>
          </cell>
          <cell r="U7072" t="str">
            <v>Iron</v>
          </cell>
          <cell r="V7072" t="str">
            <v>BIronYTier 1N</v>
          </cell>
        </row>
        <row r="7073">
          <cell r="D7073">
            <v>14</v>
          </cell>
          <cell r="P7073">
            <v>0.34720000000000001</v>
          </cell>
          <cell r="U7073" t="str">
            <v>Iron</v>
          </cell>
          <cell r="V7073" t="str">
            <v>BIronYTier 1N</v>
          </cell>
        </row>
        <row r="7074">
          <cell r="D7074">
            <v>84</v>
          </cell>
          <cell r="P7074">
            <v>4.3091999999999997</v>
          </cell>
          <cell r="U7074" t="str">
            <v>Iron</v>
          </cell>
          <cell r="V7074" t="str">
            <v>BIronYTier 1N</v>
          </cell>
        </row>
        <row r="7075">
          <cell r="D7075">
            <v>58</v>
          </cell>
          <cell r="P7075">
            <v>3.1493999999999995</v>
          </cell>
          <cell r="U7075" t="str">
            <v>Iron</v>
          </cell>
          <cell r="V7075" t="str">
            <v>BIronYTier 1N</v>
          </cell>
        </row>
        <row r="7076">
          <cell r="D7076">
            <v>78</v>
          </cell>
          <cell r="P7076">
            <v>1.95</v>
          </cell>
          <cell r="U7076" t="str">
            <v>Iron</v>
          </cell>
          <cell r="V7076" t="str">
            <v>BIronYTier 1N</v>
          </cell>
        </row>
        <row r="7077">
          <cell r="D7077">
            <v>90</v>
          </cell>
          <cell r="P7077">
            <v>5.5979999999999999</v>
          </cell>
          <cell r="U7077" t="str">
            <v>Iron</v>
          </cell>
          <cell r="V7077" t="str">
            <v>BIronYTier 1N</v>
          </cell>
        </row>
        <row r="7078">
          <cell r="D7078">
            <v>27</v>
          </cell>
          <cell r="P7078">
            <v>2.5245000000000002</v>
          </cell>
          <cell r="U7078" t="str">
            <v>Iron</v>
          </cell>
          <cell r="V7078" t="str">
            <v>BIronYTier 1N</v>
          </cell>
        </row>
        <row r="7079">
          <cell r="D7079">
            <v>28</v>
          </cell>
          <cell r="P7079">
            <v>2.5984000000000003</v>
          </cell>
          <cell r="U7079" t="str">
            <v>Iron</v>
          </cell>
          <cell r="V7079" t="str">
            <v>BIronYTier 1N</v>
          </cell>
        </row>
        <row r="7080">
          <cell r="D7080">
            <v>168</v>
          </cell>
          <cell r="P7080">
            <v>10.718399999999999</v>
          </cell>
          <cell r="U7080" t="str">
            <v>Iron</v>
          </cell>
          <cell r="V7080" t="str">
            <v>BIronYTier 1N</v>
          </cell>
        </row>
        <row r="7081">
          <cell r="D7081">
            <v>4</v>
          </cell>
          <cell r="P7081">
            <v>0.25519999999999998</v>
          </cell>
          <cell r="U7081" t="str">
            <v>Iron</v>
          </cell>
          <cell r="V7081" t="str">
            <v>BIronYTier 1N</v>
          </cell>
        </row>
        <row r="7082">
          <cell r="D7082">
            <v>156</v>
          </cell>
          <cell r="P7082">
            <v>7.2383999999999995</v>
          </cell>
          <cell r="U7082" t="str">
            <v>Iron</v>
          </cell>
          <cell r="V7082" t="str">
            <v>DIronYTier 1N</v>
          </cell>
        </row>
        <row r="7083">
          <cell r="D7083">
            <v>6</v>
          </cell>
          <cell r="P7083">
            <v>0.44538</v>
          </cell>
          <cell r="U7083" t="str">
            <v>Iron</v>
          </cell>
          <cell r="V7083" t="str">
            <v>BIronYTier 1N</v>
          </cell>
        </row>
        <row r="7084">
          <cell r="D7084">
            <v>170</v>
          </cell>
          <cell r="P7084">
            <v>7.0040000000000013</v>
          </cell>
          <cell r="U7084" t="str">
            <v>Iron</v>
          </cell>
          <cell r="V7084" t="str">
            <v>DIronYTier 1N</v>
          </cell>
        </row>
        <row r="7085">
          <cell r="D7085">
            <v>120</v>
          </cell>
          <cell r="P7085">
            <v>6.3</v>
          </cell>
          <cell r="U7085" t="str">
            <v>Iron</v>
          </cell>
          <cell r="V7085" t="str">
            <v>DIronYTier 1N</v>
          </cell>
        </row>
        <row r="7086">
          <cell r="D7086">
            <v>135</v>
          </cell>
          <cell r="P7086">
            <v>3.4424999999999999</v>
          </cell>
          <cell r="U7086" t="str">
            <v>Iron</v>
          </cell>
          <cell r="V7086" t="str">
            <v>BIronYTier 1N</v>
          </cell>
        </row>
        <row r="7087">
          <cell r="D7087">
            <v>108</v>
          </cell>
          <cell r="P7087">
            <v>5.9291999999999998</v>
          </cell>
          <cell r="U7087" t="str">
            <v>Iron</v>
          </cell>
          <cell r="V7087" t="str">
            <v>BIronYTier 1N</v>
          </cell>
        </row>
        <row r="7088">
          <cell r="D7088">
            <v>120</v>
          </cell>
          <cell r="P7088">
            <v>6</v>
          </cell>
          <cell r="U7088" t="str">
            <v>Iron</v>
          </cell>
          <cell r="V7088" t="str">
            <v>CIronYTier 1N</v>
          </cell>
        </row>
        <row r="7089">
          <cell r="D7089">
            <v>50</v>
          </cell>
          <cell r="P7089">
            <v>3.6200000000000006</v>
          </cell>
          <cell r="U7089" t="str">
            <v>Iron</v>
          </cell>
          <cell r="V7089" t="str">
            <v>CIronYTier 1N</v>
          </cell>
        </row>
        <row r="7090">
          <cell r="D7090">
            <v>55</v>
          </cell>
          <cell r="P7090">
            <v>2.5299999999999998</v>
          </cell>
          <cell r="U7090" t="str">
            <v>Iron</v>
          </cell>
          <cell r="V7090" t="str">
            <v>CIronYTier 1N</v>
          </cell>
        </row>
        <row r="7091">
          <cell r="D7091">
            <v>2.6</v>
          </cell>
          <cell r="P7091">
            <v>0.19299800000000003</v>
          </cell>
          <cell r="U7091" t="str">
            <v>Iron</v>
          </cell>
          <cell r="V7091" t="str">
            <v>CIronNCBAN</v>
          </cell>
        </row>
        <row r="7092">
          <cell r="D7092">
            <v>20</v>
          </cell>
          <cell r="P7092">
            <v>5.4660000000000002</v>
          </cell>
          <cell r="U7092" t="str">
            <v>Iron</v>
          </cell>
          <cell r="V7092" t="str">
            <v>DIronYTier 1N</v>
          </cell>
        </row>
        <row r="7093">
          <cell r="D7093">
            <v>1</v>
          </cell>
          <cell r="P7093">
            <v>1.9E-2</v>
          </cell>
          <cell r="U7093" t="str">
            <v>Steel</v>
          </cell>
          <cell r="V7093" t="str">
            <v>CSteelNCBAN</v>
          </cell>
        </row>
        <row r="7094">
          <cell r="D7094">
            <v>12</v>
          </cell>
          <cell r="P7094">
            <v>0.22800000000000001</v>
          </cell>
          <cell r="U7094" t="str">
            <v>Steel</v>
          </cell>
          <cell r="V7094" t="str">
            <v>CSteelNCBAN</v>
          </cell>
        </row>
        <row r="7095">
          <cell r="D7095">
            <v>244</v>
          </cell>
          <cell r="P7095">
            <v>66.685199999999995</v>
          </cell>
          <cell r="U7095" t="str">
            <v>Iron</v>
          </cell>
          <cell r="V7095" t="str">
            <v>DIronYTier 1N</v>
          </cell>
        </row>
        <row r="7096">
          <cell r="D7096">
            <v>1.7</v>
          </cell>
          <cell r="P7096">
            <v>4.2500000000000003E-3</v>
          </cell>
          <cell r="U7096" t="str">
            <v>Iron</v>
          </cell>
          <cell r="V7096" t="str">
            <v>DIronYTier 1N</v>
          </cell>
        </row>
        <row r="7097">
          <cell r="D7097">
            <v>2.5</v>
          </cell>
          <cell r="P7097">
            <v>4.8750000000000002E-2</v>
          </cell>
          <cell r="U7097" t="str">
            <v>Iron</v>
          </cell>
          <cell r="V7097" t="str">
            <v>DIronYTier 1N</v>
          </cell>
        </row>
        <row r="7098">
          <cell r="D7098">
            <v>2</v>
          </cell>
          <cell r="P7098">
            <v>0.6744</v>
          </cell>
          <cell r="U7098" t="str">
            <v>Iron</v>
          </cell>
          <cell r="V7098" t="str">
            <v>AIronYTier 1N</v>
          </cell>
        </row>
        <row r="7099">
          <cell r="D7099">
            <v>5.0999999999999996</v>
          </cell>
          <cell r="P7099">
            <v>0.11015999999999999</v>
          </cell>
          <cell r="U7099" t="str">
            <v>Iron</v>
          </cell>
          <cell r="V7099" t="str">
            <v>CIronYTier 1N</v>
          </cell>
        </row>
        <row r="7100">
          <cell r="D7100">
            <v>28</v>
          </cell>
          <cell r="P7100">
            <v>3.0492000000000004</v>
          </cell>
          <cell r="U7100" t="str">
            <v>Steel</v>
          </cell>
          <cell r="V7100" t="str">
            <v>FSteelNCBAN</v>
          </cell>
        </row>
        <row r="7101">
          <cell r="D7101">
            <v>278</v>
          </cell>
          <cell r="P7101">
            <v>20.635940000000002</v>
          </cell>
          <cell r="U7101" t="str">
            <v>Iron</v>
          </cell>
          <cell r="V7101" t="str">
            <v>CIronYTier 1N</v>
          </cell>
        </row>
        <row r="7102">
          <cell r="D7102">
            <v>9.5</v>
          </cell>
          <cell r="P7102">
            <v>0.70518500000000006</v>
          </cell>
          <cell r="U7102" t="str">
            <v>Iron</v>
          </cell>
          <cell r="V7102" t="str">
            <v>CIronYTier 1N</v>
          </cell>
        </row>
        <row r="7103">
          <cell r="D7103">
            <v>6</v>
          </cell>
          <cell r="P7103">
            <v>0.35579999999999995</v>
          </cell>
          <cell r="U7103" t="str">
            <v>Iron</v>
          </cell>
          <cell r="V7103" t="str">
            <v>BIronYTier 1N</v>
          </cell>
        </row>
        <row r="7104">
          <cell r="D7104">
            <v>21</v>
          </cell>
          <cell r="P7104">
            <v>1.2452999999999999</v>
          </cell>
          <cell r="U7104" t="str">
            <v>Iron</v>
          </cell>
          <cell r="V7104" t="str">
            <v>BIronYTier 1N</v>
          </cell>
        </row>
        <row r="7105">
          <cell r="D7105">
            <v>4</v>
          </cell>
          <cell r="P7105">
            <v>0.23719999999999999</v>
          </cell>
          <cell r="U7105" t="str">
            <v>Iron</v>
          </cell>
          <cell r="V7105" t="str">
            <v>BIronYTier 1N</v>
          </cell>
        </row>
        <row r="7106">
          <cell r="D7106">
            <v>17</v>
          </cell>
          <cell r="P7106">
            <v>1.0081</v>
          </cell>
          <cell r="U7106" t="str">
            <v>Iron</v>
          </cell>
          <cell r="V7106" t="str">
            <v>BIronYTier 1N</v>
          </cell>
        </row>
        <row r="7107">
          <cell r="D7107">
            <v>49</v>
          </cell>
          <cell r="P7107">
            <v>1.4944999999999999</v>
          </cell>
          <cell r="U7107" t="str">
            <v>Iron</v>
          </cell>
          <cell r="V7107" t="str">
            <v>BIronYTier 1N</v>
          </cell>
        </row>
        <row r="7108">
          <cell r="D7108">
            <v>22</v>
          </cell>
          <cell r="P7108">
            <v>1.3046</v>
          </cell>
          <cell r="U7108" t="str">
            <v>Iron</v>
          </cell>
          <cell r="V7108" t="str">
            <v>BIronYTier 1N</v>
          </cell>
        </row>
        <row r="7109">
          <cell r="D7109">
            <v>18</v>
          </cell>
          <cell r="P7109">
            <v>1.3361400000000001</v>
          </cell>
          <cell r="U7109" t="str">
            <v>Iron</v>
          </cell>
          <cell r="V7109" t="str">
            <v>CIronYTier 1N</v>
          </cell>
        </row>
        <row r="7110">
          <cell r="D7110">
            <v>72</v>
          </cell>
          <cell r="P7110">
            <v>0.25919999999999999</v>
          </cell>
          <cell r="U7110" t="str">
            <v>Iron</v>
          </cell>
          <cell r="V7110" t="str">
            <v>BIronYTier 1N</v>
          </cell>
        </row>
        <row r="7111">
          <cell r="D7111">
            <v>28</v>
          </cell>
          <cell r="P7111">
            <v>0.1008</v>
          </cell>
          <cell r="U7111" t="str">
            <v>Iron</v>
          </cell>
          <cell r="V7111" t="str">
            <v>BIronYTier 1N</v>
          </cell>
        </row>
        <row r="7112">
          <cell r="D7112">
            <v>10</v>
          </cell>
          <cell r="P7112">
            <v>3.5999999999999997E-2</v>
          </cell>
          <cell r="U7112" t="str">
            <v>Iron</v>
          </cell>
          <cell r="V7112" t="str">
            <v>BIronYTier 1N</v>
          </cell>
        </row>
        <row r="7113">
          <cell r="D7113">
            <v>39</v>
          </cell>
          <cell r="P7113">
            <v>3.1200000000000002E-2</v>
          </cell>
          <cell r="U7113" t="str">
            <v>Iron</v>
          </cell>
          <cell r="V7113" t="str">
            <v>BIronYTier 1N</v>
          </cell>
        </row>
        <row r="7114">
          <cell r="D7114">
            <v>163</v>
          </cell>
          <cell r="P7114">
            <v>0.13040000000000002</v>
          </cell>
          <cell r="U7114" t="str">
            <v>Iron</v>
          </cell>
          <cell r="V7114" t="str">
            <v>BIronYTier 1N</v>
          </cell>
        </row>
        <row r="7115">
          <cell r="D7115">
            <v>1</v>
          </cell>
          <cell r="P7115">
            <v>5.04E-2</v>
          </cell>
          <cell r="U7115" t="str">
            <v>Iron</v>
          </cell>
          <cell r="V7115" t="str">
            <v>BIronYTier 1N</v>
          </cell>
        </row>
        <row r="7116">
          <cell r="D7116">
            <v>4</v>
          </cell>
          <cell r="P7116">
            <v>0.124</v>
          </cell>
          <cell r="U7116" t="str">
            <v>Iron</v>
          </cell>
          <cell r="V7116" t="str">
            <v>BIronYTier 1N</v>
          </cell>
        </row>
        <row r="7117">
          <cell r="D7117">
            <v>78.5</v>
          </cell>
          <cell r="P7117">
            <v>2.4335</v>
          </cell>
          <cell r="U7117" t="str">
            <v>Iron</v>
          </cell>
          <cell r="V7117" t="str">
            <v>BIronYTier 1N</v>
          </cell>
        </row>
        <row r="7118">
          <cell r="D7118">
            <v>83</v>
          </cell>
          <cell r="P7118">
            <v>4.7143999999999995</v>
          </cell>
          <cell r="U7118" t="str">
            <v>Iron</v>
          </cell>
          <cell r="V7118" t="str">
            <v>BIronYTier 1N</v>
          </cell>
        </row>
        <row r="7119">
          <cell r="D7119">
            <v>78</v>
          </cell>
          <cell r="P7119">
            <v>3.9312</v>
          </cell>
          <cell r="U7119" t="str">
            <v>Iron</v>
          </cell>
          <cell r="V7119" t="str">
            <v>BIronYTier 1N</v>
          </cell>
        </row>
        <row r="7120">
          <cell r="D7120">
            <v>82</v>
          </cell>
          <cell r="P7120">
            <v>5.6661999999999999</v>
          </cell>
          <cell r="U7120" t="str">
            <v>Iron</v>
          </cell>
          <cell r="V7120" t="str">
            <v>BIronYTier 1N</v>
          </cell>
        </row>
        <row r="7121">
          <cell r="D7121">
            <v>2</v>
          </cell>
          <cell r="P7121">
            <v>0.14846000000000001</v>
          </cell>
          <cell r="U7121" t="str">
            <v>Iron</v>
          </cell>
          <cell r="V7121" t="str">
            <v>BIronYTier 1N</v>
          </cell>
        </row>
        <row r="7122">
          <cell r="D7122">
            <v>50</v>
          </cell>
          <cell r="P7122">
            <v>3.95</v>
          </cell>
          <cell r="U7122" t="str">
            <v>Iron</v>
          </cell>
          <cell r="V7122" t="str">
            <v>BIronYTier 1N</v>
          </cell>
        </row>
        <row r="7123">
          <cell r="D7123">
            <v>12</v>
          </cell>
          <cell r="P7123">
            <v>0.94799999999999995</v>
          </cell>
          <cell r="U7123" t="str">
            <v>Iron</v>
          </cell>
          <cell r="V7123" t="str">
            <v>BIronYTier 1N</v>
          </cell>
        </row>
        <row r="7124">
          <cell r="D7124">
            <v>2</v>
          </cell>
          <cell r="P7124">
            <v>0.43060000000000004</v>
          </cell>
          <cell r="U7124" t="str">
            <v>Iron</v>
          </cell>
          <cell r="V7124" t="str">
            <v>BIronYTier 1N</v>
          </cell>
        </row>
        <row r="7125">
          <cell r="D7125">
            <v>223</v>
          </cell>
          <cell r="P7125">
            <v>16.747299999999999</v>
          </cell>
          <cell r="U7125" t="str">
            <v>Iron</v>
          </cell>
          <cell r="V7125" t="str">
            <v>CIronYTier 1N</v>
          </cell>
        </row>
        <row r="7126">
          <cell r="D7126">
            <v>12</v>
          </cell>
          <cell r="P7126">
            <v>0.94440000000000013</v>
          </cell>
          <cell r="U7126" t="str">
            <v>Iron</v>
          </cell>
          <cell r="V7126" t="str">
            <v>BIronYTier 1N</v>
          </cell>
        </row>
        <row r="7127">
          <cell r="D7127">
            <v>84</v>
          </cell>
          <cell r="P7127">
            <v>6.6108000000000002</v>
          </cell>
          <cell r="U7127" t="str">
            <v>Iron</v>
          </cell>
          <cell r="V7127" t="str">
            <v>BIronYTier 1N</v>
          </cell>
        </row>
        <row r="7128">
          <cell r="D7128">
            <v>8</v>
          </cell>
          <cell r="P7128">
            <v>0.59384000000000003</v>
          </cell>
          <cell r="U7128" t="str">
            <v>Iron</v>
          </cell>
          <cell r="V7128" t="str">
            <v>DIronYTier 1N</v>
          </cell>
        </row>
        <row r="7129">
          <cell r="D7129">
            <v>6</v>
          </cell>
          <cell r="P7129">
            <v>0.24960000000000002</v>
          </cell>
          <cell r="U7129" t="str">
            <v>Iron</v>
          </cell>
          <cell r="V7129" t="str">
            <v>CIronYTier 1N</v>
          </cell>
        </row>
        <row r="7130">
          <cell r="D7130">
            <v>8</v>
          </cell>
          <cell r="P7130">
            <v>0.59384000000000003</v>
          </cell>
          <cell r="U7130" t="str">
            <v>Iron</v>
          </cell>
          <cell r="V7130" t="str">
            <v>DIronYTier 1N</v>
          </cell>
        </row>
        <row r="7131">
          <cell r="D7131">
            <v>10</v>
          </cell>
          <cell r="P7131">
            <v>0.41599999999999998</v>
          </cell>
          <cell r="U7131" t="str">
            <v>Iron</v>
          </cell>
          <cell r="V7131" t="str">
            <v>CIronYTier 1N</v>
          </cell>
        </row>
        <row r="7132">
          <cell r="D7132">
            <v>8</v>
          </cell>
          <cell r="P7132">
            <v>1.0136000000000001</v>
          </cell>
          <cell r="U7132" t="str">
            <v>Iron</v>
          </cell>
          <cell r="V7132" t="str">
            <v>CIronYTier 1N</v>
          </cell>
        </row>
        <row r="7133">
          <cell r="D7133">
            <v>32</v>
          </cell>
          <cell r="P7133">
            <v>2.3753600000000001</v>
          </cell>
          <cell r="U7133" t="str">
            <v>Iron</v>
          </cell>
          <cell r="V7133" t="str">
            <v>DIronYTier 1N</v>
          </cell>
        </row>
        <row r="7134">
          <cell r="D7134">
            <v>6</v>
          </cell>
          <cell r="P7134">
            <v>1.2090000000000001</v>
          </cell>
          <cell r="U7134" t="str">
            <v>Iron</v>
          </cell>
          <cell r="V7134" t="str">
            <v>BIronYTier 1N</v>
          </cell>
        </row>
        <row r="7135">
          <cell r="D7135">
            <v>120</v>
          </cell>
          <cell r="P7135">
            <v>4.992</v>
          </cell>
          <cell r="U7135" t="str">
            <v>Iron</v>
          </cell>
          <cell r="V7135" t="str">
            <v>CIronYTier 1N</v>
          </cell>
        </row>
        <row r="7136">
          <cell r="D7136">
            <v>134</v>
          </cell>
          <cell r="P7136">
            <v>9.9468199999999989</v>
          </cell>
          <cell r="U7136" t="str">
            <v>Iron</v>
          </cell>
          <cell r="V7136" t="str">
            <v>BIronYTier 1N</v>
          </cell>
        </row>
        <row r="7137">
          <cell r="D7137">
            <v>3</v>
          </cell>
          <cell r="P7137">
            <v>0.22269</v>
          </cell>
          <cell r="U7137" t="str">
            <v>Iron</v>
          </cell>
          <cell r="V7137" t="str">
            <v>BIronYTier 1N</v>
          </cell>
        </row>
        <row r="7138">
          <cell r="D7138">
            <v>58</v>
          </cell>
          <cell r="P7138">
            <v>5.1852000000000009</v>
          </cell>
          <cell r="U7138" t="str">
            <v>Iron</v>
          </cell>
          <cell r="V7138" t="str">
            <v>BIronYTier 1N</v>
          </cell>
        </row>
        <row r="7139">
          <cell r="D7139">
            <v>36</v>
          </cell>
          <cell r="P7139">
            <v>0</v>
          </cell>
          <cell r="U7139" t="str">
            <v>Iron</v>
          </cell>
          <cell r="V7139" t="str">
            <v>BIronNHSE (Mand)N</v>
          </cell>
        </row>
        <row r="7140">
          <cell r="D7140">
            <v>118</v>
          </cell>
          <cell r="P7140">
            <v>28.532400000000003</v>
          </cell>
          <cell r="U7140" t="str">
            <v>Iron</v>
          </cell>
          <cell r="V7140" t="str">
            <v>CIronYTier 1N</v>
          </cell>
        </row>
        <row r="7141">
          <cell r="D7141">
            <v>182</v>
          </cell>
          <cell r="P7141">
            <v>8.9362000000000013</v>
          </cell>
          <cell r="U7141" t="str">
            <v>Iron</v>
          </cell>
          <cell r="V7141" t="str">
            <v>BIronYTier 1N</v>
          </cell>
        </row>
        <row r="7142">
          <cell r="D7142">
            <v>43</v>
          </cell>
          <cell r="P7142">
            <v>2.1113000000000004</v>
          </cell>
          <cell r="U7142" t="str">
            <v>Iron</v>
          </cell>
          <cell r="V7142" t="str">
            <v>BIronYTier 1N</v>
          </cell>
        </row>
        <row r="7143">
          <cell r="D7143">
            <v>51</v>
          </cell>
          <cell r="P7143">
            <v>2.5040999999999998</v>
          </cell>
          <cell r="U7143" t="str">
            <v>Iron</v>
          </cell>
          <cell r="V7143" t="str">
            <v>BIronYTier 1N</v>
          </cell>
        </row>
        <row r="7144">
          <cell r="D7144">
            <v>3</v>
          </cell>
          <cell r="P7144">
            <v>0.14730000000000001</v>
          </cell>
          <cell r="U7144" t="str">
            <v>Iron</v>
          </cell>
          <cell r="V7144" t="str">
            <v>BIronYTier 1N</v>
          </cell>
        </row>
        <row r="7145">
          <cell r="D7145">
            <v>2</v>
          </cell>
          <cell r="P7145">
            <v>0.18759999999999999</v>
          </cell>
          <cell r="U7145" t="str">
            <v>Iron</v>
          </cell>
          <cell r="V7145" t="str">
            <v>BIronYTier 1N</v>
          </cell>
        </row>
        <row r="7146">
          <cell r="D7146">
            <v>18</v>
          </cell>
          <cell r="P7146">
            <v>0</v>
          </cell>
          <cell r="U7146" t="str">
            <v>Steel</v>
          </cell>
          <cell r="V7146" t="str">
            <v>BSteelNCBAN</v>
          </cell>
        </row>
        <row r="7147">
          <cell r="D7147">
            <v>71</v>
          </cell>
          <cell r="P7147">
            <v>32.5961</v>
          </cell>
          <cell r="U7147" t="str">
            <v>Steel</v>
          </cell>
          <cell r="V7147" t="str">
            <v>BSteelNCBAN</v>
          </cell>
        </row>
        <row r="7148">
          <cell r="D7148">
            <v>298</v>
          </cell>
          <cell r="P7148">
            <v>0.62580000000000002</v>
          </cell>
          <cell r="U7148" t="str">
            <v>Iron</v>
          </cell>
          <cell r="V7148" t="str">
            <v>BIronYTier 1N</v>
          </cell>
        </row>
        <row r="7149">
          <cell r="D7149">
            <v>5.5</v>
          </cell>
          <cell r="P7149">
            <v>0</v>
          </cell>
          <cell r="U7149" t="str">
            <v>Iron</v>
          </cell>
          <cell r="V7149" t="str">
            <v>BIronNCBAN</v>
          </cell>
        </row>
        <row r="7150">
          <cell r="D7150">
            <v>111</v>
          </cell>
          <cell r="P7150">
            <v>35.198100000000004</v>
          </cell>
          <cell r="U7150" t="str">
            <v>Iron</v>
          </cell>
          <cell r="V7150" t="str">
            <v>FIronYTier 2AN</v>
          </cell>
        </row>
        <row r="7151">
          <cell r="D7151">
            <v>4</v>
          </cell>
          <cell r="P7151">
            <v>0.13639999999999999</v>
          </cell>
          <cell r="U7151" t="str">
            <v>Iron</v>
          </cell>
          <cell r="V7151" t="str">
            <v>BIronYTier 1N</v>
          </cell>
        </row>
        <row r="7152">
          <cell r="D7152">
            <v>24.8</v>
          </cell>
          <cell r="P7152">
            <v>0.66959999999999997</v>
          </cell>
          <cell r="U7152" t="str">
            <v>Iron</v>
          </cell>
          <cell r="V7152" t="str">
            <v>BIronYTier 1N</v>
          </cell>
        </row>
        <row r="7153">
          <cell r="D7153">
            <v>1.7</v>
          </cell>
          <cell r="P7153">
            <v>9.1120000000000007E-2</v>
          </cell>
          <cell r="U7153" t="str">
            <v>Iron</v>
          </cell>
          <cell r="V7153" t="str">
            <v>CIronYTier 1N</v>
          </cell>
        </row>
        <row r="7154">
          <cell r="D7154">
            <v>2</v>
          </cell>
          <cell r="P7154">
            <v>0.14846000000000001</v>
          </cell>
          <cell r="U7154" t="str">
            <v>Iron</v>
          </cell>
          <cell r="V7154" t="str">
            <v>CIronYTier 1N</v>
          </cell>
        </row>
        <row r="7155">
          <cell r="D7155">
            <v>2.7</v>
          </cell>
          <cell r="P7155">
            <v>0.9674100000000001</v>
          </cell>
          <cell r="U7155" t="str">
            <v>Iron</v>
          </cell>
          <cell r="V7155" t="str">
            <v>BIronYTier 1N</v>
          </cell>
        </row>
        <row r="7156">
          <cell r="D7156">
            <v>0.7</v>
          </cell>
          <cell r="P7156">
            <v>6.4399999999999995E-3</v>
          </cell>
          <cell r="U7156" t="str">
            <v>Iron</v>
          </cell>
          <cell r="V7156" t="str">
            <v>BIronYTier 1N</v>
          </cell>
        </row>
        <row r="7157">
          <cell r="D7157">
            <v>6.3</v>
          </cell>
          <cell r="P7157">
            <v>5.7959999999999991E-2</v>
          </cell>
          <cell r="U7157" t="str">
            <v>Iron</v>
          </cell>
          <cell r="V7157" t="str">
            <v>BIronYTier 1N</v>
          </cell>
        </row>
        <row r="7158">
          <cell r="D7158">
            <v>5</v>
          </cell>
          <cell r="P7158">
            <v>5.4999999999999997E-3</v>
          </cell>
          <cell r="U7158" t="str">
            <v>Iron</v>
          </cell>
          <cell r="V7158" t="str">
            <v>CIronYTier 1N</v>
          </cell>
        </row>
        <row r="7159">
          <cell r="D7159">
            <v>8.6999999999999993</v>
          </cell>
          <cell r="P7159">
            <v>0.64580099999999996</v>
          </cell>
          <cell r="U7159" t="str">
            <v>Iron</v>
          </cell>
          <cell r="V7159" t="str">
            <v>BIronYTier 1N</v>
          </cell>
        </row>
        <row r="7160">
          <cell r="D7160">
            <v>52</v>
          </cell>
          <cell r="P7160">
            <v>3.9780000000000002</v>
          </cell>
          <cell r="U7160" t="str">
            <v>Iron</v>
          </cell>
          <cell r="V7160" t="str">
            <v>BIronYTier 1N</v>
          </cell>
        </row>
        <row r="7161">
          <cell r="D7161">
            <v>238</v>
          </cell>
          <cell r="P7161">
            <v>18.207000000000001</v>
          </cell>
          <cell r="U7161" t="str">
            <v>Iron</v>
          </cell>
          <cell r="V7161" t="str">
            <v>AIronYTier 1N</v>
          </cell>
        </row>
        <row r="7162">
          <cell r="D7162">
            <v>300</v>
          </cell>
          <cell r="P7162">
            <v>24.96</v>
          </cell>
          <cell r="U7162" t="str">
            <v>Iron</v>
          </cell>
          <cell r="V7162" t="str">
            <v>BIronYTier 1N</v>
          </cell>
        </row>
        <row r="7163">
          <cell r="D7163">
            <v>8.5</v>
          </cell>
          <cell r="P7163">
            <v>1.1160500000000002</v>
          </cell>
          <cell r="U7163" t="str">
            <v>Iron</v>
          </cell>
          <cell r="V7163" t="str">
            <v>AIronYTier 1N</v>
          </cell>
        </row>
        <row r="7164">
          <cell r="D7164">
            <v>18.5</v>
          </cell>
          <cell r="P7164">
            <v>0.61235000000000006</v>
          </cell>
          <cell r="U7164" t="str">
            <v>Iron</v>
          </cell>
          <cell r="V7164" t="str">
            <v>BIronYTier 1N</v>
          </cell>
        </row>
        <row r="7165">
          <cell r="D7165">
            <v>90</v>
          </cell>
          <cell r="P7165">
            <v>11.817000000000002</v>
          </cell>
          <cell r="U7165" t="str">
            <v>Iron</v>
          </cell>
          <cell r="V7165" t="str">
            <v>AIronYTier 1N</v>
          </cell>
        </row>
        <row r="7166">
          <cell r="D7166">
            <v>69.5</v>
          </cell>
          <cell r="P7166">
            <v>8.5763000000000016</v>
          </cell>
          <cell r="U7166" t="str">
            <v>Iron</v>
          </cell>
          <cell r="V7166" t="str">
            <v>BIronYTier 1N</v>
          </cell>
        </row>
        <row r="7167">
          <cell r="D7167">
            <v>1</v>
          </cell>
          <cell r="P7167">
            <v>7.5400000000000009E-2</v>
          </cell>
          <cell r="U7167" t="str">
            <v>Iron</v>
          </cell>
          <cell r="V7167" t="str">
            <v>BIronYTier 1N</v>
          </cell>
        </row>
        <row r="7168">
          <cell r="D7168">
            <v>1</v>
          </cell>
          <cell r="P7168">
            <v>7.4230000000000004E-2</v>
          </cell>
          <cell r="U7168" t="str">
            <v>Iron</v>
          </cell>
          <cell r="V7168" t="str">
            <v>CIronYTier 1N</v>
          </cell>
        </row>
        <row r="7169">
          <cell r="D7169">
            <v>501</v>
          </cell>
          <cell r="P7169">
            <v>29.158200000000001</v>
          </cell>
          <cell r="U7169" t="str">
            <v>Iron</v>
          </cell>
          <cell r="V7169" t="str">
            <v>BIronYTier 1N</v>
          </cell>
        </row>
        <row r="7170">
          <cell r="D7170">
            <v>516</v>
          </cell>
          <cell r="P7170">
            <v>30.753600000000002</v>
          </cell>
          <cell r="U7170" t="str">
            <v>Iron</v>
          </cell>
          <cell r="V7170" t="str">
            <v>BIronYTier 1N</v>
          </cell>
        </row>
        <row r="7171">
          <cell r="D7171">
            <v>71.5</v>
          </cell>
          <cell r="P7171">
            <v>5.6056000000000008</v>
          </cell>
          <cell r="U7171" t="str">
            <v>Iron</v>
          </cell>
          <cell r="V7171" t="str">
            <v>BIronYTier 1N</v>
          </cell>
        </row>
        <row r="7172">
          <cell r="D7172">
            <v>61</v>
          </cell>
          <cell r="P7172">
            <v>0.33550000000000002</v>
          </cell>
          <cell r="U7172" t="str">
            <v>Iron</v>
          </cell>
          <cell r="V7172" t="str">
            <v>AIronYTier 1N</v>
          </cell>
        </row>
        <row r="7173">
          <cell r="D7173">
            <v>6.1</v>
          </cell>
          <cell r="P7173">
            <v>3.3549999999999996E-2</v>
          </cell>
          <cell r="U7173" t="str">
            <v>Iron</v>
          </cell>
          <cell r="V7173" t="str">
            <v>AIronYTier 1N</v>
          </cell>
        </row>
        <row r="7174">
          <cell r="D7174">
            <v>183</v>
          </cell>
          <cell r="P7174">
            <v>8.6925000000000008</v>
          </cell>
          <cell r="U7174" t="str">
            <v>Iron</v>
          </cell>
          <cell r="V7174" t="str">
            <v>CIronYTier 1N</v>
          </cell>
        </row>
        <row r="7175">
          <cell r="D7175">
            <v>165</v>
          </cell>
          <cell r="P7175">
            <v>7.7714999999999996</v>
          </cell>
          <cell r="U7175" t="str">
            <v>Iron</v>
          </cell>
          <cell r="V7175" t="str">
            <v>CIronYTier 1N</v>
          </cell>
        </row>
        <row r="7176">
          <cell r="D7176">
            <v>93</v>
          </cell>
          <cell r="P7176">
            <v>0.51149999999999995</v>
          </cell>
          <cell r="U7176" t="str">
            <v>Iron</v>
          </cell>
          <cell r="V7176" t="str">
            <v>CIronYTier 1N</v>
          </cell>
        </row>
        <row r="7177">
          <cell r="D7177">
            <v>49.8</v>
          </cell>
          <cell r="P7177">
            <v>5.8863599999999998</v>
          </cell>
          <cell r="U7177" t="str">
            <v>Iron</v>
          </cell>
          <cell r="V7177" t="str">
            <v>DIronYTier 1N</v>
          </cell>
        </row>
        <row r="7178">
          <cell r="D7178">
            <v>4</v>
          </cell>
          <cell r="P7178">
            <v>8.48E-2</v>
          </cell>
          <cell r="U7178" t="str">
            <v>Iron</v>
          </cell>
          <cell r="V7178" t="str">
            <v>BIronYTier 1N</v>
          </cell>
        </row>
        <row r="7179">
          <cell r="D7179">
            <v>73</v>
          </cell>
          <cell r="P7179">
            <v>1.4600000000000002E-2</v>
          </cell>
          <cell r="U7179" t="str">
            <v>Iron</v>
          </cell>
          <cell r="V7179" t="str">
            <v>BIronYTier 1N</v>
          </cell>
        </row>
        <row r="7180">
          <cell r="D7180">
            <v>18</v>
          </cell>
          <cell r="P7180">
            <v>3.5999999999999999E-3</v>
          </cell>
          <cell r="U7180" t="str">
            <v>Iron</v>
          </cell>
          <cell r="V7180" t="str">
            <v>BIronYTier 1N</v>
          </cell>
        </row>
        <row r="7181">
          <cell r="D7181">
            <v>1</v>
          </cell>
          <cell r="P7181">
            <v>0.19600000000000001</v>
          </cell>
          <cell r="U7181" t="str">
            <v>Iron</v>
          </cell>
          <cell r="V7181" t="str">
            <v>BIronYTier 1N</v>
          </cell>
        </row>
        <row r="7182">
          <cell r="D7182">
            <v>4</v>
          </cell>
          <cell r="P7182">
            <v>0.78400000000000003</v>
          </cell>
          <cell r="U7182" t="str">
            <v>Iron</v>
          </cell>
          <cell r="V7182" t="str">
            <v>BIronYTier 1N</v>
          </cell>
        </row>
        <row r="7183">
          <cell r="D7183">
            <v>20</v>
          </cell>
          <cell r="P7183">
            <v>3.92</v>
          </cell>
          <cell r="U7183" t="str">
            <v>Iron</v>
          </cell>
          <cell r="V7183" t="str">
            <v>BIronYTier 1N</v>
          </cell>
        </row>
        <row r="7184">
          <cell r="D7184">
            <v>20</v>
          </cell>
          <cell r="P7184">
            <v>0.44600000000000001</v>
          </cell>
          <cell r="U7184" t="str">
            <v>Iron</v>
          </cell>
          <cell r="V7184" t="str">
            <v>BIronYTier 1N</v>
          </cell>
        </row>
        <row r="7185">
          <cell r="D7185">
            <v>29</v>
          </cell>
          <cell r="P7185">
            <v>1.8240999999999998</v>
          </cell>
          <cell r="U7185" t="str">
            <v>Iron</v>
          </cell>
          <cell r="V7185" t="str">
            <v>CIronYTier 1N</v>
          </cell>
        </row>
        <row r="7186">
          <cell r="D7186">
            <v>5.5</v>
          </cell>
          <cell r="P7186">
            <v>0.34594999999999998</v>
          </cell>
          <cell r="U7186" t="str">
            <v>Iron</v>
          </cell>
          <cell r="V7186" t="str">
            <v>CIronYTier 1N</v>
          </cell>
        </row>
        <row r="7187">
          <cell r="D7187">
            <v>12.5</v>
          </cell>
          <cell r="P7187">
            <v>0.94374999999999998</v>
          </cell>
          <cell r="U7187" t="str">
            <v>Iron</v>
          </cell>
          <cell r="V7187" t="str">
            <v>AIronYTier 1N</v>
          </cell>
        </row>
        <row r="7188">
          <cell r="D7188">
            <v>16</v>
          </cell>
          <cell r="P7188">
            <v>1.208</v>
          </cell>
          <cell r="U7188" t="str">
            <v>Iron</v>
          </cell>
          <cell r="V7188" t="str">
            <v>AIronYTier 1N</v>
          </cell>
        </row>
        <row r="7189">
          <cell r="D7189">
            <v>19.5</v>
          </cell>
          <cell r="P7189">
            <v>1.4722500000000001</v>
          </cell>
          <cell r="U7189" t="str">
            <v>Iron</v>
          </cell>
          <cell r="V7189" t="str">
            <v>AIronYTier 1N</v>
          </cell>
        </row>
        <row r="7190">
          <cell r="D7190">
            <v>25</v>
          </cell>
          <cell r="P7190">
            <v>5.7450000000000001</v>
          </cell>
          <cell r="U7190" t="str">
            <v>Iron</v>
          </cell>
          <cell r="V7190" t="str">
            <v>CIronYTier 1N</v>
          </cell>
        </row>
        <row r="7191">
          <cell r="D7191">
            <v>87</v>
          </cell>
          <cell r="P7191">
            <v>1.6703999999999999</v>
          </cell>
          <cell r="U7191" t="str">
            <v>Iron</v>
          </cell>
          <cell r="V7191" t="str">
            <v>BIronYTier 1N</v>
          </cell>
        </row>
        <row r="7192">
          <cell r="D7192">
            <v>36</v>
          </cell>
          <cell r="P7192">
            <v>0.45359999999999995</v>
          </cell>
          <cell r="U7192" t="str">
            <v>Iron</v>
          </cell>
          <cell r="V7192" t="str">
            <v>BIronYTier 1N</v>
          </cell>
        </row>
        <row r="7193">
          <cell r="D7193">
            <v>480</v>
          </cell>
          <cell r="P7193">
            <v>30.864000000000001</v>
          </cell>
          <cell r="U7193" t="str">
            <v>Iron</v>
          </cell>
          <cell r="V7193" t="str">
            <v>BIronYTier 1N</v>
          </cell>
        </row>
        <row r="7194">
          <cell r="D7194">
            <v>9</v>
          </cell>
          <cell r="P7194">
            <v>0.19440000000000002</v>
          </cell>
          <cell r="U7194" t="str">
            <v>Iron</v>
          </cell>
          <cell r="V7194" t="str">
            <v>CIronYTier 1N</v>
          </cell>
        </row>
        <row r="7195">
          <cell r="D7195">
            <v>162</v>
          </cell>
          <cell r="P7195">
            <v>11.9556</v>
          </cell>
          <cell r="U7195" t="str">
            <v>Iron</v>
          </cell>
          <cell r="V7195" t="str">
            <v>AIronYTier 1N</v>
          </cell>
        </row>
        <row r="7196">
          <cell r="D7196">
            <v>12</v>
          </cell>
          <cell r="P7196">
            <v>1.9248000000000003</v>
          </cell>
          <cell r="U7196" t="str">
            <v>Iron</v>
          </cell>
          <cell r="V7196" t="str">
            <v>AIronYTier 1N</v>
          </cell>
        </row>
        <row r="7197">
          <cell r="D7197">
            <v>10</v>
          </cell>
          <cell r="P7197">
            <v>0.73799999999999999</v>
          </cell>
          <cell r="U7197" t="str">
            <v>Iron</v>
          </cell>
          <cell r="V7197" t="str">
            <v>AIronYTier 1N</v>
          </cell>
        </row>
        <row r="7198">
          <cell r="D7198">
            <v>156</v>
          </cell>
          <cell r="P7198">
            <v>12.074400000000001</v>
          </cell>
          <cell r="U7198" t="str">
            <v>Iron</v>
          </cell>
          <cell r="V7198" t="str">
            <v>AIronYTier 1N</v>
          </cell>
        </row>
        <row r="7199">
          <cell r="D7199">
            <v>40</v>
          </cell>
          <cell r="P7199">
            <v>2.7080000000000002</v>
          </cell>
          <cell r="U7199" t="str">
            <v>Iron</v>
          </cell>
          <cell r="V7199" t="str">
            <v>AIronYTier 1N</v>
          </cell>
        </row>
        <row r="7200">
          <cell r="D7200">
            <v>8</v>
          </cell>
          <cell r="P7200">
            <v>0.53039999999999998</v>
          </cell>
          <cell r="U7200" t="str">
            <v>Iron</v>
          </cell>
          <cell r="V7200" t="str">
            <v>AIronYTier 1N</v>
          </cell>
        </row>
        <row r="7201">
          <cell r="D7201">
            <v>173</v>
          </cell>
          <cell r="P7201">
            <v>14.4282</v>
          </cell>
          <cell r="U7201" t="str">
            <v>Iron</v>
          </cell>
          <cell r="V7201" t="str">
            <v>BIronYTier 1N</v>
          </cell>
        </row>
        <row r="7202">
          <cell r="D7202">
            <v>45</v>
          </cell>
          <cell r="P7202">
            <v>3.0465</v>
          </cell>
          <cell r="U7202" t="str">
            <v>Iron</v>
          </cell>
          <cell r="V7202" t="str">
            <v>AIronYTier 1N</v>
          </cell>
        </row>
        <row r="7203">
          <cell r="D7203">
            <v>48</v>
          </cell>
          <cell r="P7203">
            <v>3.9983999999999997</v>
          </cell>
          <cell r="U7203" t="str">
            <v>Iron</v>
          </cell>
          <cell r="V7203" t="str">
            <v>AIronYTier 1N</v>
          </cell>
        </row>
        <row r="7204">
          <cell r="D7204">
            <v>7</v>
          </cell>
          <cell r="P7204">
            <v>0.70350000000000001</v>
          </cell>
          <cell r="U7204" t="str">
            <v>Iron</v>
          </cell>
          <cell r="V7204" t="str">
            <v>BIronYTier 1N</v>
          </cell>
        </row>
        <row r="7205">
          <cell r="D7205">
            <v>8</v>
          </cell>
          <cell r="P7205">
            <v>0.1928</v>
          </cell>
          <cell r="U7205" t="str">
            <v>Iron</v>
          </cell>
          <cell r="V7205" t="str">
            <v>BIronYTier 1N</v>
          </cell>
        </row>
        <row r="7206">
          <cell r="D7206">
            <v>533.79999999999995</v>
          </cell>
          <cell r="P7206">
            <v>15.960619999999997</v>
          </cell>
          <cell r="U7206" t="str">
            <v>Iron</v>
          </cell>
          <cell r="V7206" t="str">
            <v>BIronYTier 1N</v>
          </cell>
        </row>
        <row r="7207">
          <cell r="D7207">
            <v>121.4</v>
          </cell>
          <cell r="P7207">
            <v>9.5663199999999993</v>
          </cell>
          <cell r="U7207" t="str">
            <v>Iron</v>
          </cell>
          <cell r="V7207" t="str">
            <v>AIronYTier 1N</v>
          </cell>
        </row>
        <row r="7208">
          <cell r="D7208">
            <v>233</v>
          </cell>
          <cell r="P7208">
            <v>5.6153000000000004</v>
          </cell>
          <cell r="U7208" t="str">
            <v>Iron</v>
          </cell>
          <cell r="V7208" t="str">
            <v>AIronYTier 1N</v>
          </cell>
        </row>
        <row r="7209">
          <cell r="D7209">
            <v>10.5</v>
          </cell>
          <cell r="P7209">
            <v>0.82740000000000002</v>
          </cell>
          <cell r="U7209" t="str">
            <v>Iron</v>
          </cell>
          <cell r="V7209" t="str">
            <v>AIronYTier 1N</v>
          </cell>
        </row>
        <row r="7210">
          <cell r="D7210">
            <v>7.2</v>
          </cell>
          <cell r="P7210">
            <v>0.21528</v>
          </cell>
          <cell r="U7210" t="str">
            <v>Iron</v>
          </cell>
          <cell r="V7210" t="str">
            <v>BIronYTier 1N</v>
          </cell>
        </row>
        <row r="7211">
          <cell r="D7211">
            <v>125.5</v>
          </cell>
          <cell r="P7211">
            <v>9.148950000000001</v>
          </cell>
          <cell r="U7211" t="str">
            <v>Iron</v>
          </cell>
          <cell r="V7211" t="str">
            <v>AIronYTier 1N</v>
          </cell>
        </row>
        <row r="7212">
          <cell r="D7212">
            <v>7.6</v>
          </cell>
          <cell r="P7212">
            <v>0.56414799999999998</v>
          </cell>
          <cell r="U7212" t="str">
            <v>Iron</v>
          </cell>
          <cell r="V7212" t="str">
            <v>BIronYTier 1N</v>
          </cell>
        </row>
        <row r="7213">
          <cell r="D7213">
            <v>22</v>
          </cell>
          <cell r="P7213">
            <v>1.6330600000000002</v>
          </cell>
          <cell r="U7213" t="str">
            <v>Iron</v>
          </cell>
          <cell r="V7213" t="str">
            <v>BIronYTier 1N</v>
          </cell>
        </row>
        <row r="7214">
          <cell r="D7214">
            <v>612</v>
          </cell>
          <cell r="P7214">
            <v>52.876800000000003</v>
          </cell>
          <cell r="U7214" t="str">
            <v>Iron</v>
          </cell>
          <cell r="V7214" t="str">
            <v>BIronYTier 1N</v>
          </cell>
        </row>
        <row r="7215">
          <cell r="D7215">
            <v>62</v>
          </cell>
          <cell r="P7215">
            <v>1.2213999999999998</v>
          </cell>
          <cell r="U7215" t="str">
            <v>Iron</v>
          </cell>
          <cell r="V7215" t="str">
            <v>BIronYTier 1N</v>
          </cell>
        </row>
        <row r="7216">
          <cell r="D7216">
            <v>507</v>
          </cell>
          <cell r="P7216">
            <v>9.7343999999999991</v>
          </cell>
          <cell r="U7216" t="str">
            <v>Iron</v>
          </cell>
          <cell r="V7216" t="str">
            <v>BIronYTier 1N</v>
          </cell>
        </row>
        <row r="7217">
          <cell r="D7217">
            <v>7</v>
          </cell>
          <cell r="P7217">
            <v>0.60480000000000012</v>
          </cell>
          <cell r="U7217" t="str">
            <v>Iron</v>
          </cell>
          <cell r="V7217" t="str">
            <v>BIronYTier 1N</v>
          </cell>
        </row>
        <row r="7218">
          <cell r="D7218">
            <v>272</v>
          </cell>
          <cell r="P7218">
            <v>5.6303999999999998</v>
          </cell>
          <cell r="U7218" t="str">
            <v>Iron</v>
          </cell>
          <cell r="V7218" t="str">
            <v>BIronYTier 1N</v>
          </cell>
        </row>
        <row r="7219">
          <cell r="D7219">
            <v>237</v>
          </cell>
          <cell r="P7219">
            <v>5.545799999999999</v>
          </cell>
          <cell r="U7219" t="str">
            <v>Iron</v>
          </cell>
          <cell r="V7219" t="str">
            <v>BIronYTier 1N</v>
          </cell>
        </row>
        <row r="7220">
          <cell r="D7220">
            <v>552</v>
          </cell>
          <cell r="P7220">
            <v>12.861600000000001</v>
          </cell>
          <cell r="U7220" t="str">
            <v>Iron</v>
          </cell>
          <cell r="V7220" t="str">
            <v>BIronYTier 1N</v>
          </cell>
        </row>
        <row r="7221">
          <cell r="D7221">
            <v>63</v>
          </cell>
          <cell r="P7221">
            <v>0.91979999999999995</v>
          </cell>
          <cell r="U7221" t="str">
            <v>Iron</v>
          </cell>
          <cell r="V7221" t="str">
            <v>BIronYTier 1N</v>
          </cell>
        </row>
        <row r="7222">
          <cell r="D7222">
            <v>8</v>
          </cell>
          <cell r="P7222">
            <v>0.1168</v>
          </cell>
          <cell r="U7222" t="str">
            <v>Iron</v>
          </cell>
          <cell r="V7222" t="str">
            <v>BIronYTier 1N</v>
          </cell>
        </row>
        <row r="7223">
          <cell r="D7223">
            <v>8</v>
          </cell>
          <cell r="P7223">
            <v>0.1168</v>
          </cell>
          <cell r="U7223" t="str">
            <v>Iron</v>
          </cell>
          <cell r="V7223" t="str">
            <v>BIronYTier 1N</v>
          </cell>
        </row>
        <row r="7224">
          <cell r="D7224">
            <v>3</v>
          </cell>
          <cell r="P7224">
            <v>3.9900000000000005E-2</v>
          </cell>
          <cell r="U7224" t="str">
            <v>Iron</v>
          </cell>
          <cell r="V7224" t="str">
            <v>CIronYTier 1N</v>
          </cell>
        </row>
        <row r="7225">
          <cell r="D7225">
            <v>31</v>
          </cell>
          <cell r="P7225">
            <v>0</v>
          </cell>
          <cell r="U7225" t="str">
            <v>Steel</v>
          </cell>
          <cell r="V7225" t="str">
            <v>ASteelNTier 1Y</v>
          </cell>
        </row>
        <row r="7226">
          <cell r="D7226">
            <v>12</v>
          </cell>
          <cell r="P7226">
            <v>1.0115999999999998</v>
          </cell>
          <cell r="U7226" t="str">
            <v>Iron</v>
          </cell>
          <cell r="V7226" t="str">
            <v>BIronYTier 1N</v>
          </cell>
        </row>
        <row r="7227">
          <cell r="D7227">
            <v>194</v>
          </cell>
          <cell r="P7227">
            <v>16.354199999999999</v>
          </cell>
          <cell r="U7227" t="str">
            <v>Iron</v>
          </cell>
          <cell r="V7227" t="str">
            <v>BIronYTier 1N</v>
          </cell>
        </row>
        <row r="7228">
          <cell r="D7228">
            <v>15</v>
          </cell>
          <cell r="P7228">
            <v>0</v>
          </cell>
          <cell r="U7228" t="str">
            <v>Steel</v>
          </cell>
          <cell r="V7228" t="str">
            <v>ASteelNTier 1Y</v>
          </cell>
        </row>
        <row r="7229">
          <cell r="D7229">
            <v>73</v>
          </cell>
          <cell r="P7229">
            <v>5.1902999999999997</v>
          </cell>
          <cell r="U7229" t="str">
            <v>Iron</v>
          </cell>
          <cell r="V7229" t="str">
            <v>BIronYTier 1N</v>
          </cell>
        </row>
        <row r="7230">
          <cell r="D7230">
            <v>170</v>
          </cell>
          <cell r="P7230">
            <v>8.1769999999999996</v>
          </cell>
          <cell r="U7230" t="str">
            <v>Iron</v>
          </cell>
          <cell r="V7230" t="str">
            <v>BIronYTier 1N</v>
          </cell>
        </row>
        <row r="7231">
          <cell r="D7231">
            <v>22</v>
          </cell>
          <cell r="P7231">
            <v>1.6301999999999999</v>
          </cell>
          <cell r="U7231" t="str">
            <v>Iron</v>
          </cell>
          <cell r="V7231" t="str">
            <v>BIronYTier 1N</v>
          </cell>
        </row>
        <row r="7232">
          <cell r="D7232">
            <v>2</v>
          </cell>
          <cell r="P7232">
            <v>0.315</v>
          </cell>
          <cell r="U7232" t="str">
            <v>Iron</v>
          </cell>
          <cell r="V7232" t="str">
            <v>BIronYTier 1N</v>
          </cell>
        </row>
        <row r="7233">
          <cell r="D7233">
            <v>223</v>
          </cell>
          <cell r="P7233">
            <v>21.675600000000003</v>
          </cell>
          <cell r="U7233" t="str">
            <v>Iron</v>
          </cell>
          <cell r="V7233" t="str">
            <v>BIronYTier 1N</v>
          </cell>
        </row>
        <row r="7234">
          <cell r="D7234">
            <v>7</v>
          </cell>
          <cell r="P7234">
            <v>0.55089999999999995</v>
          </cell>
          <cell r="U7234" t="str">
            <v>Iron</v>
          </cell>
          <cell r="V7234" t="str">
            <v>BIronYTier 1N</v>
          </cell>
        </row>
        <row r="7235">
          <cell r="D7235">
            <v>7</v>
          </cell>
          <cell r="P7235">
            <v>0.1043</v>
          </cell>
          <cell r="U7235" t="str">
            <v>Iron</v>
          </cell>
          <cell r="V7235" t="str">
            <v>BIronYTier 1N</v>
          </cell>
        </row>
        <row r="7236">
          <cell r="D7236">
            <v>34</v>
          </cell>
          <cell r="P7236">
            <v>0.4556</v>
          </cell>
          <cell r="U7236" t="str">
            <v>Iron</v>
          </cell>
          <cell r="V7236" t="str">
            <v>BIronYTier 1N</v>
          </cell>
        </row>
        <row r="7237">
          <cell r="D7237">
            <v>2</v>
          </cell>
          <cell r="P7237">
            <v>2.6800000000000001E-2</v>
          </cell>
          <cell r="U7237" t="str">
            <v>Iron</v>
          </cell>
          <cell r="V7237" t="str">
            <v>BIronYTier 1N</v>
          </cell>
        </row>
        <row r="7238">
          <cell r="D7238">
            <v>96</v>
          </cell>
          <cell r="P7238">
            <v>1.4591999999999998</v>
          </cell>
          <cell r="U7238" t="str">
            <v>Iron</v>
          </cell>
          <cell r="V7238" t="str">
            <v>BIronYTier 1N</v>
          </cell>
        </row>
        <row r="7239">
          <cell r="D7239">
            <v>2</v>
          </cell>
          <cell r="P7239">
            <v>2.6800000000000001E-2</v>
          </cell>
          <cell r="U7239" t="str">
            <v>Iron</v>
          </cell>
          <cell r="V7239" t="str">
            <v>BIronYTier 1N</v>
          </cell>
        </row>
        <row r="7240">
          <cell r="D7240">
            <v>7</v>
          </cell>
          <cell r="P7240">
            <v>0.1022</v>
          </cell>
          <cell r="U7240" t="str">
            <v>Iron</v>
          </cell>
          <cell r="V7240" t="str">
            <v>BIronYTier 1N</v>
          </cell>
        </row>
        <row r="7241">
          <cell r="D7241">
            <v>284</v>
          </cell>
          <cell r="P7241">
            <v>4.2316000000000003</v>
          </cell>
          <cell r="U7241" t="str">
            <v>Iron</v>
          </cell>
          <cell r="V7241" t="str">
            <v>BIronYTier 1N</v>
          </cell>
        </row>
        <row r="7242">
          <cell r="D7242">
            <v>2</v>
          </cell>
          <cell r="P7242">
            <v>3.04E-2</v>
          </cell>
          <cell r="U7242" t="str">
            <v>Iron</v>
          </cell>
          <cell r="V7242" t="str">
            <v>BIronYTier 1N</v>
          </cell>
        </row>
        <row r="7243">
          <cell r="D7243">
            <v>7</v>
          </cell>
          <cell r="P7243">
            <v>7.0699999999999999E-2</v>
          </cell>
          <cell r="U7243" t="str">
            <v>Iron</v>
          </cell>
          <cell r="V7243" t="str">
            <v>BIronYTier 1N</v>
          </cell>
        </row>
        <row r="7244">
          <cell r="D7244">
            <v>133</v>
          </cell>
          <cell r="P7244">
            <v>1.9817</v>
          </cell>
          <cell r="U7244" t="str">
            <v>Iron</v>
          </cell>
          <cell r="V7244" t="str">
            <v>BIronYTier 1N</v>
          </cell>
        </row>
        <row r="7245">
          <cell r="D7245">
            <v>36</v>
          </cell>
          <cell r="P7245">
            <v>0.53639999999999999</v>
          </cell>
          <cell r="U7245" t="str">
            <v>Iron</v>
          </cell>
          <cell r="V7245" t="str">
            <v>BIronYTier 1N</v>
          </cell>
        </row>
        <row r="7246">
          <cell r="D7246">
            <v>234</v>
          </cell>
          <cell r="P7246">
            <v>18.415800000000001</v>
          </cell>
          <cell r="U7246" t="str">
            <v>Iron</v>
          </cell>
          <cell r="V7246" t="str">
            <v>BIronYTier 1N</v>
          </cell>
        </row>
        <row r="7247">
          <cell r="D7247">
            <v>134</v>
          </cell>
          <cell r="P7247">
            <v>2.7872000000000003</v>
          </cell>
          <cell r="U7247" t="str">
            <v>Iron</v>
          </cell>
          <cell r="V7247" t="str">
            <v>BIronYTier 1N</v>
          </cell>
        </row>
        <row r="7248">
          <cell r="D7248">
            <v>8</v>
          </cell>
          <cell r="P7248">
            <v>0.15519999999999998</v>
          </cell>
          <cell r="U7248" t="str">
            <v>Iron</v>
          </cell>
          <cell r="V7248" t="str">
            <v>BIronYTier 1N</v>
          </cell>
        </row>
        <row r="7249">
          <cell r="D7249">
            <v>387</v>
          </cell>
          <cell r="P7249">
            <v>41.099400000000003</v>
          </cell>
          <cell r="U7249" t="str">
            <v>Iron</v>
          </cell>
          <cell r="V7249" t="str">
            <v>BIronYTier 1N</v>
          </cell>
        </row>
        <row r="7250">
          <cell r="D7250">
            <v>5</v>
          </cell>
          <cell r="P7250">
            <v>8.3500000000000005E-2</v>
          </cell>
          <cell r="U7250" t="str">
            <v>Iron</v>
          </cell>
          <cell r="V7250" t="str">
            <v>BIronYTier 1N</v>
          </cell>
        </row>
        <row r="7251">
          <cell r="D7251">
            <v>68</v>
          </cell>
          <cell r="P7251">
            <v>0.94520000000000004</v>
          </cell>
          <cell r="U7251" t="str">
            <v>Iron</v>
          </cell>
          <cell r="V7251" t="str">
            <v>BIronYTier 1N</v>
          </cell>
        </row>
        <row r="7252">
          <cell r="D7252">
            <v>65</v>
          </cell>
          <cell r="P7252">
            <v>1.0854999999999999</v>
          </cell>
          <cell r="U7252" t="str">
            <v>Iron</v>
          </cell>
          <cell r="V7252" t="str">
            <v>BIronYTier 1N</v>
          </cell>
        </row>
        <row r="7253">
          <cell r="D7253">
            <v>7</v>
          </cell>
          <cell r="P7253">
            <v>9.7299999999999998E-2</v>
          </cell>
          <cell r="U7253" t="str">
            <v>Iron</v>
          </cell>
          <cell r="V7253" t="str">
            <v>BIronYTier 1N</v>
          </cell>
        </row>
        <row r="7254">
          <cell r="D7254">
            <v>43</v>
          </cell>
          <cell r="P7254">
            <v>0.95889999999999997</v>
          </cell>
          <cell r="U7254" t="str">
            <v>Iron</v>
          </cell>
          <cell r="V7254" t="str">
            <v>AIronYTier 1N</v>
          </cell>
        </row>
        <row r="7255">
          <cell r="D7255">
            <v>8</v>
          </cell>
          <cell r="P7255">
            <v>0.216</v>
          </cell>
          <cell r="U7255" t="str">
            <v>Iron</v>
          </cell>
          <cell r="V7255" t="str">
            <v>BIronYTier 1N</v>
          </cell>
        </row>
        <row r="7256">
          <cell r="D7256">
            <v>136</v>
          </cell>
          <cell r="P7256">
            <v>14.130400000000002</v>
          </cell>
          <cell r="U7256" t="str">
            <v>Iron</v>
          </cell>
          <cell r="V7256" t="str">
            <v>BIronYTier 1N</v>
          </cell>
        </row>
        <row r="7257">
          <cell r="D7257">
            <v>12</v>
          </cell>
          <cell r="P7257">
            <v>1.0871999999999997</v>
          </cell>
          <cell r="U7257" t="str">
            <v>Iron</v>
          </cell>
          <cell r="V7257" t="str">
            <v>BIronYTier 1N</v>
          </cell>
        </row>
        <row r="7258">
          <cell r="D7258">
            <v>8</v>
          </cell>
          <cell r="P7258">
            <v>0.13040000000000002</v>
          </cell>
          <cell r="U7258" t="str">
            <v>Iron</v>
          </cell>
          <cell r="V7258" t="str">
            <v>BIronYTier 1N</v>
          </cell>
        </row>
        <row r="7259">
          <cell r="D7259">
            <v>3</v>
          </cell>
          <cell r="P7259">
            <v>0.22269</v>
          </cell>
          <cell r="U7259" t="str">
            <v>Iron</v>
          </cell>
          <cell r="V7259" t="str">
            <v>AIronYTier 1N</v>
          </cell>
        </row>
        <row r="7260">
          <cell r="D7260">
            <v>2</v>
          </cell>
          <cell r="P7260">
            <v>0.50239999999999996</v>
          </cell>
          <cell r="U7260" t="str">
            <v>Iron</v>
          </cell>
          <cell r="V7260" t="str">
            <v>AIronYTier 1N</v>
          </cell>
        </row>
        <row r="7261">
          <cell r="D7261">
            <v>228</v>
          </cell>
          <cell r="P7261">
            <v>4.5371999999999995</v>
          </cell>
          <cell r="U7261" t="str">
            <v>Iron</v>
          </cell>
          <cell r="V7261" t="str">
            <v>BIronYTier 1N</v>
          </cell>
        </row>
        <row r="7262">
          <cell r="D7262">
            <v>200</v>
          </cell>
          <cell r="P7262">
            <v>16.2</v>
          </cell>
          <cell r="U7262" t="str">
            <v>Iron</v>
          </cell>
          <cell r="V7262" t="str">
            <v>AIronYTier 1N</v>
          </cell>
        </row>
        <row r="7263">
          <cell r="D7263">
            <v>2</v>
          </cell>
          <cell r="P7263">
            <v>0.184</v>
          </cell>
          <cell r="U7263" t="str">
            <v>Iron</v>
          </cell>
          <cell r="V7263" t="str">
            <v>CIronYTier 1N</v>
          </cell>
        </row>
        <row r="7264">
          <cell r="D7264">
            <v>3</v>
          </cell>
          <cell r="P7264">
            <v>5.3400000000000003E-2</v>
          </cell>
          <cell r="U7264" t="str">
            <v>Iron</v>
          </cell>
          <cell r="V7264" t="str">
            <v>BIronYTier 1N</v>
          </cell>
        </row>
        <row r="7265">
          <cell r="D7265">
            <v>2</v>
          </cell>
          <cell r="P7265">
            <v>0.1162</v>
          </cell>
          <cell r="U7265" t="str">
            <v>Iron</v>
          </cell>
          <cell r="V7265" t="str">
            <v>BIronYTier 1N</v>
          </cell>
        </row>
        <row r="7266">
          <cell r="D7266">
            <v>2</v>
          </cell>
          <cell r="P7266">
            <v>0.14846000000000001</v>
          </cell>
          <cell r="U7266" t="str">
            <v>Iron</v>
          </cell>
          <cell r="V7266" t="str">
            <v>BIronYTier 1N</v>
          </cell>
        </row>
        <row r="7267">
          <cell r="D7267">
            <v>3</v>
          </cell>
          <cell r="P7267">
            <v>0.75359999999999994</v>
          </cell>
          <cell r="U7267" t="str">
            <v>Iron</v>
          </cell>
          <cell r="V7267" t="str">
            <v>AIronYTier 1N</v>
          </cell>
        </row>
        <row r="7268">
          <cell r="D7268">
            <v>269</v>
          </cell>
          <cell r="P7268">
            <v>16.301400000000001</v>
          </cell>
          <cell r="U7268" t="str">
            <v>Iron</v>
          </cell>
          <cell r="V7268" t="str">
            <v>CIronYTier 1N</v>
          </cell>
        </row>
        <row r="7269">
          <cell r="D7269">
            <v>35</v>
          </cell>
          <cell r="P7269">
            <v>0.623</v>
          </cell>
          <cell r="U7269" t="str">
            <v>Iron</v>
          </cell>
          <cell r="V7269" t="str">
            <v>BIronYTier 1N</v>
          </cell>
        </row>
        <row r="7270">
          <cell r="D7270">
            <v>35</v>
          </cell>
          <cell r="P7270">
            <v>2.0335000000000001</v>
          </cell>
          <cell r="U7270" t="str">
            <v>Iron</v>
          </cell>
          <cell r="V7270" t="str">
            <v>BIronYTier 1N</v>
          </cell>
        </row>
        <row r="7271">
          <cell r="D7271">
            <v>67</v>
          </cell>
          <cell r="P7271">
            <v>6.1639999999999997</v>
          </cell>
          <cell r="U7271" t="str">
            <v>Iron</v>
          </cell>
          <cell r="V7271" t="str">
            <v>CIronYTier 1N</v>
          </cell>
        </row>
        <row r="7272">
          <cell r="D7272">
            <v>8</v>
          </cell>
          <cell r="P7272">
            <v>1.0136000000000001</v>
          </cell>
          <cell r="U7272" t="str">
            <v>Iron</v>
          </cell>
          <cell r="V7272" t="str">
            <v>CIronYTier 1N</v>
          </cell>
        </row>
        <row r="7273">
          <cell r="D7273">
            <v>6</v>
          </cell>
          <cell r="P7273">
            <v>0.6372000000000001</v>
          </cell>
          <cell r="U7273" t="str">
            <v>Iron</v>
          </cell>
          <cell r="V7273" t="str">
            <v>BIronYTier 1N</v>
          </cell>
        </row>
        <row r="7274">
          <cell r="D7274">
            <v>86</v>
          </cell>
          <cell r="P7274">
            <v>10.32</v>
          </cell>
          <cell r="U7274" t="str">
            <v>Iron</v>
          </cell>
          <cell r="V7274" t="str">
            <v>BIronYTier 1N</v>
          </cell>
        </row>
        <row r="7275">
          <cell r="D7275">
            <v>25</v>
          </cell>
          <cell r="P7275">
            <v>6.17</v>
          </cell>
          <cell r="U7275" t="str">
            <v>Iron</v>
          </cell>
          <cell r="V7275" t="str">
            <v>BIronYTier 1N</v>
          </cell>
        </row>
        <row r="7276">
          <cell r="D7276">
            <v>49</v>
          </cell>
          <cell r="P7276">
            <v>4.1846000000000005</v>
          </cell>
          <cell r="U7276" t="str">
            <v>Iron</v>
          </cell>
          <cell r="V7276" t="str">
            <v>BIronYTier 1N</v>
          </cell>
        </row>
        <row r="7277">
          <cell r="D7277">
            <v>61</v>
          </cell>
          <cell r="P7277">
            <v>2.8242999999999996</v>
          </cell>
          <cell r="U7277" t="str">
            <v>Iron</v>
          </cell>
          <cell r="V7277" t="str">
            <v>BIronYTier 1N</v>
          </cell>
        </row>
        <row r="7278">
          <cell r="D7278">
            <v>43</v>
          </cell>
          <cell r="P7278">
            <v>8.0925999999999991</v>
          </cell>
          <cell r="U7278" t="str">
            <v>Iron</v>
          </cell>
          <cell r="V7278" t="str">
            <v>BIronYTier 1N</v>
          </cell>
        </row>
        <row r="7279">
          <cell r="D7279">
            <v>5</v>
          </cell>
          <cell r="P7279">
            <v>0.98</v>
          </cell>
          <cell r="U7279" t="str">
            <v>Iron</v>
          </cell>
          <cell r="V7279" t="str">
            <v>BIronYTier 1N</v>
          </cell>
        </row>
        <row r="7280">
          <cell r="D7280">
            <v>130</v>
          </cell>
          <cell r="P7280">
            <v>2.4180000000000001</v>
          </cell>
          <cell r="U7280" t="str">
            <v>Iron</v>
          </cell>
          <cell r="V7280" t="str">
            <v>CIronYTier 1N</v>
          </cell>
        </row>
        <row r="7281">
          <cell r="D7281">
            <v>47</v>
          </cell>
          <cell r="P7281">
            <v>9.4000000000000004E-3</v>
          </cell>
          <cell r="U7281" t="str">
            <v>Iron</v>
          </cell>
          <cell r="V7281" t="str">
            <v>CIronYTier 1N</v>
          </cell>
        </row>
        <row r="7282">
          <cell r="D7282">
            <v>64</v>
          </cell>
          <cell r="P7282">
            <v>14.6816</v>
          </cell>
          <cell r="U7282" t="str">
            <v>Iron</v>
          </cell>
          <cell r="V7282" t="str">
            <v>BIronYTier 1N</v>
          </cell>
        </row>
        <row r="7283">
          <cell r="D7283">
            <v>28</v>
          </cell>
          <cell r="P7283">
            <v>1.7247999999999999</v>
          </cell>
          <cell r="U7283" t="str">
            <v>Iron</v>
          </cell>
          <cell r="V7283" t="str">
            <v>BIronYTier 1N</v>
          </cell>
        </row>
        <row r="7284">
          <cell r="D7284">
            <v>10</v>
          </cell>
          <cell r="P7284">
            <v>0.74230000000000007</v>
          </cell>
          <cell r="U7284" t="str">
            <v>Iron</v>
          </cell>
          <cell r="V7284" t="str">
            <v>BIronYTier 1N</v>
          </cell>
        </row>
        <row r="7285">
          <cell r="D7285">
            <v>2</v>
          </cell>
          <cell r="P7285">
            <v>0.14846000000000001</v>
          </cell>
          <cell r="U7285" t="str">
            <v>Iron</v>
          </cell>
          <cell r="V7285" t="str">
            <v>BIronYTier 1N</v>
          </cell>
        </row>
        <row r="7286">
          <cell r="D7286">
            <v>10</v>
          </cell>
          <cell r="P7286">
            <v>0.61599999999999999</v>
          </cell>
          <cell r="U7286" t="str">
            <v>Iron</v>
          </cell>
          <cell r="V7286" t="str">
            <v>BIronYTier 1N</v>
          </cell>
        </row>
        <row r="7287">
          <cell r="D7287">
            <v>5</v>
          </cell>
          <cell r="P7287">
            <v>0.27050000000000002</v>
          </cell>
          <cell r="U7287" t="str">
            <v>Iron</v>
          </cell>
          <cell r="V7287" t="str">
            <v>BIronYTier 1N</v>
          </cell>
        </row>
        <row r="7288">
          <cell r="D7288">
            <v>101</v>
          </cell>
          <cell r="P7288">
            <v>8.3930999999999987</v>
          </cell>
          <cell r="U7288" t="str">
            <v>Iron</v>
          </cell>
          <cell r="V7288" t="str">
            <v>BIronYTier 1N</v>
          </cell>
        </row>
        <row r="7289">
          <cell r="D7289">
            <v>141</v>
          </cell>
          <cell r="P7289">
            <v>10.842900000000002</v>
          </cell>
          <cell r="U7289" t="str">
            <v>Iron</v>
          </cell>
          <cell r="V7289" t="str">
            <v>BIronYTier 1N</v>
          </cell>
        </row>
        <row r="7290">
          <cell r="D7290">
            <v>3</v>
          </cell>
          <cell r="P7290">
            <v>0.16560000000000002</v>
          </cell>
          <cell r="U7290" t="str">
            <v>Iron</v>
          </cell>
          <cell r="V7290" t="str">
            <v>BIronYTier 1N</v>
          </cell>
        </row>
        <row r="7291">
          <cell r="D7291">
            <v>12</v>
          </cell>
          <cell r="P7291">
            <v>0.92159999999999986</v>
          </cell>
          <cell r="U7291" t="str">
            <v>Iron</v>
          </cell>
          <cell r="V7291" t="str">
            <v>BIronYTier 1N</v>
          </cell>
        </row>
        <row r="7292">
          <cell r="D7292">
            <v>63</v>
          </cell>
          <cell r="P7292">
            <v>3.4776000000000002</v>
          </cell>
          <cell r="U7292" t="str">
            <v>Iron</v>
          </cell>
          <cell r="V7292" t="str">
            <v>BIronYTier 1N</v>
          </cell>
        </row>
        <row r="7293">
          <cell r="D7293">
            <v>1</v>
          </cell>
          <cell r="P7293">
            <v>7.4230000000000004E-2</v>
          </cell>
          <cell r="U7293" t="str">
            <v>Iron</v>
          </cell>
          <cell r="V7293" t="str">
            <v>BIronYTier 1N</v>
          </cell>
        </row>
        <row r="7294">
          <cell r="D7294">
            <v>14</v>
          </cell>
          <cell r="P7294">
            <v>2.1755999999999998</v>
          </cell>
          <cell r="U7294" t="str">
            <v>Iron</v>
          </cell>
          <cell r="V7294" t="str">
            <v>CIronYTier 1N</v>
          </cell>
        </row>
        <row r="7295">
          <cell r="D7295">
            <v>134</v>
          </cell>
          <cell r="P7295">
            <v>10.291199999999998</v>
          </cell>
          <cell r="U7295" t="str">
            <v>Iron</v>
          </cell>
          <cell r="V7295" t="str">
            <v>BIronYTier 1N</v>
          </cell>
        </row>
        <row r="7296">
          <cell r="D7296">
            <v>118</v>
          </cell>
          <cell r="P7296">
            <v>7.0091999999999999</v>
          </cell>
          <cell r="U7296" t="str">
            <v>Iron</v>
          </cell>
          <cell r="V7296" t="str">
            <v>BIronYTier 1N</v>
          </cell>
        </row>
        <row r="7297">
          <cell r="D7297">
            <v>1</v>
          </cell>
          <cell r="P7297">
            <v>0.1575</v>
          </cell>
          <cell r="U7297" t="str">
            <v>Iron</v>
          </cell>
          <cell r="V7297" t="str">
            <v>BIronYTier 1N</v>
          </cell>
        </row>
        <row r="7298">
          <cell r="D7298">
            <v>15</v>
          </cell>
          <cell r="P7298">
            <v>1.0335000000000001</v>
          </cell>
          <cell r="U7298" t="str">
            <v>Iron</v>
          </cell>
          <cell r="V7298" t="str">
            <v>BIronYTier 1N</v>
          </cell>
        </row>
        <row r="7299">
          <cell r="D7299">
            <v>31</v>
          </cell>
          <cell r="P7299">
            <v>2.1514000000000002</v>
          </cell>
          <cell r="U7299" t="str">
            <v>Iron</v>
          </cell>
          <cell r="V7299" t="str">
            <v>CIronYTier 1N</v>
          </cell>
        </row>
        <row r="7300">
          <cell r="D7300">
            <v>14</v>
          </cell>
          <cell r="P7300">
            <v>1.4238</v>
          </cell>
          <cell r="U7300" t="str">
            <v>Iron</v>
          </cell>
          <cell r="V7300" t="str">
            <v>BIronYTier 1N</v>
          </cell>
        </row>
        <row r="7301">
          <cell r="D7301">
            <v>290</v>
          </cell>
          <cell r="P7301">
            <v>10.468999999999999</v>
          </cell>
          <cell r="U7301" t="str">
            <v>Iron</v>
          </cell>
          <cell r="V7301" t="str">
            <v>CIronYTier 1N</v>
          </cell>
        </row>
        <row r="7302">
          <cell r="D7302">
            <v>81</v>
          </cell>
          <cell r="P7302">
            <v>2.6000999999999999</v>
          </cell>
          <cell r="U7302" t="str">
            <v>Iron</v>
          </cell>
          <cell r="V7302" t="str">
            <v>BIronYTier 1N</v>
          </cell>
        </row>
        <row r="7303">
          <cell r="D7303">
            <v>63</v>
          </cell>
          <cell r="P7303">
            <v>4.2651000000000003</v>
          </cell>
          <cell r="U7303" t="str">
            <v>Iron</v>
          </cell>
          <cell r="V7303" t="str">
            <v>BIronYTier 1N</v>
          </cell>
        </row>
        <row r="7304">
          <cell r="D7304">
            <v>236</v>
          </cell>
          <cell r="P7304">
            <v>18.077599999999997</v>
          </cell>
          <cell r="U7304" t="str">
            <v>Iron</v>
          </cell>
          <cell r="V7304" t="str">
            <v>BIronYTier 1N</v>
          </cell>
        </row>
        <row r="7305">
          <cell r="D7305">
            <v>22</v>
          </cell>
          <cell r="P7305">
            <v>2.2374000000000001</v>
          </cell>
          <cell r="U7305" t="str">
            <v>Iron</v>
          </cell>
          <cell r="V7305" t="str">
            <v>BIronYTier 1N</v>
          </cell>
        </row>
        <row r="7306">
          <cell r="D7306">
            <v>55</v>
          </cell>
          <cell r="P7306">
            <v>5.5934999999999997</v>
          </cell>
          <cell r="U7306" t="str">
            <v>Iron</v>
          </cell>
          <cell r="V7306" t="str">
            <v>BIronYTier 1N</v>
          </cell>
        </row>
        <row r="7307">
          <cell r="D7307">
            <v>2</v>
          </cell>
          <cell r="P7307">
            <v>0.1082</v>
          </cell>
          <cell r="U7307" t="str">
            <v>Iron</v>
          </cell>
          <cell r="V7307" t="str">
            <v>BIronYTier 1N</v>
          </cell>
        </row>
        <row r="7308">
          <cell r="D7308">
            <v>77</v>
          </cell>
          <cell r="P7308">
            <v>6.4910999999999994</v>
          </cell>
          <cell r="U7308" t="str">
            <v>Iron</v>
          </cell>
          <cell r="V7308" t="str">
            <v>BIronYTier 1N</v>
          </cell>
        </row>
        <row r="7309">
          <cell r="D7309">
            <v>7</v>
          </cell>
          <cell r="P7309">
            <v>0.91349999999999998</v>
          </cell>
          <cell r="U7309" t="str">
            <v>Iron</v>
          </cell>
          <cell r="V7309" t="str">
            <v>AIronYTier 1N</v>
          </cell>
        </row>
        <row r="7310">
          <cell r="D7310">
            <v>85</v>
          </cell>
          <cell r="P7310">
            <v>4.5305</v>
          </cell>
          <cell r="U7310" t="str">
            <v>Iron</v>
          </cell>
          <cell r="V7310" t="str">
            <v>BIronYTier 1N</v>
          </cell>
        </row>
        <row r="7311">
          <cell r="D7311">
            <v>5</v>
          </cell>
          <cell r="P7311">
            <v>0.34899999999999998</v>
          </cell>
          <cell r="U7311" t="str">
            <v>Iron</v>
          </cell>
          <cell r="V7311" t="str">
            <v>BIronYTier 1N</v>
          </cell>
        </row>
        <row r="7312">
          <cell r="D7312">
            <v>58</v>
          </cell>
          <cell r="P7312">
            <v>4.0484</v>
          </cell>
          <cell r="U7312" t="str">
            <v>Iron</v>
          </cell>
          <cell r="V7312" t="str">
            <v>BIronYTier 1N</v>
          </cell>
        </row>
        <row r="7313">
          <cell r="D7313">
            <v>51</v>
          </cell>
          <cell r="P7313">
            <v>7.3541999999999996</v>
          </cell>
          <cell r="U7313" t="str">
            <v>Iron</v>
          </cell>
          <cell r="V7313" t="str">
            <v>BIronYTier 1N</v>
          </cell>
        </row>
        <row r="7314">
          <cell r="D7314">
            <v>40</v>
          </cell>
          <cell r="P7314">
            <v>8.02</v>
          </cell>
          <cell r="U7314" t="str">
            <v>Iron</v>
          </cell>
          <cell r="V7314" t="str">
            <v>BIronYTier 1N</v>
          </cell>
        </row>
        <row r="7315">
          <cell r="D7315">
            <v>148</v>
          </cell>
          <cell r="P7315">
            <v>11.1296</v>
          </cell>
          <cell r="U7315" t="str">
            <v>Iron</v>
          </cell>
          <cell r="V7315" t="str">
            <v>BIronYTier 1N</v>
          </cell>
        </row>
        <row r="7316">
          <cell r="D7316">
            <v>20</v>
          </cell>
          <cell r="P7316">
            <v>0.496</v>
          </cell>
          <cell r="U7316" t="str">
            <v>Iron</v>
          </cell>
          <cell r="V7316" t="str">
            <v>BIronYTier 1N</v>
          </cell>
        </row>
        <row r="7317">
          <cell r="D7317">
            <v>9.5</v>
          </cell>
          <cell r="P7317">
            <v>0.2888</v>
          </cell>
          <cell r="U7317" t="str">
            <v>Iron</v>
          </cell>
          <cell r="V7317" t="str">
            <v>BIronYTier 1N</v>
          </cell>
        </row>
        <row r="7318">
          <cell r="D7318">
            <v>1.4</v>
          </cell>
          <cell r="P7318">
            <v>4.2559999999999994E-2</v>
          </cell>
          <cell r="U7318" t="str">
            <v>Iron</v>
          </cell>
          <cell r="V7318" t="str">
            <v>AIronYTier 1N</v>
          </cell>
        </row>
        <row r="7319">
          <cell r="D7319">
            <v>8</v>
          </cell>
          <cell r="P7319">
            <v>0.59384000000000003</v>
          </cell>
          <cell r="U7319" t="str">
            <v>Iron</v>
          </cell>
          <cell r="V7319" t="str">
            <v>BIronYTier 1N</v>
          </cell>
        </row>
        <row r="7320">
          <cell r="D7320">
            <v>1.1000000000000001</v>
          </cell>
          <cell r="P7320">
            <v>8.1653000000000003E-2</v>
          </cell>
          <cell r="U7320" t="str">
            <v>Iron</v>
          </cell>
          <cell r="V7320" t="str">
            <v>BIronYTier 1N</v>
          </cell>
        </row>
        <row r="7321">
          <cell r="D7321">
            <v>9</v>
          </cell>
          <cell r="P7321">
            <v>0.66807000000000005</v>
          </cell>
          <cell r="U7321" t="str">
            <v>Iron</v>
          </cell>
          <cell r="V7321" t="str">
            <v>BIronYTier 1N</v>
          </cell>
        </row>
        <row r="7322">
          <cell r="D7322">
            <v>8.1999999999999993</v>
          </cell>
          <cell r="P7322">
            <v>0.83065999999999984</v>
          </cell>
          <cell r="U7322" t="str">
            <v>Iron</v>
          </cell>
          <cell r="V7322" t="str">
            <v>BIronYTier 1N</v>
          </cell>
        </row>
        <row r="7323">
          <cell r="D7323">
            <v>7.5</v>
          </cell>
          <cell r="P7323">
            <v>0.75975000000000004</v>
          </cell>
          <cell r="U7323" t="str">
            <v>Iron</v>
          </cell>
          <cell r="V7323" t="str">
            <v>BIronYTier 1N</v>
          </cell>
        </row>
        <row r="7324">
          <cell r="D7324">
            <v>94</v>
          </cell>
          <cell r="P7324">
            <v>6.8996000000000004</v>
          </cell>
          <cell r="U7324" t="str">
            <v>Iron</v>
          </cell>
          <cell r="V7324" t="str">
            <v>BIronYTier 1N</v>
          </cell>
        </row>
        <row r="7325">
          <cell r="D7325">
            <v>124</v>
          </cell>
          <cell r="P7325">
            <v>9.1016000000000012</v>
          </cell>
          <cell r="U7325" t="str">
            <v>Iron</v>
          </cell>
          <cell r="V7325" t="str">
            <v>BIronYTier 1N</v>
          </cell>
        </row>
        <row r="7326">
          <cell r="D7326">
            <v>2</v>
          </cell>
          <cell r="P7326">
            <v>0.14846000000000001</v>
          </cell>
          <cell r="U7326" t="str">
            <v>Iron</v>
          </cell>
          <cell r="V7326" t="str">
            <v>BIronYTier 1N</v>
          </cell>
        </row>
        <row r="7327">
          <cell r="D7327">
            <v>163</v>
          </cell>
          <cell r="P7327">
            <v>11.9642</v>
          </cell>
          <cell r="U7327" t="str">
            <v>Iron</v>
          </cell>
          <cell r="V7327" t="str">
            <v>BIronYTier 1N</v>
          </cell>
        </row>
        <row r="7328">
          <cell r="D7328">
            <v>4</v>
          </cell>
          <cell r="P7328">
            <v>0.4052</v>
          </cell>
          <cell r="U7328" t="str">
            <v>Iron</v>
          </cell>
          <cell r="V7328" t="str">
            <v>BIronYTier 1N</v>
          </cell>
        </row>
        <row r="7329">
          <cell r="D7329">
            <v>7.2</v>
          </cell>
          <cell r="P7329">
            <v>0.53445600000000004</v>
          </cell>
          <cell r="U7329" t="str">
            <v>Iron</v>
          </cell>
          <cell r="V7329" t="str">
            <v>BIronYTier 1N</v>
          </cell>
        </row>
        <row r="7330">
          <cell r="D7330">
            <v>10</v>
          </cell>
          <cell r="P7330">
            <v>0.74230000000000007</v>
          </cell>
          <cell r="U7330" t="str">
            <v>Iron</v>
          </cell>
          <cell r="V7330" t="str">
            <v>BIronYTier 1N</v>
          </cell>
        </row>
        <row r="7331">
          <cell r="D7331">
            <v>108</v>
          </cell>
          <cell r="P7331">
            <v>7.9272000000000009</v>
          </cell>
          <cell r="U7331" t="str">
            <v>Iron</v>
          </cell>
          <cell r="V7331" t="str">
            <v>BIronYTier 1N</v>
          </cell>
        </row>
        <row r="7332">
          <cell r="D7332">
            <v>125</v>
          </cell>
          <cell r="P7332">
            <v>4.8250000000000002</v>
          </cell>
          <cell r="U7332" t="str">
            <v>Iron</v>
          </cell>
          <cell r="V7332" t="str">
            <v>BIronYTier 1N</v>
          </cell>
        </row>
        <row r="7333">
          <cell r="D7333">
            <v>8.5</v>
          </cell>
          <cell r="P7333">
            <v>0.3281</v>
          </cell>
          <cell r="U7333" t="str">
            <v>Iron</v>
          </cell>
          <cell r="V7333" t="str">
            <v>BIronYTier 1N</v>
          </cell>
        </row>
        <row r="7334">
          <cell r="D7334">
            <v>7.5</v>
          </cell>
          <cell r="P7334">
            <v>0.55672500000000003</v>
          </cell>
          <cell r="U7334" t="str">
            <v>Iron</v>
          </cell>
          <cell r="V7334" t="str">
            <v>BIronYTier 1N</v>
          </cell>
        </row>
        <row r="7335">
          <cell r="D7335">
            <v>18</v>
          </cell>
          <cell r="P7335">
            <v>0.69480000000000008</v>
          </cell>
          <cell r="U7335" t="str">
            <v>Iron</v>
          </cell>
          <cell r="V7335" t="str">
            <v>BIronYTier 1N</v>
          </cell>
        </row>
        <row r="7336">
          <cell r="D7336">
            <v>3</v>
          </cell>
          <cell r="P7336">
            <v>0.14489999999999997</v>
          </cell>
          <cell r="U7336" t="str">
            <v>Iron</v>
          </cell>
          <cell r="V7336" t="str">
            <v>CIronYTier 1N</v>
          </cell>
        </row>
        <row r="7337">
          <cell r="D7337">
            <v>7.7</v>
          </cell>
          <cell r="P7337">
            <v>0.42504000000000003</v>
          </cell>
          <cell r="U7337" t="str">
            <v>Iron</v>
          </cell>
          <cell r="V7337" t="str">
            <v>BIronYTier 1N</v>
          </cell>
        </row>
        <row r="7338">
          <cell r="D7338">
            <v>160.6</v>
          </cell>
          <cell r="P7338">
            <v>7.5321399999999992</v>
          </cell>
          <cell r="U7338" t="str">
            <v>Iron</v>
          </cell>
          <cell r="V7338" t="str">
            <v>BIronYTier 1N</v>
          </cell>
        </row>
        <row r="7339">
          <cell r="D7339">
            <v>156</v>
          </cell>
          <cell r="P7339">
            <v>7.5347999999999988</v>
          </cell>
          <cell r="U7339" t="str">
            <v>Iron</v>
          </cell>
          <cell r="V7339" t="str">
            <v>CIronYTier 1N</v>
          </cell>
        </row>
        <row r="7340">
          <cell r="D7340">
            <v>72.900000000000006</v>
          </cell>
          <cell r="P7340">
            <v>4.0240800000000005</v>
          </cell>
          <cell r="U7340" t="str">
            <v>Iron</v>
          </cell>
          <cell r="V7340" t="str">
            <v>BIronYTier 1N</v>
          </cell>
        </row>
        <row r="7341">
          <cell r="D7341">
            <v>221</v>
          </cell>
          <cell r="P7341">
            <v>22.409400000000002</v>
          </cell>
          <cell r="U7341" t="str">
            <v>Iron</v>
          </cell>
          <cell r="V7341" t="str">
            <v>BIronYTier 1N</v>
          </cell>
        </row>
        <row r="7342">
          <cell r="D7342">
            <v>10</v>
          </cell>
          <cell r="P7342">
            <v>4.8000000000000001E-2</v>
          </cell>
          <cell r="U7342" t="str">
            <v>Iron</v>
          </cell>
          <cell r="V7342" t="str">
            <v>AIronYTier 1N</v>
          </cell>
        </row>
        <row r="7343">
          <cell r="D7343">
            <v>64</v>
          </cell>
          <cell r="P7343">
            <v>5.4272</v>
          </cell>
          <cell r="U7343" t="str">
            <v>Iron</v>
          </cell>
          <cell r="V7343" t="str">
            <v>BIronYTier 1N</v>
          </cell>
        </row>
        <row r="7344">
          <cell r="D7344">
            <v>256</v>
          </cell>
          <cell r="P7344">
            <v>21.7088</v>
          </cell>
          <cell r="U7344" t="str">
            <v>Iron</v>
          </cell>
          <cell r="V7344" t="str">
            <v>BIronYTier 1N</v>
          </cell>
        </row>
        <row r="7345">
          <cell r="D7345">
            <v>294.5</v>
          </cell>
          <cell r="P7345">
            <v>18.435700000000001</v>
          </cell>
          <cell r="U7345" t="str">
            <v>Iron</v>
          </cell>
          <cell r="V7345" t="str">
            <v>BIronYTier 1N</v>
          </cell>
        </row>
        <row r="7346">
          <cell r="D7346">
            <v>2.4</v>
          </cell>
          <cell r="P7346">
            <v>0.178152</v>
          </cell>
          <cell r="U7346" t="str">
            <v>Iron</v>
          </cell>
          <cell r="V7346" t="str">
            <v>CIronYTier 1N</v>
          </cell>
        </row>
        <row r="7347">
          <cell r="D7347">
            <v>6.3</v>
          </cell>
          <cell r="P7347">
            <v>0.53424000000000005</v>
          </cell>
          <cell r="U7347" t="str">
            <v>Iron</v>
          </cell>
          <cell r="V7347" t="str">
            <v>BIronYTier 1N</v>
          </cell>
        </row>
        <row r="7348">
          <cell r="D7348">
            <v>4.2</v>
          </cell>
          <cell r="P7348">
            <v>0.35616000000000003</v>
          </cell>
          <cell r="U7348" t="str">
            <v>Iron</v>
          </cell>
          <cell r="V7348" t="str">
            <v>BIronYTier 1N</v>
          </cell>
        </row>
        <row r="7349">
          <cell r="D7349">
            <v>17.3</v>
          </cell>
          <cell r="P7349">
            <v>1.2841790000000002</v>
          </cell>
          <cell r="U7349" t="str">
            <v>Iron</v>
          </cell>
          <cell r="V7349" t="str">
            <v>CIronYTier 1N</v>
          </cell>
        </row>
        <row r="7350">
          <cell r="D7350">
            <v>1.5</v>
          </cell>
          <cell r="P7350">
            <v>0.12719999999999998</v>
          </cell>
          <cell r="U7350" t="str">
            <v>Iron</v>
          </cell>
          <cell r="V7350" t="str">
            <v>BIronYTier 1N</v>
          </cell>
        </row>
        <row r="7351">
          <cell r="D7351">
            <v>2</v>
          </cell>
          <cell r="P7351">
            <v>0.50239999999999996</v>
          </cell>
          <cell r="U7351" t="str">
            <v>Iron</v>
          </cell>
          <cell r="V7351" t="str">
            <v>AIronYTier 1N</v>
          </cell>
        </row>
        <row r="7352">
          <cell r="D7352">
            <v>1.8</v>
          </cell>
          <cell r="P7352">
            <v>0.13361400000000001</v>
          </cell>
          <cell r="U7352" t="str">
            <v>Iron</v>
          </cell>
          <cell r="V7352" t="str">
            <v>BIronYTier 1N</v>
          </cell>
        </row>
        <row r="7353">
          <cell r="D7353">
            <v>75.5</v>
          </cell>
          <cell r="P7353">
            <v>1.4118499999999998</v>
          </cell>
          <cell r="U7353" t="str">
            <v>Iron</v>
          </cell>
          <cell r="V7353" t="str">
            <v>BIronYTier 1N</v>
          </cell>
        </row>
        <row r="7354">
          <cell r="D7354">
            <v>35</v>
          </cell>
          <cell r="P7354">
            <v>0.65449999999999997</v>
          </cell>
          <cell r="U7354" t="str">
            <v>Iron</v>
          </cell>
          <cell r="V7354" t="str">
            <v>BIronYTier 1N</v>
          </cell>
        </row>
        <row r="7355">
          <cell r="D7355">
            <v>185.6</v>
          </cell>
          <cell r="P7355">
            <v>3.5264000000000002</v>
          </cell>
          <cell r="U7355" t="str">
            <v>Iron</v>
          </cell>
          <cell r="V7355" t="str">
            <v>CIronYTier 1N</v>
          </cell>
        </row>
        <row r="7356">
          <cell r="D7356">
            <v>1.4</v>
          </cell>
          <cell r="P7356">
            <v>7.6999999999999999E-2</v>
          </cell>
          <cell r="U7356" t="str">
            <v>Iron</v>
          </cell>
          <cell r="V7356" t="str">
            <v>BIronYTier 1N</v>
          </cell>
        </row>
        <row r="7357">
          <cell r="D7357">
            <v>22</v>
          </cell>
          <cell r="P7357">
            <v>0.79859999999999987</v>
          </cell>
          <cell r="U7357" t="str">
            <v>Iron</v>
          </cell>
          <cell r="V7357" t="str">
            <v>BIronYTier 1N</v>
          </cell>
        </row>
        <row r="7358">
          <cell r="D7358">
            <v>79.2</v>
          </cell>
          <cell r="P7358">
            <v>2.8749600000000002</v>
          </cell>
          <cell r="U7358" t="str">
            <v>Iron</v>
          </cell>
          <cell r="V7358" t="str">
            <v>CIronYTier 1N</v>
          </cell>
        </row>
        <row r="7359">
          <cell r="D7359">
            <v>11</v>
          </cell>
          <cell r="P7359">
            <v>0.59510000000000007</v>
          </cell>
          <cell r="U7359" t="str">
            <v>Iron</v>
          </cell>
          <cell r="V7359" t="str">
            <v>BIronYTier 1N</v>
          </cell>
        </row>
        <row r="7360">
          <cell r="D7360">
            <v>86.4</v>
          </cell>
          <cell r="P7360">
            <v>5.9875200000000008</v>
          </cell>
          <cell r="U7360" t="str">
            <v>Iron</v>
          </cell>
          <cell r="V7360" t="str">
            <v>BIronYTier 1N</v>
          </cell>
        </row>
        <row r="7361">
          <cell r="D7361">
            <v>88</v>
          </cell>
          <cell r="P7361">
            <v>8.2807999999999993</v>
          </cell>
          <cell r="U7361" t="str">
            <v>Iron</v>
          </cell>
          <cell r="V7361" t="str">
            <v>BIronYTier 1N</v>
          </cell>
        </row>
        <row r="7362">
          <cell r="D7362">
            <v>48</v>
          </cell>
          <cell r="P7362">
            <v>3.0720000000000001</v>
          </cell>
          <cell r="U7362" t="str">
            <v>Iron</v>
          </cell>
          <cell r="V7362" t="str">
            <v>BIronYTier 1N</v>
          </cell>
        </row>
        <row r="7363">
          <cell r="D7363">
            <v>15.2</v>
          </cell>
          <cell r="P7363">
            <v>0.36023999999999995</v>
          </cell>
          <cell r="U7363" t="str">
            <v>Iron</v>
          </cell>
          <cell r="V7363" t="str">
            <v>BIronYTier 1N</v>
          </cell>
        </row>
        <row r="7364">
          <cell r="D7364">
            <v>13.4</v>
          </cell>
          <cell r="P7364">
            <v>0</v>
          </cell>
          <cell r="U7364" t="str">
            <v>Other</v>
          </cell>
          <cell r="V7364" t="str">
            <v>COtherNRDN</v>
          </cell>
        </row>
        <row r="7365">
          <cell r="D7365">
            <v>26</v>
          </cell>
          <cell r="P7365">
            <v>0.2132</v>
          </cell>
          <cell r="U7365" t="str">
            <v>Iron</v>
          </cell>
          <cell r="V7365" t="str">
            <v>CIronYRDN</v>
          </cell>
        </row>
        <row r="7366">
          <cell r="D7366">
            <v>4.5</v>
          </cell>
          <cell r="P7366">
            <v>0.44459999999999994</v>
          </cell>
          <cell r="U7366" t="str">
            <v>Iron</v>
          </cell>
          <cell r="V7366" t="str">
            <v>BIronYTier 1N</v>
          </cell>
        </row>
        <row r="7367">
          <cell r="D7367">
            <v>23</v>
          </cell>
          <cell r="P7367">
            <v>3.6225000000000001</v>
          </cell>
          <cell r="U7367" t="str">
            <v>Iron</v>
          </cell>
          <cell r="V7367" t="str">
            <v>BIronYTier 1N</v>
          </cell>
        </row>
        <row r="7368">
          <cell r="D7368">
            <v>33</v>
          </cell>
          <cell r="P7368">
            <v>0</v>
          </cell>
          <cell r="U7368" t="str">
            <v>Other</v>
          </cell>
          <cell r="V7368" t="str">
            <v>AOtherNRDN</v>
          </cell>
        </row>
        <row r="7369">
          <cell r="D7369">
            <v>39</v>
          </cell>
          <cell r="P7369">
            <v>0</v>
          </cell>
          <cell r="U7369" t="str">
            <v>Other</v>
          </cell>
          <cell r="V7369" t="str">
            <v>AOtherNRDN</v>
          </cell>
        </row>
        <row r="7370">
          <cell r="D7370">
            <v>75</v>
          </cell>
          <cell r="P7370">
            <v>0</v>
          </cell>
          <cell r="U7370" t="str">
            <v>Other</v>
          </cell>
          <cell r="V7370" t="str">
            <v>BOtherNRDN</v>
          </cell>
        </row>
        <row r="7371">
          <cell r="D7371">
            <v>186</v>
          </cell>
          <cell r="P7371">
            <v>0</v>
          </cell>
          <cell r="U7371" t="str">
            <v>Other</v>
          </cell>
          <cell r="V7371" t="str">
            <v>AOtherNRDN</v>
          </cell>
        </row>
        <row r="7372">
          <cell r="D7372">
            <v>16.5</v>
          </cell>
          <cell r="P7372">
            <v>0</v>
          </cell>
          <cell r="U7372" t="str">
            <v>Other</v>
          </cell>
          <cell r="V7372" t="str">
            <v>AOtherNRDN</v>
          </cell>
        </row>
        <row r="7373">
          <cell r="D7373">
            <v>35</v>
          </cell>
          <cell r="P7373">
            <v>0.41649999999999998</v>
          </cell>
          <cell r="U7373" t="str">
            <v>Iron</v>
          </cell>
          <cell r="V7373" t="str">
            <v>CIronYRDN</v>
          </cell>
        </row>
        <row r="7374">
          <cell r="D7374">
            <v>15</v>
          </cell>
          <cell r="P7374">
            <v>0</v>
          </cell>
          <cell r="U7374" t="str">
            <v>Other</v>
          </cell>
          <cell r="V7374" t="str">
            <v>COtherNRDN</v>
          </cell>
        </row>
        <row r="7375">
          <cell r="D7375">
            <v>25</v>
          </cell>
          <cell r="P7375">
            <v>0</v>
          </cell>
          <cell r="U7375" t="str">
            <v>Iron</v>
          </cell>
          <cell r="V7375" t="str">
            <v>CIronYRDN</v>
          </cell>
        </row>
        <row r="7376">
          <cell r="D7376">
            <v>1.4</v>
          </cell>
          <cell r="P7376">
            <v>1.1899999999999999E-2</v>
          </cell>
          <cell r="U7376" t="str">
            <v>Iron</v>
          </cell>
          <cell r="V7376" t="str">
            <v>DIronYRDN</v>
          </cell>
        </row>
        <row r="7377">
          <cell r="D7377">
            <v>14.2</v>
          </cell>
          <cell r="P7377">
            <v>0.12069999999999999</v>
          </cell>
          <cell r="U7377" t="str">
            <v>Iron</v>
          </cell>
          <cell r="V7377" t="str">
            <v>DIronYRDN</v>
          </cell>
        </row>
        <row r="7378">
          <cell r="D7378">
            <v>29</v>
          </cell>
          <cell r="P7378">
            <v>2.1526700000000001</v>
          </cell>
          <cell r="U7378" t="str">
            <v>Iron</v>
          </cell>
          <cell r="V7378" t="str">
            <v>DIronNRDN</v>
          </cell>
        </row>
        <row r="7379">
          <cell r="D7379">
            <v>9</v>
          </cell>
          <cell r="P7379">
            <v>0.504</v>
          </cell>
          <cell r="U7379" t="str">
            <v>Iron</v>
          </cell>
          <cell r="V7379" t="str">
            <v>BIronYRDN</v>
          </cell>
        </row>
        <row r="7380">
          <cell r="D7380">
            <v>78.7</v>
          </cell>
          <cell r="P7380">
            <v>0</v>
          </cell>
          <cell r="U7380" t="str">
            <v>Other</v>
          </cell>
          <cell r="V7380" t="str">
            <v>COtherNRDN</v>
          </cell>
        </row>
        <row r="7381">
          <cell r="D7381">
            <v>5</v>
          </cell>
          <cell r="P7381">
            <v>0</v>
          </cell>
          <cell r="U7381" t="str">
            <v>Other</v>
          </cell>
          <cell r="V7381" t="str">
            <v>COtherNRDN</v>
          </cell>
        </row>
        <row r="7382">
          <cell r="D7382">
            <v>2.5</v>
          </cell>
          <cell r="P7382">
            <v>0</v>
          </cell>
          <cell r="U7382" t="str">
            <v>Other</v>
          </cell>
          <cell r="V7382" t="str">
            <v>COtherNRDN</v>
          </cell>
        </row>
        <row r="7383">
          <cell r="D7383">
            <v>29</v>
          </cell>
          <cell r="P7383">
            <v>1.9053000000000002</v>
          </cell>
          <cell r="U7383" t="str">
            <v>Iron</v>
          </cell>
          <cell r="V7383" t="str">
            <v>BIronYRDN</v>
          </cell>
        </row>
        <row r="7384">
          <cell r="D7384">
            <v>55</v>
          </cell>
          <cell r="P7384">
            <v>0.65449999999999997</v>
          </cell>
          <cell r="U7384" t="str">
            <v>Iron</v>
          </cell>
          <cell r="V7384" t="str">
            <v>CIronYRDN</v>
          </cell>
        </row>
        <row r="7385">
          <cell r="D7385">
            <v>50</v>
          </cell>
          <cell r="P7385">
            <v>0</v>
          </cell>
          <cell r="U7385" t="str">
            <v>Other</v>
          </cell>
          <cell r="V7385" t="str">
            <v>AOtherNRDN</v>
          </cell>
        </row>
        <row r="7386">
          <cell r="D7386">
            <v>92</v>
          </cell>
          <cell r="P7386">
            <v>0</v>
          </cell>
          <cell r="U7386" t="str">
            <v>Other</v>
          </cell>
          <cell r="V7386" t="str">
            <v>AOtherNRDN</v>
          </cell>
        </row>
        <row r="7387">
          <cell r="D7387">
            <v>33</v>
          </cell>
          <cell r="P7387">
            <v>0.1188</v>
          </cell>
          <cell r="U7387" t="str">
            <v>Iron</v>
          </cell>
          <cell r="V7387" t="str">
            <v>DIronYRDN</v>
          </cell>
        </row>
        <row r="7388">
          <cell r="D7388">
            <v>11.8</v>
          </cell>
          <cell r="P7388">
            <v>0.21240000000000001</v>
          </cell>
          <cell r="U7388" t="str">
            <v>Iron</v>
          </cell>
          <cell r="V7388" t="str">
            <v>DIronYRDN</v>
          </cell>
        </row>
        <row r="7389">
          <cell r="D7389">
            <v>12</v>
          </cell>
          <cell r="P7389">
            <v>0</v>
          </cell>
          <cell r="U7389" t="str">
            <v>Other</v>
          </cell>
          <cell r="V7389" t="str">
            <v>AOtherNRDN</v>
          </cell>
        </row>
        <row r="7390">
          <cell r="D7390">
            <v>61</v>
          </cell>
          <cell r="P7390">
            <v>1.2322</v>
          </cell>
          <cell r="U7390" t="str">
            <v>Iron</v>
          </cell>
          <cell r="V7390" t="str">
            <v>CIronYRDN</v>
          </cell>
        </row>
        <row r="7391">
          <cell r="D7391">
            <v>42</v>
          </cell>
          <cell r="P7391">
            <v>0</v>
          </cell>
          <cell r="U7391" t="str">
            <v>Other</v>
          </cell>
          <cell r="V7391" t="str">
            <v>COtherNRDN</v>
          </cell>
        </row>
        <row r="7392">
          <cell r="D7392">
            <v>1.9</v>
          </cell>
          <cell r="P7392">
            <v>0</v>
          </cell>
          <cell r="U7392" t="str">
            <v>Other</v>
          </cell>
          <cell r="V7392" t="str">
            <v>COtherNRDN</v>
          </cell>
        </row>
        <row r="7393">
          <cell r="D7393">
            <v>30</v>
          </cell>
          <cell r="P7393">
            <v>0</v>
          </cell>
          <cell r="U7393" t="str">
            <v>Other</v>
          </cell>
          <cell r="V7393" t="str">
            <v>BOtherNRDN</v>
          </cell>
        </row>
        <row r="7394">
          <cell r="D7394">
            <v>38</v>
          </cell>
          <cell r="P7394">
            <v>0</v>
          </cell>
          <cell r="U7394" t="str">
            <v>Other</v>
          </cell>
          <cell r="V7394" t="str">
            <v>AOtherNRDN</v>
          </cell>
        </row>
        <row r="7395">
          <cell r="D7395">
            <v>27.5</v>
          </cell>
          <cell r="P7395">
            <v>0</v>
          </cell>
          <cell r="U7395" t="str">
            <v>Other</v>
          </cell>
          <cell r="V7395" t="str">
            <v>AOtherNRDN</v>
          </cell>
        </row>
        <row r="7396">
          <cell r="D7396">
            <v>17</v>
          </cell>
          <cell r="P7396">
            <v>0.48110000000000003</v>
          </cell>
          <cell r="U7396" t="str">
            <v>Iron</v>
          </cell>
          <cell r="V7396" t="str">
            <v>BIronYRDN</v>
          </cell>
        </row>
        <row r="7397">
          <cell r="D7397">
            <v>15.5</v>
          </cell>
          <cell r="P7397">
            <v>0.43865000000000004</v>
          </cell>
          <cell r="U7397" t="str">
            <v>Iron</v>
          </cell>
          <cell r="V7397" t="str">
            <v>BIronYRDN</v>
          </cell>
        </row>
        <row r="7398">
          <cell r="D7398">
            <v>3</v>
          </cell>
          <cell r="P7398">
            <v>0</v>
          </cell>
          <cell r="U7398" t="str">
            <v>Other</v>
          </cell>
          <cell r="V7398" t="str">
            <v>COtherNNRDN</v>
          </cell>
        </row>
        <row r="7399">
          <cell r="D7399">
            <v>9</v>
          </cell>
          <cell r="P7399">
            <v>0</v>
          </cell>
          <cell r="U7399" t="str">
            <v>Other</v>
          </cell>
          <cell r="V7399" t="str">
            <v>COtherNNRDN</v>
          </cell>
        </row>
        <row r="7400">
          <cell r="D7400">
            <v>34.5</v>
          </cell>
          <cell r="P7400">
            <v>0</v>
          </cell>
          <cell r="U7400" t="str">
            <v>Other</v>
          </cell>
          <cell r="V7400" t="str">
            <v>AOtherNRDN</v>
          </cell>
        </row>
        <row r="7401">
          <cell r="D7401">
            <v>48.5</v>
          </cell>
          <cell r="P7401">
            <v>0</v>
          </cell>
          <cell r="U7401" t="str">
            <v>Other</v>
          </cell>
          <cell r="V7401" t="str">
            <v>AOtherNRDN</v>
          </cell>
        </row>
        <row r="7402">
          <cell r="D7402">
            <v>4.5</v>
          </cell>
          <cell r="P7402">
            <v>5.04E-2</v>
          </cell>
          <cell r="U7402" t="str">
            <v>Iron</v>
          </cell>
          <cell r="V7402" t="str">
            <v>CIronYTier 1N</v>
          </cell>
        </row>
        <row r="7403">
          <cell r="D7403">
            <v>11</v>
          </cell>
          <cell r="P7403">
            <v>0.10340000000000001</v>
          </cell>
          <cell r="U7403" t="str">
            <v>Iron</v>
          </cell>
          <cell r="V7403" t="str">
            <v>BIronYRDN</v>
          </cell>
        </row>
        <row r="7404">
          <cell r="D7404">
            <v>112</v>
          </cell>
          <cell r="P7404">
            <v>2.8336000000000001</v>
          </cell>
          <cell r="U7404" t="str">
            <v>Iron</v>
          </cell>
          <cell r="V7404" t="str">
            <v>FIronYRDN</v>
          </cell>
        </row>
        <row r="7405">
          <cell r="D7405">
            <v>2</v>
          </cell>
          <cell r="P7405">
            <v>0</v>
          </cell>
          <cell r="U7405" t="str">
            <v>Other</v>
          </cell>
          <cell r="V7405" t="str">
            <v>AOtherNRDN</v>
          </cell>
        </row>
        <row r="7406">
          <cell r="D7406">
            <v>10</v>
          </cell>
          <cell r="P7406">
            <v>0.253</v>
          </cell>
          <cell r="U7406" t="str">
            <v>Iron</v>
          </cell>
          <cell r="V7406" t="str">
            <v>FIronYRDN</v>
          </cell>
        </row>
        <row r="7407">
          <cell r="D7407">
            <v>102</v>
          </cell>
          <cell r="P7407">
            <v>0</v>
          </cell>
          <cell r="U7407" t="str">
            <v>Other</v>
          </cell>
          <cell r="V7407" t="str">
            <v>AOtherNRDN</v>
          </cell>
        </row>
        <row r="7408">
          <cell r="D7408">
            <v>26</v>
          </cell>
          <cell r="P7408">
            <v>0.13520000000000001</v>
          </cell>
          <cell r="U7408" t="str">
            <v>Iron</v>
          </cell>
          <cell r="V7408" t="str">
            <v>GIronYRDN</v>
          </cell>
        </row>
        <row r="7409">
          <cell r="D7409">
            <v>50</v>
          </cell>
          <cell r="P7409">
            <v>0.26</v>
          </cell>
          <cell r="U7409" t="str">
            <v>Iron</v>
          </cell>
          <cell r="V7409" t="str">
            <v>GIronYRDN</v>
          </cell>
        </row>
        <row r="7410">
          <cell r="D7410">
            <v>2</v>
          </cell>
          <cell r="P7410">
            <v>0</v>
          </cell>
          <cell r="U7410" t="str">
            <v>Other</v>
          </cell>
          <cell r="V7410" t="str">
            <v>BOtherNRDN</v>
          </cell>
        </row>
        <row r="7411">
          <cell r="D7411">
            <v>78</v>
          </cell>
          <cell r="P7411">
            <v>0</v>
          </cell>
          <cell r="U7411" t="str">
            <v>Other</v>
          </cell>
          <cell r="V7411" t="str">
            <v>COtherNRDN</v>
          </cell>
        </row>
        <row r="7412">
          <cell r="D7412">
            <v>76</v>
          </cell>
          <cell r="P7412">
            <v>0</v>
          </cell>
          <cell r="U7412" t="str">
            <v>Other</v>
          </cell>
          <cell r="V7412" t="str">
            <v>AOtherNRDN</v>
          </cell>
        </row>
        <row r="7413">
          <cell r="D7413">
            <v>163.9</v>
          </cell>
          <cell r="P7413">
            <v>15.439380000000002</v>
          </cell>
          <cell r="U7413" t="str">
            <v>Iron</v>
          </cell>
          <cell r="V7413" t="str">
            <v>CIronYTier 1N</v>
          </cell>
        </row>
        <row r="7414">
          <cell r="D7414">
            <v>1.5</v>
          </cell>
          <cell r="P7414">
            <v>0.32295000000000007</v>
          </cell>
          <cell r="U7414" t="str">
            <v>Iron</v>
          </cell>
          <cell r="V7414" t="str">
            <v>BIronYTier 1N</v>
          </cell>
        </row>
        <row r="7415">
          <cell r="D7415">
            <v>8.5</v>
          </cell>
          <cell r="P7415">
            <v>2.1445500000000002</v>
          </cell>
          <cell r="U7415" t="str">
            <v>Iron</v>
          </cell>
          <cell r="V7415" t="str">
            <v>BIronYTier 1N</v>
          </cell>
        </row>
        <row r="7416">
          <cell r="D7416">
            <v>29</v>
          </cell>
          <cell r="P7416">
            <v>7.3167000000000009</v>
          </cell>
          <cell r="U7416" t="str">
            <v>Iron</v>
          </cell>
          <cell r="V7416" t="str">
            <v>BIronYTier 1N</v>
          </cell>
        </row>
        <row r="7417">
          <cell r="D7417">
            <v>66</v>
          </cell>
          <cell r="P7417">
            <v>12.507</v>
          </cell>
          <cell r="U7417" t="str">
            <v>Iron</v>
          </cell>
          <cell r="V7417" t="str">
            <v>DIronYTier 1N</v>
          </cell>
        </row>
        <row r="7418">
          <cell r="D7418">
            <v>16</v>
          </cell>
          <cell r="P7418">
            <v>3.032</v>
          </cell>
          <cell r="U7418" t="str">
            <v>Iron</v>
          </cell>
          <cell r="V7418" t="str">
            <v>DIronYTier 1N</v>
          </cell>
        </row>
        <row r="7419">
          <cell r="D7419">
            <v>55</v>
          </cell>
          <cell r="P7419">
            <v>5.9124999999999996</v>
          </cell>
          <cell r="U7419" t="str">
            <v>Iron</v>
          </cell>
          <cell r="V7419" t="str">
            <v>BIronYTier 1N</v>
          </cell>
        </row>
        <row r="7420">
          <cell r="D7420">
            <v>8</v>
          </cell>
          <cell r="P7420">
            <v>2.0184000000000002</v>
          </cell>
          <cell r="U7420" t="str">
            <v>Iron</v>
          </cell>
          <cell r="V7420" t="str">
            <v>DIronYTier 1N</v>
          </cell>
        </row>
        <row r="7421">
          <cell r="D7421">
            <v>47.5</v>
          </cell>
          <cell r="P7421">
            <v>0.94524999999999992</v>
          </cell>
          <cell r="U7421" t="str">
            <v>Iron</v>
          </cell>
          <cell r="V7421" t="str">
            <v>CIronYTier 1N</v>
          </cell>
        </row>
        <row r="7422">
          <cell r="D7422">
            <v>1.2</v>
          </cell>
          <cell r="P7422">
            <v>2.3879999999999998E-2</v>
          </cell>
          <cell r="U7422" t="str">
            <v>Iron</v>
          </cell>
          <cell r="V7422" t="str">
            <v>CIronYTier 1N</v>
          </cell>
        </row>
        <row r="7423">
          <cell r="D7423">
            <v>97.2</v>
          </cell>
          <cell r="P7423">
            <v>30.044520000000006</v>
          </cell>
          <cell r="U7423" t="str">
            <v>Iron</v>
          </cell>
          <cell r="V7423" t="str">
            <v>DIronYTier 1N</v>
          </cell>
        </row>
        <row r="7424">
          <cell r="D7424">
            <v>12.8</v>
          </cell>
          <cell r="P7424">
            <v>0.19839999999999999</v>
          </cell>
          <cell r="U7424" t="str">
            <v>Iron</v>
          </cell>
          <cell r="V7424" t="str">
            <v>BIronYTier 1N</v>
          </cell>
        </row>
        <row r="7425">
          <cell r="D7425">
            <v>5.7</v>
          </cell>
          <cell r="P7425">
            <v>0.11342999999999999</v>
          </cell>
          <cell r="U7425" t="str">
            <v>Iron</v>
          </cell>
          <cell r="V7425" t="str">
            <v>CIronYTier 1N</v>
          </cell>
        </row>
        <row r="7426">
          <cell r="D7426">
            <v>2.7</v>
          </cell>
          <cell r="P7426">
            <v>0.11420999999999999</v>
          </cell>
          <cell r="U7426" t="str">
            <v>Iron</v>
          </cell>
          <cell r="V7426" t="str">
            <v>DIronYTier 1N</v>
          </cell>
        </row>
        <row r="7427">
          <cell r="D7427">
            <v>14.5</v>
          </cell>
          <cell r="P7427">
            <v>39.081850000000003</v>
          </cell>
          <cell r="U7427" t="str">
            <v>Iron</v>
          </cell>
          <cell r="V7427" t="str">
            <v>CIronYTier 1N</v>
          </cell>
        </row>
        <row r="7428">
          <cell r="D7428">
            <v>8.3000000000000007</v>
          </cell>
          <cell r="P7428">
            <v>0.25232000000000004</v>
          </cell>
          <cell r="U7428" t="str">
            <v>Iron</v>
          </cell>
          <cell r="V7428" t="str">
            <v>BIronYTier 1N</v>
          </cell>
        </row>
        <row r="7429">
          <cell r="D7429">
            <v>49.7</v>
          </cell>
          <cell r="P7429">
            <v>1.93333</v>
          </cell>
          <cell r="U7429" t="str">
            <v>Iron</v>
          </cell>
          <cell r="V7429" t="str">
            <v>BIronYTier 1N</v>
          </cell>
        </row>
        <row r="7430">
          <cell r="D7430">
            <v>57.2</v>
          </cell>
          <cell r="P7430">
            <v>1.7388800000000002</v>
          </cell>
          <cell r="U7430" t="str">
            <v>Iron</v>
          </cell>
          <cell r="V7430" t="str">
            <v>BIronYTier 1N</v>
          </cell>
        </row>
        <row r="7431">
          <cell r="D7431">
            <v>73</v>
          </cell>
          <cell r="P7431">
            <v>4.3799999999999999E-2</v>
          </cell>
          <cell r="U7431" t="str">
            <v>Iron</v>
          </cell>
          <cell r="V7431" t="str">
            <v>BIronYTier 1N</v>
          </cell>
        </row>
        <row r="7432">
          <cell r="D7432">
            <v>55.3</v>
          </cell>
          <cell r="P7432">
            <v>2.84795</v>
          </cell>
          <cell r="U7432" t="str">
            <v>Iron</v>
          </cell>
          <cell r="V7432" t="str">
            <v>BIronYTier 1N</v>
          </cell>
        </row>
        <row r="7433">
          <cell r="D7433">
            <v>10</v>
          </cell>
          <cell r="P7433">
            <v>2.9689999999999999</v>
          </cell>
          <cell r="U7433" t="str">
            <v>Iron</v>
          </cell>
          <cell r="V7433" t="str">
            <v>AIronYTier 1N</v>
          </cell>
        </row>
        <row r="7434">
          <cell r="D7434">
            <v>8.8000000000000007</v>
          </cell>
          <cell r="P7434">
            <v>0.45320000000000005</v>
          </cell>
          <cell r="U7434" t="str">
            <v>Iron</v>
          </cell>
          <cell r="V7434" t="str">
            <v>BIronYTier 1N</v>
          </cell>
        </row>
        <row r="7435">
          <cell r="D7435">
            <v>17</v>
          </cell>
          <cell r="P7435">
            <v>8.5000000000000006E-3</v>
          </cell>
          <cell r="U7435" t="str">
            <v>Iron</v>
          </cell>
          <cell r="V7435" t="str">
            <v>BIronYTier 1N</v>
          </cell>
        </row>
        <row r="7436">
          <cell r="D7436">
            <v>510</v>
          </cell>
          <cell r="P7436">
            <v>16.167000000000002</v>
          </cell>
          <cell r="U7436" t="str">
            <v>Iron</v>
          </cell>
          <cell r="V7436" t="str">
            <v>CIronYTier 1N</v>
          </cell>
        </row>
        <row r="7437">
          <cell r="D7437">
            <v>10</v>
          </cell>
          <cell r="P7437">
            <v>0.74230000000000007</v>
          </cell>
          <cell r="U7437" t="str">
            <v>Iron</v>
          </cell>
          <cell r="V7437" t="str">
            <v>BIronYTier 1N</v>
          </cell>
        </row>
        <row r="7438">
          <cell r="D7438">
            <v>11</v>
          </cell>
          <cell r="P7438">
            <v>0.81653000000000009</v>
          </cell>
          <cell r="U7438" t="str">
            <v>Iron</v>
          </cell>
          <cell r="V7438" t="str">
            <v>BIronYTier 1N</v>
          </cell>
        </row>
        <row r="7439">
          <cell r="D7439">
            <v>282</v>
          </cell>
          <cell r="P7439">
            <v>8.4036000000000008</v>
          </cell>
          <cell r="U7439" t="str">
            <v>Iron</v>
          </cell>
          <cell r="V7439" t="str">
            <v>CIronYTier 1N</v>
          </cell>
        </row>
        <row r="7440">
          <cell r="D7440">
            <v>136</v>
          </cell>
          <cell r="P7440">
            <v>4.3111999999999995</v>
          </cell>
          <cell r="U7440" t="str">
            <v>Iron</v>
          </cell>
          <cell r="V7440" t="str">
            <v>CIronYTier 1N</v>
          </cell>
        </row>
        <row r="7441">
          <cell r="D7441">
            <v>17</v>
          </cell>
          <cell r="P7441">
            <v>2.1539000000000001</v>
          </cell>
          <cell r="U7441" t="str">
            <v>Iron</v>
          </cell>
          <cell r="V7441" t="str">
            <v>CIronYTier 1N</v>
          </cell>
        </row>
        <row r="7442">
          <cell r="D7442">
            <v>42</v>
          </cell>
          <cell r="P7442">
            <v>12.633599999999999</v>
          </cell>
          <cell r="U7442" t="str">
            <v>Iron</v>
          </cell>
          <cell r="V7442" t="str">
            <v>BIronYTier 1N</v>
          </cell>
        </row>
        <row r="7443">
          <cell r="D7443">
            <v>7.5</v>
          </cell>
          <cell r="P7443">
            <v>2.2559999999999998</v>
          </cell>
          <cell r="U7443" t="str">
            <v>Iron</v>
          </cell>
          <cell r="V7443" t="str">
            <v>BIronYTier 1N</v>
          </cell>
        </row>
        <row r="7444">
          <cell r="D7444">
            <v>94</v>
          </cell>
          <cell r="P7444">
            <v>28.275200000000002</v>
          </cell>
          <cell r="U7444" t="str">
            <v>Iron</v>
          </cell>
          <cell r="V7444" t="str">
            <v>BIronYTier 1N</v>
          </cell>
        </row>
        <row r="7445">
          <cell r="D7445">
            <v>322.7</v>
          </cell>
          <cell r="P7445">
            <v>91.775879999999987</v>
          </cell>
          <cell r="U7445" t="str">
            <v>Iron</v>
          </cell>
          <cell r="V7445" t="str">
            <v>BIronYTier 1N</v>
          </cell>
        </row>
        <row r="7446">
          <cell r="D7446">
            <v>13</v>
          </cell>
          <cell r="P7446">
            <v>0</v>
          </cell>
          <cell r="U7446" t="str">
            <v>Other</v>
          </cell>
          <cell r="V7446" t="str">
            <v>AOtherNRDN</v>
          </cell>
        </row>
        <row r="7447">
          <cell r="D7447">
            <v>2.5</v>
          </cell>
          <cell r="P7447">
            <v>0</v>
          </cell>
          <cell r="U7447" t="str">
            <v>Steel</v>
          </cell>
          <cell r="V7447" t="str">
            <v>ASteelNTier 1Y</v>
          </cell>
        </row>
        <row r="7448">
          <cell r="D7448">
            <v>4.5999999999999996</v>
          </cell>
          <cell r="P7448">
            <v>0</v>
          </cell>
          <cell r="U7448" t="str">
            <v>Steel</v>
          </cell>
          <cell r="V7448" t="str">
            <v>ASteelNTier 1Y</v>
          </cell>
        </row>
        <row r="7449">
          <cell r="D7449">
            <v>8.3000000000000007</v>
          </cell>
          <cell r="P7449">
            <v>0</v>
          </cell>
          <cell r="U7449" t="str">
            <v>Steel</v>
          </cell>
          <cell r="V7449" t="str">
            <v>ASteelNTier 1Y</v>
          </cell>
        </row>
        <row r="7450">
          <cell r="D7450">
            <v>3.8</v>
          </cell>
          <cell r="P7450">
            <v>0</v>
          </cell>
          <cell r="U7450" t="str">
            <v>Steel</v>
          </cell>
          <cell r="V7450" t="str">
            <v>ASteelNTier 1Y</v>
          </cell>
        </row>
        <row r="7451">
          <cell r="D7451">
            <v>6.2</v>
          </cell>
          <cell r="P7451">
            <v>0</v>
          </cell>
          <cell r="U7451" t="str">
            <v>Steel</v>
          </cell>
          <cell r="V7451" t="str">
            <v>ASteelNTier 1Y</v>
          </cell>
        </row>
        <row r="7452">
          <cell r="D7452">
            <v>0.6</v>
          </cell>
          <cell r="P7452">
            <v>0</v>
          </cell>
          <cell r="U7452" t="str">
            <v>Steel</v>
          </cell>
          <cell r="V7452" t="str">
            <v>ASteelNTier 1Y</v>
          </cell>
        </row>
        <row r="7453">
          <cell r="D7453">
            <v>1</v>
          </cell>
          <cell r="P7453">
            <v>0</v>
          </cell>
          <cell r="U7453" t="str">
            <v>Steel</v>
          </cell>
          <cell r="V7453" t="str">
            <v>ASteelNTier 1Y</v>
          </cell>
        </row>
        <row r="7454">
          <cell r="D7454">
            <v>5.6</v>
          </cell>
          <cell r="P7454">
            <v>0</v>
          </cell>
          <cell r="U7454" t="str">
            <v>Steel</v>
          </cell>
          <cell r="V7454" t="str">
            <v>ASteelNTier 1Y</v>
          </cell>
        </row>
        <row r="7455">
          <cell r="D7455">
            <v>0.5</v>
          </cell>
          <cell r="P7455">
            <v>0</v>
          </cell>
          <cell r="U7455" t="str">
            <v>Steel</v>
          </cell>
          <cell r="V7455" t="str">
            <v>ASteelNTier 1Y</v>
          </cell>
        </row>
        <row r="7456">
          <cell r="D7456">
            <v>0.7</v>
          </cell>
          <cell r="P7456">
            <v>0</v>
          </cell>
          <cell r="U7456" t="str">
            <v>Steel</v>
          </cell>
          <cell r="V7456" t="str">
            <v>ASteelNTier 1Y</v>
          </cell>
        </row>
        <row r="7457">
          <cell r="D7457">
            <v>2.8</v>
          </cell>
          <cell r="P7457">
            <v>0</v>
          </cell>
          <cell r="U7457" t="str">
            <v>Steel</v>
          </cell>
          <cell r="V7457" t="str">
            <v>ASteelNTier 1Y</v>
          </cell>
        </row>
        <row r="7458">
          <cell r="D7458">
            <v>6.2</v>
          </cell>
          <cell r="P7458">
            <v>0</v>
          </cell>
          <cell r="U7458" t="str">
            <v>Steel</v>
          </cell>
          <cell r="V7458" t="str">
            <v>ASteelNTier 1Y</v>
          </cell>
        </row>
        <row r="7459">
          <cell r="D7459">
            <v>6.4</v>
          </cell>
          <cell r="P7459">
            <v>0</v>
          </cell>
          <cell r="U7459" t="str">
            <v>Steel</v>
          </cell>
          <cell r="V7459" t="str">
            <v>ASteelNTier 1Y</v>
          </cell>
        </row>
        <row r="7460">
          <cell r="D7460">
            <v>5</v>
          </cell>
          <cell r="P7460">
            <v>0</v>
          </cell>
          <cell r="U7460" t="str">
            <v>Other</v>
          </cell>
          <cell r="V7460" t="str">
            <v>AOtherNRDN</v>
          </cell>
        </row>
        <row r="7461">
          <cell r="D7461">
            <v>66</v>
          </cell>
          <cell r="P7461">
            <v>0</v>
          </cell>
          <cell r="U7461" t="str">
            <v>Other</v>
          </cell>
          <cell r="V7461" t="str">
            <v>BOtherNRDN</v>
          </cell>
        </row>
        <row r="7462">
          <cell r="D7462">
            <v>31</v>
          </cell>
          <cell r="P7462">
            <v>0</v>
          </cell>
          <cell r="U7462" t="str">
            <v>Other</v>
          </cell>
          <cell r="V7462" t="str">
            <v>AOtherNRDN</v>
          </cell>
        </row>
        <row r="7463">
          <cell r="D7463">
            <v>20</v>
          </cell>
          <cell r="P7463">
            <v>0</v>
          </cell>
          <cell r="U7463" t="str">
            <v>Other</v>
          </cell>
          <cell r="V7463" t="str">
            <v>COtherNRDN</v>
          </cell>
        </row>
        <row r="7464">
          <cell r="D7464">
            <v>6</v>
          </cell>
          <cell r="P7464">
            <v>0</v>
          </cell>
          <cell r="U7464" t="str">
            <v>Other</v>
          </cell>
          <cell r="V7464" t="str">
            <v>COtherNRDN</v>
          </cell>
        </row>
        <row r="7465">
          <cell r="D7465">
            <v>4</v>
          </cell>
          <cell r="P7465">
            <v>0</v>
          </cell>
          <cell r="U7465" t="str">
            <v>Other</v>
          </cell>
          <cell r="V7465" t="str">
            <v>COtherNRDN</v>
          </cell>
        </row>
        <row r="7466">
          <cell r="D7466">
            <v>61</v>
          </cell>
          <cell r="P7466">
            <v>0</v>
          </cell>
          <cell r="U7466" t="str">
            <v>Other</v>
          </cell>
          <cell r="V7466" t="str">
            <v>AOtherNRDN</v>
          </cell>
        </row>
        <row r="7467">
          <cell r="D7467">
            <v>41</v>
          </cell>
          <cell r="P7467">
            <v>0</v>
          </cell>
          <cell r="U7467" t="str">
            <v>Other</v>
          </cell>
          <cell r="V7467" t="str">
            <v>AOtherNRDN</v>
          </cell>
        </row>
        <row r="7468">
          <cell r="D7468">
            <v>56</v>
          </cell>
          <cell r="P7468">
            <v>0</v>
          </cell>
          <cell r="U7468" t="str">
            <v>Other</v>
          </cell>
          <cell r="V7468" t="str">
            <v>AOtherNRDN</v>
          </cell>
        </row>
        <row r="7469">
          <cell r="D7469">
            <v>23.5</v>
          </cell>
          <cell r="P7469">
            <v>0</v>
          </cell>
          <cell r="U7469" t="str">
            <v>Other</v>
          </cell>
          <cell r="V7469" t="str">
            <v>BOtherNRDN</v>
          </cell>
        </row>
        <row r="7470">
          <cell r="D7470">
            <v>133</v>
          </cell>
          <cell r="P7470">
            <v>0</v>
          </cell>
          <cell r="U7470" t="str">
            <v>Other</v>
          </cell>
          <cell r="V7470" t="str">
            <v>AOtherNRDN</v>
          </cell>
        </row>
        <row r="7471">
          <cell r="D7471">
            <v>70</v>
          </cell>
          <cell r="P7471">
            <v>0</v>
          </cell>
          <cell r="U7471" t="str">
            <v>Other</v>
          </cell>
          <cell r="V7471" t="str">
            <v>AOtherNRDN</v>
          </cell>
        </row>
        <row r="7472">
          <cell r="D7472">
            <v>5.2</v>
          </cell>
          <cell r="P7472">
            <v>0</v>
          </cell>
          <cell r="U7472" t="str">
            <v>Steel</v>
          </cell>
          <cell r="V7472" t="str">
            <v>ASteelNRDY</v>
          </cell>
        </row>
        <row r="7473">
          <cell r="D7473">
            <v>5.6</v>
          </cell>
          <cell r="P7473">
            <v>0</v>
          </cell>
          <cell r="U7473" t="str">
            <v>Steel</v>
          </cell>
          <cell r="V7473" t="str">
            <v>ASteelNRDY</v>
          </cell>
        </row>
        <row r="7474">
          <cell r="D7474">
            <v>2</v>
          </cell>
          <cell r="P7474">
            <v>0</v>
          </cell>
          <cell r="U7474" t="str">
            <v>Steel</v>
          </cell>
          <cell r="V7474" t="str">
            <v>ASteelNRDY</v>
          </cell>
        </row>
        <row r="7475">
          <cell r="D7475">
            <v>35</v>
          </cell>
          <cell r="P7475">
            <v>0</v>
          </cell>
          <cell r="U7475" t="str">
            <v>Other</v>
          </cell>
          <cell r="V7475" t="str">
            <v>AOtherNRDN</v>
          </cell>
        </row>
        <row r="7476">
          <cell r="D7476">
            <v>10</v>
          </cell>
          <cell r="P7476">
            <v>0</v>
          </cell>
          <cell r="U7476" t="str">
            <v>Other</v>
          </cell>
          <cell r="V7476" t="str">
            <v>AOtherNRDN</v>
          </cell>
        </row>
        <row r="7477">
          <cell r="D7477">
            <v>21</v>
          </cell>
          <cell r="P7477">
            <v>0</v>
          </cell>
          <cell r="U7477" t="str">
            <v>Steel</v>
          </cell>
          <cell r="V7477" t="str">
            <v>ASteelNTier 1Y</v>
          </cell>
        </row>
        <row r="7478">
          <cell r="D7478">
            <v>174</v>
          </cell>
          <cell r="P7478">
            <v>30.223800000000001</v>
          </cell>
          <cell r="U7478" t="str">
            <v>Iron</v>
          </cell>
          <cell r="V7478" t="str">
            <v>BIronYTier 1N</v>
          </cell>
        </row>
        <row r="7479">
          <cell r="D7479">
            <v>20</v>
          </cell>
          <cell r="P7479">
            <v>0.63600000000000001</v>
          </cell>
          <cell r="U7479" t="str">
            <v>Iron</v>
          </cell>
          <cell r="V7479" t="str">
            <v>BIronYTier 1N</v>
          </cell>
        </row>
        <row r="7480">
          <cell r="D7480">
            <v>20</v>
          </cell>
          <cell r="P7480">
            <v>0.63600000000000001</v>
          </cell>
          <cell r="U7480" t="str">
            <v>Iron</v>
          </cell>
          <cell r="V7480" t="str">
            <v>BIronYTier 1N</v>
          </cell>
        </row>
        <row r="7481">
          <cell r="D7481">
            <v>17.5</v>
          </cell>
          <cell r="P7481">
            <v>0.55649999999999999</v>
          </cell>
          <cell r="U7481" t="str">
            <v>Iron</v>
          </cell>
          <cell r="V7481" t="str">
            <v>BIronYTier 1N</v>
          </cell>
        </row>
        <row r="7482">
          <cell r="D7482">
            <v>281</v>
          </cell>
          <cell r="P7482">
            <v>8.9358000000000004</v>
          </cell>
          <cell r="U7482" t="str">
            <v>Iron</v>
          </cell>
          <cell r="V7482" t="str">
            <v>BIronYTier 1N</v>
          </cell>
        </row>
        <row r="7483">
          <cell r="D7483">
            <v>7.5</v>
          </cell>
          <cell r="P7483">
            <v>0.23849999999999999</v>
          </cell>
          <cell r="U7483" t="str">
            <v>Iron</v>
          </cell>
          <cell r="V7483" t="str">
            <v>BIronYTier 1N</v>
          </cell>
        </row>
        <row r="7484">
          <cell r="D7484">
            <v>162</v>
          </cell>
          <cell r="P7484">
            <v>10.627199999999998</v>
          </cell>
          <cell r="U7484" t="str">
            <v>Iron</v>
          </cell>
          <cell r="V7484" t="str">
            <v>BIronYTier 1N</v>
          </cell>
        </row>
        <row r="7485">
          <cell r="D7485">
            <v>145</v>
          </cell>
          <cell r="P7485">
            <v>4.1035000000000004</v>
          </cell>
          <cell r="U7485" t="str">
            <v>Iron</v>
          </cell>
          <cell r="V7485" t="str">
            <v>BIronYTier 1N</v>
          </cell>
        </row>
        <row r="7486">
          <cell r="D7486">
            <v>63</v>
          </cell>
          <cell r="P7486">
            <v>3.78E-2</v>
          </cell>
          <cell r="U7486" t="str">
            <v>Iron</v>
          </cell>
          <cell r="V7486" t="str">
            <v>BIronYTier 1N</v>
          </cell>
        </row>
        <row r="7487">
          <cell r="D7487">
            <v>109</v>
          </cell>
          <cell r="P7487">
            <v>3.9458000000000002</v>
          </cell>
          <cell r="U7487" t="str">
            <v>Iron</v>
          </cell>
          <cell r="V7487" t="str">
            <v>BIronYTier 1N</v>
          </cell>
        </row>
        <row r="7488">
          <cell r="D7488">
            <v>16</v>
          </cell>
          <cell r="P7488">
            <v>0.57920000000000005</v>
          </cell>
          <cell r="U7488" t="str">
            <v>Iron</v>
          </cell>
          <cell r="V7488" t="str">
            <v>BIronYTier 1N</v>
          </cell>
        </row>
        <row r="7489">
          <cell r="D7489">
            <v>12.8</v>
          </cell>
          <cell r="P7489">
            <v>0.46336000000000005</v>
          </cell>
          <cell r="U7489" t="str">
            <v>Iron</v>
          </cell>
          <cell r="V7489" t="str">
            <v>BIronYTier 1N</v>
          </cell>
        </row>
        <row r="7490">
          <cell r="D7490">
            <v>31.6</v>
          </cell>
          <cell r="P7490">
            <v>8.6078399999999995</v>
          </cell>
          <cell r="U7490" t="str">
            <v>Iron</v>
          </cell>
          <cell r="V7490" t="str">
            <v>CIronYTier 1N</v>
          </cell>
        </row>
        <row r="7491">
          <cell r="D7491">
            <v>40.700000000000003</v>
          </cell>
          <cell r="P7491">
            <v>1.4733400000000001</v>
          </cell>
          <cell r="U7491" t="str">
            <v>Iron</v>
          </cell>
          <cell r="V7491" t="str">
            <v>BIronYTier 1N</v>
          </cell>
        </row>
        <row r="7492">
          <cell r="D7492">
            <v>45</v>
          </cell>
          <cell r="P7492">
            <v>12.257999999999997</v>
          </cell>
          <cell r="U7492" t="str">
            <v>Iron</v>
          </cell>
          <cell r="V7492" t="str">
            <v>CIronYTier 1N</v>
          </cell>
        </row>
        <row r="7493">
          <cell r="D7493">
            <v>24.3</v>
          </cell>
          <cell r="P7493">
            <v>1.2150000000000001E-2</v>
          </cell>
          <cell r="U7493" t="str">
            <v>Iron</v>
          </cell>
          <cell r="V7493" t="str">
            <v>CIronYTier 1N</v>
          </cell>
        </row>
        <row r="7494">
          <cell r="D7494">
            <v>73</v>
          </cell>
          <cell r="P7494">
            <v>5.7816000000000001</v>
          </cell>
          <cell r="U7494" t="str">
            <v>Iron</v>
          </cell>
          <cell r="V7494" t="str">
            <v>BIronYTier 1N</v>
          </cell>
        </row>
        <row r="7495">
          <cell r="D7495">
            <v>161</v>
          </cell>
          <cell r="P7495">
            <v>20.559699999999999</v>
          </cell>
          <cell r="U7495" t="str">
            <v>Iron</v>
          </cell>
          <cell r="V7495" t="str">
            <v>BIronYTier 1N</v>
          </cell>
        </row>
        <row r="7496">
          <cell r="D7496">
            <v>153</v>
          </cell>
          <cell r="P7496">
            <v>13.77</v>
          </cell>
          <cell r="U7496" t="str">
            <v>Iron</v>
          </cell>
          <cell r="V7496" t="str">
            <v>BIronYTier 1N</v>
          </cell>
        </row>
        <row r="7497">
          <cell r="D7497">
            <v>2.8</v>
          </cell>
          <cell r="P7497">
            <v>0.27551999999999999</v>
          </cell>
          <cell r="U7497" t="str">
            <v>Iron</v>
          </cell>
          <cell r="V7497" t="str">
            <v>BIronYTier 1N</v>
          </cell>
        </row>
        <row r="7498">
          <cell r="D7498">
            <v>65.5</v>
          </cell>
          <cell r="P7498">
            <v>6.4452000000000007</v>
          </cell>
          <cell r="U7498" t="str">
            <v>Iron</v>
          </cell>
          <cell r="V7498" t="str">
            <v>BIronYTier 1N</v>
          </cell>
        </row>
        <row r="7499">
          <cell r="D7499">
            <v>9</v>
          </cell>
          <cell r="P7499">
            <v>1.4175</v>
          </cell>
          <cell r="U7499" t="str">
            <v>Iron</v>
          </cell>
          <cell r="V7499" t="str">
            <v>BIronYTier 1N</v>
          </cell>
        </row>
        <row r="7500">
          <cell r="D7500">
            <v>1.3</v>
          </cell>
          <cell r="P7500">
            <v>0.20474999999999999</v>
          </cell>
          <cell r="U7500" t="str">
            <v>Iron</v>
          </cell>
          <cell r="V7500" t="str">
            <v>BIronYTier 1N</v>
          </cell>
        </row>
        <row r="7501">
          <cell r="D7501">
            <v>16</v>
          </cell>
          <cell r="P7501">
            <v>2.52</v>
          </cell>
          <cell r="U7501" t="str">
            <v>Iron</v>
          </cell>
          <cell r="V7501" t="str">
            <v>BIronYTier 1N</v>
          </cell>
        </row>
        <row r="7502">
          <cell r="D7502">
            <v>4.3</v>
          </cell>
          <cell r="P7502">
            <v>0.319189</v>
          </cell>
          <cell r="U7502" t="str">
            <v>Iron</v>
          </cell>
          <cell r="V7502" t="str">
            <v>BIronYTier 1N</v>
          </cell>
        </row>
        <row r="7503">
          <cell r="D7503">
            <v>112</v>
          </cell>
          <cell r="P7503">
            <v>9.7551999999999985</v>
          </cell>
          <cell r="U7503" t="str">
            <v>Iron</v>
          </cell>
          <cell r="V7503" t="str">
            <v>BIronYTier 1N</v>
          </cell>
        </row>
        <row r="7504">
          <cell r="D7504">
            <v>162</v>
          </cell>
          <cell r="P7504">
            <v>19.844999999999999</v>
          </cell>
          <cell r="U7504" t="str">
            <v>Iron</v>
          </cell>
          <cell r="V7504" t="str">
            <v>BIronYTier 1N</v>
          </cell>
        </row>
        <row r="7505">
          <cell r="D7505">
            <v>50</v>
          </cell>
          <cell r="P7505">
            <v>6.125</v>
          </cell>
          <cell r="U7505" t="str">
            <v>Iron</v>
          </cell>
          <cell r="V7505" t="str">
            <v>BIronYTier 1N</v>
          </cell>
        </row>
        <row r="7506">
          <cell r="D7506">
            <v>25</v>
          </cell>
          <cell r="P7506">
            <v>3.9375</v>
          </cell>
          <cell r="U7506" t="str">
            <v>Iron</v>
          </cell>
          <cell r="V7506" t="str">
            <v>BIronYTier 1N</v>
          </cell>
        </row>
        <row r="7507">
          <cell r="D7507">
            <v>19</v>
          </cell>
          <cell r="P7507">
            <v>2.9925000000000002</v>
          </cell>
          <cell r="U7507" t="str">
            <v>Iron</v>
          </cell>
          <cell r="V7507" t="str">
            <v>BIronYTier 1N</v>
          </cell>
        </row>
        <row r="7508">
          <cell r="D7508">
            <v>11.9</v>
          </cell>
          <cell r="P7508">
            <v>0.73660999999999999</v>
          </cell>
          <cell r="U7508" t="str">
            <v>Iron</v>
          </cell>
          <cell r="V7508" t="str">
            <v>AIronYTier 1N</v>
          </cell>
        </row>
        <row r="7509">
          <cell r="D7509">
            <v>19</v>
          </cell>
          <cell r="P7509">
            <v>2.9925000000000002</v>
          </cell>
          <cell r="U7509" t="str">
            <v>Iron</v>
          </cell>
          <cell r="V7509" t="str">
            <v>BIronYTier 1N</v>
          </cell>
        </row>
        <row r="7510">
          <cell r="D7510">
            <v>209</v>
          </cell>
          <cell r="P7510">
            <v>23.387100000000004</v>
          </cell>
          <cell r="U7510" t="str">
            <v>Iron</v>
          </cell>
          <cell r="V7510" t="str">
            <v>DIronYTier 1N</v>
          </cell>
        </row>
        <row r="7511">
          <cell r="D7511">
            <v>4</v>
          </cell>
          <cell r="P7511">
            <v>0.63</v>
          </cell>
          <cell r="U7511" t="str">
            <v>Iron</v>
          </cell>
          <cell r="V7511" t="str">
            <v>BIronYTier 1N</v>
          </cell>
        </row>
        <row r="7512">
          <cell r="D7512">
            <v>31.8</v>
          </cell>
          <cell r="P7512">
            <v>0</v>
          </cell>
          <cell r="U7512" t="str">
            <v>Steel</v>
          </cell>
          <cell r="V7512" t="str">
            <v>ASteelNTier 1Y</v>
          </cell>
        </row>
        <row r="7513">
          <cell r="D7513">
            <v>16.3</v>
          </cell>
          <cell r="P7513">
            <v>1.83375</v>
          </cell>
          <cell r="U7513" t="str">
            <v>Iron</v>
          </cell>
          <cell r="V7513" t="str">
            <v>BIronYTier 1N</v>
          </cell>
        </row>
        <row r="7514">
          <cell r="D7514">
            <v>27.5</v>
          </cell>
          <cell r="P7514">
            <v>2.1999999999999999E-2</v>
          </cell>
          <cell r="U7514" t="str">
            <v>Iron</v>
          </cell>
          <cell r="V7514" t="str">
            <v>BIronYTier 1N</v>
          </cell>
        </row>
        <row r="7515">
          <cell r="D7515">
            <v>42</v>
          </cell>
          <cell r="P7515">
            <v>2.5997999999999997</v>
          </cell>
          <cell r="U7515" t="str">
            <v>Iron</v>
          </cell>
          <cell r="V7515" t="str">
            <v>AIronYTier 1N</v>
          </cell>
        </row>
        <row r="7516">
          <cell r="D7516">
            <v>152</v>
          </cell>
          <cell r="P7516">
            <v>0.10639999999999999</v>
          </cell>
          <cell r="U7516" t="str">
            <v>Iron</v>
          </cell>
          <cell r="V7516" t="str">
            <v>BIronYTier 1N</v>
          </cell>
        </row>
        <row r="7517">
          <cell r="D7517">
            <v>3</v>
          </cell>
          <cell r="P7517">
            <v>0.15</v>
          </cell>
          <cell r="U7517" t="str">
            <v>Iron</v>
          </cell>
          <cell r="V7517" t="str">
            <v>BIronYTier 1N</v>
          </cell>
        </row>
        <row r="7518">
          <cell r="D7518">
            <v>90</v>
          </cell>
          <cell r="P7518">
            <v>7.1999999999999995E-2</v>
          </cell>
          <cell r="U7518" t="str">
            <v>Iron</v>
          </cell>
          <cell r="V7518" t="str">
            <v>BIronYTier 1N</v>
          </cell>
        </row>
        <row r="7519">
          <cell r="D7519">
            <v>28</v>
          </cell>
          <cell r="P7519">
            <v>2.8000000000000001E-2</v>
          </cell>
          <cell r="U7519" t="str">
            <v>Iron</v>
          </cell>
          <cell r="V7519" t="str">
            <v>BIronYTier 1N</v>
          </cell>
        </row>
        <row r="7520">
          <cell r="D7520">
            <v>9</v>
          </cell>
          <cell r="P7520">
            <v>3.5999999999999999E-3</v>
          </cell>
          <cell r="U7520" t="str">
            <v>Iron</v>
          </cell>
          <cell r="V7520" t="str">
            <v>BIronYTier 1N</v>
          </cell>
        </row>
        <row r="7521">
          <cell r="D7521">
            <v>54</v>
          </cell>
          <cell r="P7521">
            <v>2.7</v>
          </cell>
          <cell r="U7521" t="str">
            <v>Iron</v>
          </cell>
          <cell r="V7521" t="str">
            <v>BIronYTier 1N</v>
          </cell>
        </row>
        <row r="7522">
          <cell r="D7522">
            <v>23</v>
          </cell>
          <cell r="P7522">
            <v>2.5874999999999999</v>
          </cell>
          <cell r="U7522" t="str">
            <v>Iron</v>
          </cell>
          <cell r="V7522" t="str">
            <v>BIronYTier 1N</v>
          </cell>
        </row>
        <row r="7523">
          <cell r="D7523">
            <v>127</v>
          </cell>
          <cell r="P7523">
            <v>0.10160000000000001</v>
          </cell>
          <cell r="U7523" t="str">
            <v>Iron</v>
          </cell>
          <cell r="V7523" t="str">
            <v>BIronYTier 1N</v>
          </cell>
        </row>
        <row r="7524">
          <cell r="D7524">
            <v>54</v>
          </cell>
          <cell r="P7524">
            <v>0.12959999999999999</v>
          </cell>
          <cell r="U7524" t="str">
            <v>Iron</v>
          </cell>
          <cell r="V7524" t="str">
            <v>BIronYTier 1N</v>
          </cell>
        </row>
        <row r="7525">
          <cell r="D7525">
            <v>67</v>
          </cell>
          <cell r="P7525">
            <v>10.653</v>
          </cell>
          <cell r="U7525" t="str">
            <v>Iron</v>
          </cell>
          <cell r="V7525" t="str">
            <v>BIronYTier 1N</v>
          </cell>
        </row>
        <row r="7526">
          <cell r="D7526">
            <v>16</v>
          </cell>
          <cell r="P7526">
            <v>3.016</v>
          </cell>
          <cell r="U7526" t="str">
            <v>Iron</v>
          </cell>
          <cell r="V7526" t="str">
            <v>BIronYTier 1N</v>
          </cell>
        </row>
        <row r="7527">
          <cell r="D7527">
            <v>57</v>
          </cell>
          <cell r="P7527">
            <v>1.5389999999999999</v>
          </cell>
          <cell r="U7527" t="str">
            <v>Iron</v>
          </cell>
          <cell r="V7527" t="str">
            <v>BIronYTier 1N</v>
          </cell>
        </row>
        <row r="7528">
          <cell r="D7528">
            <v>57</v>
          </cell>
          <cell r="P7528">
            <v>1.3566</v>
          </cell>
          <cell r="U7528" t="str">
            <v>Iron</v>
          </cell>
          <cell r="V7528" t="str">
            <v>BIronYTier 1N</v>
          </cell>
        </row>
        <row r="7529">
          <cell r="D7529">
            <v>13.5</v>
          </cell>
          <cell r="P7529">
            <v>1.002105</v>
          </cell>
          <cell r="U7529" t="str">
            <v>Iron</v>
          </cell>
          <cell r="V7529" t="str">
            <v>CIronYTier 1N</v>
          </cell>
        </row>
        <row r="7530">
          <cell r="D7530">
            <v>4.2</v>
          </cell>
          <cell r="P7530">
            <v>0.31176600000000004</v>
          </cell>
          <cell r="U7530" t="str">
            <v>Iron</v>
          </cell>
          <cell r="V7530" t="str">
            <v>BIronYTier 1N</v>
          </cell>
        </row>
        <row r="7531">
          <cell r="D7531">
            <v>180.7</v>
          </cell>
          <cell r="P7531">
            <v>11.04077</v>
          </cell>
          <cell r="U7531" t="str">
            <v>Iron</v>
          </cell>
          <cell r="V7531" t="str">
            <v>CIronYTier 1N</v>
          </cell>
        </row>
        <row r="7532">
          <cell r="D7532">
            <v>1018</v>
          </cell>
          <cell r="P7532">
            <v>42.247</v>
          </cell>
          <cell r="U7532" t="str">
            <v>Iron</v>
          </cell>
          <cell r="V7532" t="str">
            <v>CIronYTier 1N</v>
          </cell>
        </row>
        <row r="7533">
          <cell r="D7533">
            <v>658</v>
          </cell>
          <cell r="P7533">
            <v>35.071400000000004</v>
          </cell>
          <cell r="U7533" t="str">
            <v>Iron</v>
          </cell>
          <cell r="V7533" t="str">
            <v>CIronYTier 1N</v>
          </cell>
        </row>
        <row r="7534">
          <cell r="D7534">
            <v>135</v>
          </cell>
          <cell r="P7534">
            <v>8.2484999999999999</v>
          </cell>
          <cell r="U7534" t="str">
            <v>Iron</v>
          </cell>
          <cell r="V7534" t="str">
            <v>CIronYTier 1N</v>
          </cell>
        </row>
        <row r="7535">
          <cell r="D7535">
            <v>16</v>
          </cell>
          <cell r="P7535">
            <v>0.12959999999999999</v>
          </cell>
          <cell r="U7535" t="str">
            <v>Iron</v>
          </cell>
          <cell r="V7535" t="str">
            <v>CIronYTier 1N</v>
          </cell>
        </row>
        <row r="7536">
          <cell r="D7536">
            <v>17.5</v>
          </cell>
          <cell r="P7536">
            <v>0.33424999999999999</v>
          </cell>
          <cell r="U7536" t="str">
            <v>Iron</v>
          </cell>
          <cell r="V7536" t="str">
            <v>CIronYTier 1N</v>
          </cell>
        </row>
        <row r="7537">
          <cell r="D7537">
            <v>3</v>
          </cell>
          <cell r="P7537">
            <v>0.18180000000000002</v>
          </cell>
          <cell r="U7537" t="str">
            <v>Iron</v>
          </cell>
          <cell r="V7537" t="str">
            <v>BIronYTier 1N</v>
          </cell>
        </row>
        <row r="7538">
          <cell r="D7538">
            <v>3.2</v>
          </cell>
          <cell r="P7538">
            <v>9.5360000000000014E-2</v>
          </cell>
          <cell r="U7538" t="str">
            <v>Iron</v>
          </cell>
          <cell r="V7538" t="str">
            <v>BIronYTier 1N</v>
          </cell>
        </row>
        <row r="7539">
          <cell r="D7539">
            <v>2.2000000000000002</v>
          </cell>
          <cell r="P7539">
            <v>0.27873999999999999</v>
          </cell>
          <cell r="U7539" t="str">
            <v>Iron</v>
          </cell>
          <cell r="V7539" t="str">
            <v>CIronYTier 1N</v>
          </cell>
        </row>
        <row r="7540">
          <cell r="D7540">
            <v>114</v>
          </cell>
          <cell r="P7540">
            <v>2.0862000000000003</v>
          </cell>
          <cell r="U7540" t="str">
            <v>Iron</v>
          </cell>
          <cell r="V7540" t="str">
            <v>BIronYTier 1N</v>
          </cell>
        </row>
        <row r="7541">
          <cell r="D7541">
            <v>286</v>
          </cell>
          <cell r="P7541">
            <v>3.8324000000000003</v>
          </cell>
          <cell r="U7541" t="str">
            <v>Iron</v>
          </cell>
          <cell r="V7541" t="str">
            <v>BIronYTier 1N</v>
          </cell>
        </row>
        <row r="7542">
          <cell r="D7542">
            <v>5</v>
          </cell>
          <cell r="P7542">
            <v>0.1245</v>
          </cell>
          <cell r="U7542" t="str">
            <v>Iron</v>
          </cell>
          <cell r="V7542" t="str">
            <v>BIronYTier 1N</v>
          </cell>
        </row>
        <row r="7543">
          <cell r="D7543">
            <v>7.5</v>
          </cell>
          <cell r="P7543">
            <v>0.22725000000000001</v>
          </cell>
          <cell r="U7543" t="str">
            <v>Iron</v>
          </cell>
          <cell r="V7543" t="str">
            <v>BIronYTier 1N</v>
          </cell>
        </row>
        <row r="7544">
          <cell r="D7544">
            <v>75</v>
          </cell>
          <cell r="P7544">
            <v>1.1625000000000001</v>
          </cell>
          <cell r="U7544" t="str">
            <v>Iron</v>
          </cell>
          <cell r="V7544" t="str">
            <v>BIronYTier 1N</v>
          </cell>
        </row>
        <row r="7545">
          <cell r="D7545">
            <v>73.5</v>
          </cell>
          <cell r="P7545">
            <v>1.2201000000000002</v>
          </cell>
          <cell r="U7545" t="str">
            <v>Iron</v>
          </cell>
          <cell r="V7545" t="str">
            <v>BIronYTier 1N</v>
          </cell>
        </row>
        <row r="7546">
          <cell r="D7546">
            <v>5.5</v>
          </cell>
          <cell r="P7546">
            <v>7.3700000000000002E-2</v>
          </cell>
          <cell r="U7546" t="str">
            <v>Iron</v>
          </cell>
          <cell r="V7546" t="str">
            <v>BIronYTier 1N</v>
          </cell>
        </row>
        <row r="7547">
          <cell r="D7547">
            <v>5.5</v>
          </cell>
          <cell r="P7547">
            <v>7.3700000000000002E-2</v>
          </cell>
          <cell r="U7547" t="str">
            <v>Iron</v>
          </cell>
          <cell r="V7547" t="str">
            <v>BIronYTier 1N</v>
          </cell>
        </row>
        <row r="7548">
          <cell r="D7548">
            <v>3.5</v>
          </cell>
          <cell r="P7548">
            <v>6.4049999999999996E-2</v>
          </cell>
          <cell r="U7548" t="str">
            <v>Iron</v>
          </cell>
          <cell r="V7548" t="str">
            <v>BIronYTier 1N</v>
          </cell>
        </row>
        <row r="7549">
          <cell r="D7549">
            <v>4</v>
          </cell>
          <cell r="P7549">
            <v>7.3200000000000001E-2</v>
          </cell>
          <cell r="U7549" t="str">
            <v>Iron</v>
          </cell>
          <cell r="V7549" t="str">
            <v>BIronYTier 1N</v>
          </cell>
        </row>
        <row r="7550">
          <cell r="D7550">
            <v>7.7</v>
          </cell>
          <cell r="P7550">
            <v>0.57157100000000005</v>
          </cell>
          <cell r="U7550" t="str">
            <v>Iron</v>
          </cell>
          <cell r="V7550" t="str">
            <v>BIronYTier 1N</v>
          </cell>
        </row>
        <row r="7551">
          <cell r="D7551">
            <v>7.7</v>
          </cell>
          <cell r="P7551">
            <v>0.57157100000000005</v>
          </cell>
          <cell r="U7551" t="str">
            <v>Iron</v>
          </cell>
          <cell r="V7551" t="str">
            <v>BIronYTier 1N</v>
          </cell>
        </row>
        <row r="7552">
          <cell r="D7552">
            <v>2</v>
          </cell>
          <cell r="P7552">
            <v>0.14846000000000001</v>
          </cell>
          <cell r="U7552" t="str">
            <v>Iron</v>
          </cell>
          <cell r="V7552" t="str">
            <v>CIronYTier 1N</v>
          </cell>
        </row>
        <row r="7553">
          <cell r="D7553">
            <v>2</v>
          </cell>
          <cell r="P7553">
            <v>0.1212</v>
          </cell>
          <cell r="U7553" t="str">
            <v>Iron</v>
          </cell>
          <cell r="V7553" t="str">
            <v>BIronYTier 1N</v>
          </cell>
        </row>
        <row r="7554">
          <cell r="D7554">
            <v>2</v>
          </cell>
          <cell r="P7554">
            <v>0.14846000000000001</v>
          </cell>
          <cell r="U7554" t="str">
            <v>Iron</v>
          </cell>
          <cell r="V7554" t="str">
            <v>BIronYTier 1N</v>
          </cell>
        </row>
        <row r="7555">
          <cell r="D7555">
            <v>116</v>
          </cell>
          <cell r="P7555">
            <v>10.567599999999999</v>
          </cell>
          <cell r="U7555" t="str">
            <v>Iron</v>
          </cell>
          <cell r="V7555" t="str">
            <v>BIronYTier 1N</v>
          </cell>
        </row>
        <row r="7556">
          <cell r="D7556">
            <v>116</v>
          </cell>
          <cell r="P7556">
            <v>10.567599999999999</v>
          </cell>
          <cell r="U7556" t="str">
            <v>Iron</v>
          </cell>
          <cell r="V7556" t="str">
            <v>BIronYTier 1N</v>
          </cell>
        </row>
        <row r="7557">
          <cell r="D7557">
            <v>544</v>
          </cell>
          <cell r="P7557">
            <v>10.716799999999999</v>
          </cell>
          <cell r="U7557" t="str">
            <v>Iron</v>
          </cell>
          <cell r="V7557" t="str">
            <v>BIronYTier 1N</v>
          </cell>
        </row>
        <row r="7558">
          <cell r="D7558">
            <v>162</v>
          </cell>
          <cell r="P7558">
            <v>4.1796000000000006</v>
          </cell>
          <cell r="U7558" t="str">
            <v>Iron</v>
          </cell>
          <cell r="V7558" t="str">
            <v>BIronYTier 1N</v>
          </cell>
        </row>
        <row r="7559">
          <cell r="D7559">
            <v>4</v>
          </cell>
          <cell r="P7559">
            <v>6.6400000000000001E-2</v>
          </cell>
          <cell r="U7559" t="str">
            <v>Iron</v>
          </cell>
          <cell r="V7559" t="str">
            <v>BIronYTier 1N</v>
          </cell>
        </row>
        <row r="7560">
          <cell r="D7560">
            <v>4</v>
          </cell>
          <cell r="P7560">
            <v>6.2E-2</v>
          </cell>
          <cell r="U7560" t="str">
            <v>Iron</v>
          </cell>
          <cell r="V7560" t="str">
            <v>BIronYTier 1N</v>
          </cell>
        </row>
        <row r="7561">
          <cell r="D7561">
            <v>327</v>
          </cell>
          <cell r="P7561">
            <v>7.1286000000000005</v>
          </cell>
          <cell r="U7561" t="str">
            <v>Iron</v>
          </cell>
          <cell r="V7561" t="str">
            <v>BIronYTier 1N</v>
          </cell>
        </row>
        <row r="7562">
          <cell r="D7562">
            <v>258</v>
          </cell>
          <cell r="P7562">
            <v>5.7791999999999994</v>
          </cell>
          <cell r="U7562" t="str">
            <v>Iron</v>
          </cell>
          <cell r="V7562" t="str">
            <v>CIronYTier 1N</v>
          </cell>
        </row>
        <row r="7563">
          <cell r="D7563">
            <v>74</v>
          </cell>
          <cell r="P7563">
            <v>0.91759999999999997</v>
          </cell>
          <cell r="U7563" t="str">
            <v>Iron</v>
          </cell>
          <cell r="V7563" t="str">
            <v>CIronYTier 1N</v>
          </cell>
        </row>
        <row r="7564">
          <cell r="D7564">
            <v>134</v>
          </cell>
          <cell r="P7564">
            <v>3.0819999999999999</v>
          </cell>
          <cell r="U7564" t="str">
            <v>Iron</v>
          </cell>
          <cell r="V7564" t="str">
            <v>BIronYTier 1N</v>
          </cell>
        </row>
        <row r="7565">
          <cell r="D7565">
            <v>153</v>
          </cell>
          <cell r="P7565">
            <v>3.9015</v>
          </cell>
          <cell r="U7565" t="str">
            <v>Iron</v>
          </cell>
          <cell r="V7565" t="str">
            <v>BIronYTier 1N</v>
          </cell>
        </row>
        <row r="7566">
          <cell r="D7566">
            <v>204</v>
          </cell>
          <cell r="P7566">
            <v>4.8552</v>
          </cell>
          <cell r="U7566" t="str">
            <v>Iron</v>
          </cell>
          <cell r="V7566" t="str">
            <v>BIronYTier 1N</v>
          </cell>
        </row>
        <row r="7567">
          <cell r="D7567">
            <v>6.3</v>
          </cell>
          <cell r="P7567">
            <v>0.12663000000000002</v>
          </cell>
          <cell r="U7567" t="str">
            <v>Iron</v>
          </cell>
          <cell r="V7567" t="str">
            <v>CIronYTier 1N</v>
          </cell>
        </row>
        <row r="7568">
          <cell r="D7568">
            <v>352</v>
          </cell>
          <cell r="P7568">
            <v>7.0047999999999995</v>
          </cell>
          <cell r="U7568" t="str">
            <v>Iron</v>
          </cell>
          <cell r="V7568" t="str">
            <v>CIronYTier 1N</v>
          </cell>
        </row>
        <row r="7569">
          <cell r="D7569">
            <v>54.5</v>
          </cell>
          <cell r="P7569">
            <v>1.09545</v>
          </cell>
          <cell r="U7569" t="str">
            <v>Iron</v>
          </cell>
          <cell r="V7569" t="str">
            <v>CIronYTier 1N</v>
          </cell>
        </row>
        <row r="7570">
          <cell r="D7570">
            <v>240</v>
          </cell>
          <cell r="P7570">
            <v>4.8239999999999998</v>
          </cell>
          <cell r="U7570" t="str">
            <v>Iron</v>
          </cell>
          <cell r="V7570" t="str">
            <v>BIronYTier 1N</v>
          </cell>
        </row>
        <row r="7571">
          <cell r="D7571">
            <v>9.5</v>
          </cell>
          <cell r="P7571">
            <v>0.95474999999999999</v>
          </cell>
          <cell r="U7571" t="str">
            <v>Iron</v>
          </cell>
          <cell r="V7571" t="str">
            <v>BIronYTier 1N</v>
          </cell>
        </row>
        <row r="7572">
          <cell r="D7572">
            <v>32</v>
          </cell>
          <cell r="P7572">
            <v>0.64319999999999999</v>
          </cell>
          <cell r="U7572" t="str">
            <v>Iron</v>
          </cell>
          <cell r="V7572" t="str">
            <v>BIronYTier 1N</v>
          </cell>
        </row>
        <row r="7573">
          <cell r="D7573">
            <v>6.5</v>
          </cell>
          <cell r="P7573">
            <v>0.12934999999999999</v>
          </cell>
          <cell r="U7573" t="str">
            <v>Iron</v>
          </cell>
          <cell r="V7573" t="str">
            <v>CIronYTier 1N</v>
          </cell>
        </row>
        <row r="7574">
          <cell r="D7574">
            <v>72</v>
          </cell>
          <cell r="P7574">
            <v>2.1816</v>
          </cell>
          <cell r="U7574" t="str">
            <v>Iron</v>
          </cell>
          <cell r="V7574" t="str">
            <v>BIronYTier 1N</v>
          </cell>
        </row>
        <row r="7575">
          <cell r="D7575">
            <v>7</v>
          </cell>
          <cell r="P7575">
            <v>4.4800000000000006E-2</v>
          </cell>
          <cell r="U7575" t="str">
            <v>Iron</v>
          </cell>
          <cell r="V7575" t="str">
            <v>BIronYTier 1N</v>
          </cell>
        </row>
        <row r="7576">
          <cell r="D7576">
            <v>100</v>
          </cell>
          <cell r="P7576">
            <v>2.4900000000000002</v>
          </cell>
          <cell r="U7576" t="str">
            <v>Iron</v>
          </cell>
          <cell r="V7576" t="str">
            <v>BIronYTier 1N</v>
          </cell>
        </row>
        <row r="7577">
          <cell r="D7577">
            <v>190</v>
          </cell>
          <cell r="P7577">
            <v>12.92</v>
          </cell>
          <cell r="U7577" t="str">
            <v>Iron</v>
          </cell>
          <cell r="V7577" t="str">
            <v>BIronYTier 1N</v>
          </cell>
        </row>
        <row r="7578">
          <cell r="D7578">
            <v>44</v>
          </cell>
          <cell r="P7578">
            <v>2.992</v>
          </cell>
          <cell r="U7578" t="str">
            <v>Iron</v>
          </cell>
          <cell r="V7578" t="str">
            <v>BIronYTier 1N</v>
          </cell>
        </row>
        <row r="7579">
          <cell r="D7579">
            <v>184</v>
          </cell>
          <cell r="P7579">
            <v>12.512</v>
          </cell>
          <cell r="U7579" t="str">
            <v>Iron</v>
          </cell>
          <cell r="V7579" t="str">
            <v>BIronYTier 1N</v>
          </cell>
        </row>
        <row r="7580">
          <cell r="D7580">
            <v>260</v>
          </cell>
          <cell r="P7580">
            <v>25.687999999999999</v>
          </cell>
          <cell r="U7580" t="str">
            <v>Iron</v>
          </cell>
          <cell r="V7580" t="str">
            <v>BIronYTier 1N</v>
          </cell>
        </row>
        <row r="7581">
          <cell r="D7581">
            <v>5</v>
          </cell>
          <cell r="P7581">
            <v>0.39500000000000002</v>
          </cell>
          <cell r="U7581" t="str">
            <v>Iron</v>
          </cell>
          <cell r="V7581" t="str">
            <v>BIronYTier 1N</v>
          </cell>
        </row>
        <row r="7582">
          <cell r="D7582">
            <v>4.5</v>
          </cell>
          <cell r="P7582">
            <v>0.28484999999999999</v>
          </cell>
          <cell r="U7582" t="str">
            <v>Iron</v>
          </cell>
          <cell r="V7582" t="str">
            <v>BIronYTier 1N</v>
          </cell>
        </row>
        <row r="7583">
          <cell r="D7583">
            <v>90</v>
          </cell>
          <cell r="P7583">
            <v>5.6970000000000001</v>
          </cell>
          <cell r="U7583" t="str">
            <v>Iron</v>
          </cell>
          <cell r="V7583" t="str">
            <v>BIronYTier 1N</v>
          </cell>
        </row>
        <row r="7584">
          <cell r="D7584">
            <v>70</v>
          </cell>
          <cell r="P7584">
            <v>5.53</v>
          </cell>
          <cell r="U7584" t="str">
            <v>Iron</v>
          </cell>
          <cell r="V7584" t="str">
            <v>BIronYTier 1N</v>
          </cell>
        </row>
        <row r="7585">
          <cell r="D7585">
            <v>79</v>
          </cell>
          <cell r="P7585">
            <v>5.1823999999999995</v>
          </cell>
          <cell r="U7585" t="str">
            <v>Iron</v>
          </cell>
          <cell r="V7585" t="str">
            <v>BIronYTier 1N</v>
          </cell>
        </row>
        <row r="7586">
          <cell r="D7586">
            <v>119</v>
          </cell>
          <cell r="P7586">
            <v>12.292699999999998</v>
          </cell>
          <cell r="U7586" t="str">
            <v>Iron</v>
          </cell>
          <cell r="V7586" t="str">
            <v>BIronYTier 1N</v>
          </cell>
        </row>
        <row r="7587">
          <cell r="D7587">
            <v>23</v>
          </cell>
          <cell r="P7587">
            <v>1.5087999999999999</v>
          </cell>
          <cell r="U7587" t="str">
            <v>Iron</v>
          </cell>
          <cell r="V7587" t="str">
            <v>BIronYTier 1N</v>
          </cell>
        </row>
        <row r="7588">
          <cell r="D7588">
            <v>164</v>
          </cell>
          <cell r="P7588">
            <v>11.398</v>
          </cell>
          <cell r="U7588" t="str">
            <v>Iron</v>
          </cell>
          <cell r="V7588" t="str">
            <v>BIronYTier 1N</v>
          </cell>
        </row>
        <row r="7589">
          <cell r="D7589">
            <v>7.1</v>
          </cell>
          <cell r="P7589">
            <v>0.48279999999999995</v>
          </cell>
          <cell r="U7589" t="str">
            <v>Iron</v>
          </cell>
          <cell r="V7589" t="str">
            <v>BIronYTier 1N</v>
          </cell>
        </row>
        <row r="7590">
          <cell r="D7590">
            <v>5</v>
          </cell>
          <cell r="P7590">
            <v>0.34</v>
          </cell>
          <cell r="U7590" t="str">
            <v>Iron</v>
          </cell>
          <cell r="V7590" t="str">
            <v>BIronYTier 1N</v>
          </cell>
        </row>
        <row r="7591">
          <cell r="D7591">
            <v>11.5</v>
          </cell>
          <cell r="P7591">
            <v>1.1362000000000001</v>
          </cell>
          <cell r="U7591" t="str">
            <v>Iron</v>
          </cell>
          <cell r="V7591" t="str">
            <v>BIronYTier 1N</v>
          </cell>
        </row>
        <row r="7592">
          <cell r="D7592">
            <v>7</v>
          </cell>
          <cell r="P7592">
            <v>0.69159999999999999</v>
          </cell>
          <cell r="U7592" t="str">
            <v>Iron</v>
          </cell>
          <cell r="V7592" t="str">
            <v>BIronYTier 1N</v>
          </cell>
        </row>
        <row r="7593">
          <cell r="D7593">
            <v>223</v>
          </cell>
          <cell r="P7593">
            <v>16.301299999999998</v>
          </cell>
          <cell r="U7593" t="str">
            <v>Iron</v>
          </cell>
          <cell r="V7593" t="str">
            <v>CIronYTier 1N</v>
          </cell>
        </row>
        <row r="7594">
          <cell r="D7594">
            <v>395</v>
          </cell>
          <cell r="P7594">
            <v>20.816500000000001</v>
          </cell>
          <cell r="U7594" t="str">
            <v>Iron</v>
          </cell>
          <cell r="V7594" t="str">
            <v>CIronYTier 1N</v>
          </cell>
        </row>
        <row r="7595">
          <cell r="D7595">
            <v>45</v>
          </cell>
          <cell r="P7595">
            <v>1.1655</v>
          </cell>
          <cell r="U7595" t="str">
            <v>Iron</v>
          </cell>
          <cell r="V7595" t="str">
            <v>BIronYTier 1N</v>
          </cell>
        </row>
        <row r="7596">
          <cell r="D7596">
            <v>37</v>
          </cell>
          <cell r="P7596">
            <v>4.0219000000000005</v>
          </cell>
          <cell r="U7596" t="str">
            <v>Iron</v>
          </cell>
          <cell r="V7596" t="str">
            <v>BIronYTier 1N</v>
          </cell>
        </row>
        <row r="7597">
          <cell r="D7597">
            <v>215</v>
          </cell>
          <cell r="P7597">
            <v>5.5685000000000002</v>
          </cell>
          <cell r="U7597" t="str">
            <v>Iron</v>
          </cell>
          <cell r="V7597" t="str">
            <v>BIronYTier 1N</v>
          </cell>
        </row>
        <row r="7598">
          <cell r="D7598">
            <v>324</v>
          </cell>
          <cell r="P7598">
            <v>7.0955999999999992</v>
          </cell>
          <cell r="U7598" t="str">
            <v>Iron</v>
          </cell>
          <cell r="V7598" t="str">
            <v>BIronYTier 1N</v>
          </cell>
        </row>
        <row r="7599">
          <cell r="D7599">
            <v>290</v>
          </cell>
          <cell r="P7599">
            <v>9.2799999999999994</v>
          </cell>
          <cell r="U7599" t="str">
            <v>Iron</v>
          </cell>
          <cell r="V7599" t="str">
            <v>BIronYTier 1N</v>
          </cell>
        </row>
        <row r="7600">
          <cell r="D7600">
            <v>233</v>
          </cell>
          <cell r="P7600">
            <v>6.1745000000000001</v>
          </cell>
          <cell r="U7600" t="str">
            <v>Iron</v>
          </cell>
          <cell r="V7600" t="str">
            <v>BIronYTier 1N</v>
          </cell>
        </row>
        <row r="7601">
          <cell r="D7601">
            <v>107</v>
          </cell>
          <cell r="P7601">
            <v>2.8355000000000001</v>
          </cell>
          <cell r="U7601" t="str">
            <v>Iron</v>
          </cell>
          <cell r="V7601" t="str">
            <v>BIronYTier 1N</v>
          </cell>
        </row>
        <row r="7602">
          <cell r="D7602">
            <v>51</v>
          </cell>
          <cell r="P7602">
            <v>5.5436999999999994</v>
          </cell>
          <cell r="U7602" t="str">
            <v>Iron</v>
          </cell>
          <cell r="V7602" t="str">
            <v>BIronYTier 1N</v>
          </cell>
        </row>
        <row r="7603">
          <cell r="D7603">
            <v>19.5</v>
          </cell>
          <cell r="P7603">
            <v>0.624</v>
          </cell>
          <cell r="U7603" t="str">
            <v>Iron</v>
          </cell>
          <cell r="V7603" t="str">
            <v>BIronYTier 1N</v>
          </cell>
        </row>
        <row r="7604">
          <cell r="D7604">
            <v>12.5</v>
          </cell>
          <cell r="P7604">
            <v>1.2562500000000001</v>
          </cell>
          <cell r="U7604" t="str">
            <v>Iron</v>
          </cell>
          <cell r="V7604" t="str">
            <v>BIronYTier 1N</v>
          </cell>
        </row>
        <row r="7605">
          <cell r="D7605">
            <v>162</v>
          </cell>
          <cell r="P7605">
            <v>39.430800000000005</v>
          </cell>
          <cell r="U7605" t="str">
            <v>Iron</v>
          </cell>
          <cell r="V7605" t="str">
            <v>BIronYTier 1N</v>
          </cell>
        </row>
        <row r="7606">
          <cell r="D7606">
            <v>145</v>
          </cell>
          <cell r="P7606">
            <v>21.547000000000001</v>
          </cell>
          <cell r="U7606" t="str">
            <v>Iron</v>
          </cell>
          <cell r="V7606" t="str">
            <v>BIronYTier 1N</v>
          </cell>
        </row>
        <row r="7607">
          <cell r="D7607">
            <v>13</v>
          </cell>
          <cell r="P7607">
            <v>3.2227000000000001</v>
          </cell>
          <cell r="U7607" t="str">
            <v>Iron</v>
          </cell>
          <cell r="V7607" t="str">
            <v>BIronYTier 1N</v>
          </cell>
        </row>
        <row r="7608">
          <cell r="D7608">
            <v>4</v>
          </cell>
          <cell r="P7608">
            <v>0.55559999999999998</v>
          </cell>
          <cell r="U7608" t="str">
            <v>Iron</v>
          </cell>
          <cell r="V7608" t="str">
            <v>BIronYTier 1N</v>
          </cell>
        </row>
        <row r="7609">
          <cell r="D7609">
            <v>117</v>
          </cell>
          <cell r="P7609">
            <v>29.004300000000001</v>
          </cell>
          <cell r="U7609" t="str">
            <v>Iron</v>
          </cell>
          <cell r="V7609" t="str">
            <v>BIronYTier 1N</v>
          </cell>
        </row>
        <row r="7610">
          <cell r="D7610">
            <v>130</v>
          </cell>
          <cell r="P7610">
            <v>18.056999999999999</v>
          </cell>
          <cell r="U7610" t="str">
            <v>Iron</v>
          </cell>
          <cell r="V7610" t="str">
            <v>BIronYTier 1N</v>
          </cell>
        </row>
        <row r="7611">
          <cell r="D7611">
            <v>7</v>
          </cell>
          <cell r="P7611">
            <v>1.7353000000000001</v>
          </cell>
          <cell r="U7611" t="str">
            <v>Iron</v>
          </cell>
          <cell r="V7611" t="str">
            <v>BIronYTier 1N</v>
          </cell>
        </row>
        <row r="7612">
          <cell r="D7612">
            <v>3</v>
          </cell>
          <cell r="P7612">
            <v>0.41670000000000007</v>
          </cell>
          <cell r="U7612" t="str">
            <v>Iron</v>
          </cell>
          <cell r="V7612" t="str">
            <v>BIronYTier 1N</v>
          </cell>
        </row>
        <row r="7613">
          <cell r="D7613">
            <v>26</v>
          </cell>
          <cell r="P7613">
            <v>1.92998</v>
          </cell>
          <cell r="U7613" t="str">
            <v>Iron</v>
          </cell>
          <cell r="V7613" t="str">
            <v>CIronYTier 1N</v>
          </cell>
        </row>
        <row r="7614">
          <cell r="D7614">
            <v>62</v>
          </cell>
          <cell r="P7614">
            <v>7.0617999999999999</v>
          </cell>
          <cell r="U7614" t="str">
            <v>Iron</v>
          </cell>
          <cell r="V7614" t="str">
            <v>BIronYTier 1N</v>
          </cell>
        </row>
        <row r="7615">
          <cell r="D7615">
            <v>4.5</v>
          </cell>
          <cell r="P7615">
            <v>0.51255000000000006</v>
          </cell>
          <cell r="U7615" t="str">
            <v>Iron</v>
          </cell>
          <cell r="V7615" t="str">
            <v>BIronYTier 1N</v>
          </cell>
        </row>
        <row r="7616">
          <cell r="D7616">
            <v>277</v>
          </cell>
          <cell r="P7616">
            <v>5.2076000000000002</v>
          </cell>
          <cell r="U7616" t="str">
            <v>Iron</v>
          </cell>
          <cell r="V7616" t="str">
            <v>CIronYTier 1N</v>
          </cell>
        </row>
        <row r="7617">
          <cell r="D7617">
            <v>144</v>
          </cell>
          <cell r="P7617">
            <v>2.7072000000000003</v>
          </cell>
          <cell r="U7617" t="str">
            <v>Iron</v>
          </cell>
          <cell r="V7617" t="str">
            <v>CIronYTier 1N</v>
          </cell>
        </row>
        <row r="7618">
          <cell r="D7618">
            <v>36.6</v>
          </cell>
          <cell r="P7618">
            <v>4.1687400000000006</v>
          </cell>
          <cell r="U7618" t="str">
            <v>Iron</v>
          </cell>
          <cell r="V7618" t="str">
            <v>CIronYTier 1N</v>
          </cell>
        </row>
        <row r="7619">
          <cell r="D7619">
            <v>1.4</v>
          </cell>
          <cell r="P7619">
            <v>8.3999999999999993E-4</v>
          </cell>
          <cell r="U7619" t="str">
            <v>Iron</v>
          </cell>
          <cell r="V7619" t="str">
            <v>BIronYTier 1N</v>
          </cell>
        </row>
        <row r="7620">
          <cell r="D7620">
            <v>11</v>
          </cell>
          <cell r="P7620">
            <v>7.6999999999999994E-3</v>
          </cell>
          <cell r="U7620" t="str">
            <v>Iron</v>
          </cell>
          <cell r="V7620" t="str">
            <v>BIronYTier 1N</v>
          </cell>
        </row>
        <row r="7621">
          <cell r="D7621">
            <v>46</v>
          </cell>
          <cell r="P7621">
            <v>9.1999999999999998E-2</v>
          </cell>
          <cell r="U7621" t="str">
            <v>Iron</v>
          </cell>
          <cell r="V7621" t="str">
            <v>BIronYTier 1N</v>
          </cell>
        </row>
        <row r="7622">
          <cell r="D7622">
            <v>12</v>
          </cell>
          <cell r="P7622">
            <v>0.36360000000000003</v>
          </cell>
          <cell r="U7622" t="str">
            <v>Iron</v>
          </cell>
          <cell r="V7622" t="str">
            <v>CIronYTier 1N</v>
          </cell>
        </row>
        <row r="7623">
          <cell r="D7623">
            <v>67</v>
          </cell>
          <cell r="P7623">
            <v>2.0301</v>
          </cell>
          <cell r="U7623" t="str">
            <v>Iron</v>
          </cell>
          <cell r="V7623" t="str">
            <v>CIronYTier 1N</v>
          </cell>
        </row>
        <row r="7624">
          <cell r="D7624">
            <v>15</v>
          </cell>
          <cell r="P7624">
            <v>1.7084999999999999</v>
          </cell>
          <cell r="U7624" t="str">
            <v>Iron</v>
          </cell>
          <cell r="V7624" t="str">
            <v>FIronYCBAN</v>
          </cell>
        </row>
        <row r="7625">
          <cell r="D7625">
            <v>4</v>
          </cell>
          <cell r="P7625">
            <v>0.12559999999999999</v>
          </cell>
          <cell r="U7625" t="str">
            <v>Iron</v>
          </cell>
          <cell r="V7625" t="str">
            <v>FIronYCBAN</v>
          </cell>
        </row>
        <row r="7626">
          <cell r="D7626">
            <v>24</v>
          </cell>
          <cell r="P7626">
            <v>1.3391999999999997</v>
          </cell>
          <cell r="U7626" t="str">
            <v>Iron</v>
          </cell>
          <cell r="V7626" t="str">
            <v>FIronYCBAN</v>
          </cell>
        </row>
        <row r="7627">
          <cell r="D7627">
            <v>26</v>
          </cell>
          <cell r="P7627">
            <v>4.3498000000000001</v>
          </cell>
          <cell r="U7627" t="str">
            <v>Iron</v>
          </cell>
          <cell r="V7627" t="str">
            <v>CIronYTier 1N</v>
          </cell>
        </row>
        <row r="7628">
          <cell r="D7628">
            <v>51</v>
          </cell>
          <cell r="P7628">
            <v>1.6013999999999999</v>
          </cell>
          <cell r="U7628" t="str">
            <v>Iron</v>
          </cell>
          <cell r="V7628" t="str">
            <v>FIronYCBAN</v>
          </cell>
        </row>
        <row r="7629">
          <cell r="D7629">
            <v>14</v>
          </cell>
          <cell r="P7629">
            <v>2.891</v>
          </cell>
          <cell r="U7629" t="str">
            <v>Iron</v>
          </cell>
          <cell r="V7629" t="str">
            <v>CIronYTier 1N</v>
          </cell>
        </row>
        <row r="7630">
          <cell r="D7630">
            <v>39</v>
          </cell>
          <cell r="P7630">
            <v>2.1761999999999997</v>
          </cell>
          <cell r="U7630" t="str">
            <v>Iron</v>
          </cell>
          <cell r="V7630" t="str">
            <v>FIronYCBAN</v>
          </cell>
        </row>
        <row r="7631">
          <cell r="D7631">
            <v>8</v>
          </cell>
          <cell r="P7631">
            <v>0.60320000000000007</v>
          </cell>
          <cell r="U7631" t="str">
            <v>Iron</v>
          </cell>
          <cell r="V7631" t="str">
            <v>GIronYCBAN</v>
          </cell>
        </row>
        <row r="7632">
          <cell r="D7632">
            <v>7</v>
          </cell>
          <cell r="P7632">
            <v>4.8999999999999998E-3</v>
          </cell>
          <cell r="U7632" t="str">
            <v>Iron</v>
          </cell>
          <cell r="V7632" t="str">
            <v>FIronYCBAN</v>
          </cell>
        </row>
        <row r="7633">
          <cell r="D7633">
            <v>50</v>
          </cell>
          <cell r="P7633">
            <v>6.9050000000000002</v>
          </cell>
          <cell r="U7633" t="str">
            <v>Steel</v>
          </cell>
          <cell r="V7633" t="str">
            <v>FSteelNCBAN</v>
          </cell>
        </row>
        <row r="7634">
          <cell r="D7634">
            <v>14</v>
          </cell>
          <cell r="P7634">
            <v>1.1326000000000001</v>
          </cell>
          <cell r="U7634" t="str">
            <v>Iron</v>
          </cell>
          <cell r="V7634" t="str">
            <v>CIronYTier 1N</v>
          </cell>
        </row>
        <row r="7635">
          <cell r="D7635">
            <v>10</v>
          </cell>
          <cell r="P7635">
            <v>1.139</v>
          </cell>
          <cell r="U7635" t="str">
            <v>Iron</v>
          </cell>
          <cell r="V7635" t="str">
            <v>FIronYCBAN</v>
          </cell>
        </row>
        <row r="7636">
          <cell r="D7636">
            <v>6.5</v>
          </cell>
          <cell r="P7636">
            <v>0.48249500000000001</v>
          </cell>
          <cell r="U7636" t="str">
            <v>Iron</v>
          </cell>
          <cell r="V7636" t="str">
            <v>BIronYTier 1N</v>
          </cell>
        </row>
        <row r="7637">
          <cell r="D7637">
            <v>41.5</v>
          </cell>
          <cell r="P7637">
            <v>2.9049999999999996E-2</v>
          </cell>
          <cell r="U7637" t="str">
            <v>Iron</v>
          </cell>
          <cell r="V7637" t="str">
            <v>BIronYTier 1N</v>
          </cell>
        </row>
        <row r="7638">
          <cell r="D7638">
            <v>10</v>
          </cell>
          <cell r="P7638">
            <v>0.74230000000000007</v>
          </cell>
          <cell r="U7638" t="str">
            <v>Iron</v>
          </cell>
          <cell r="V7638" t="str">
            <v>BIronYTier 1N</v>
          </cell>
        </row>
        <row r="7639">
          <cell r="D7639">
            <v>240</v>
          </cell>
          <cell r="P7639">
            <v>9.2880000000000003</v>
          </cell>
          <cell r="U7639" t="str">
            <v>Iron</v>
          </cell>
          <cell r="V7639" t="str">
            <v>CIronYTier 1N</v>
          </cell>
        </row>
        <row r="7640">
          <cell r="D7640">
            <v>19</v>
          </cell>
          <cell r="P7640">
            <v>0.87590000000000001</v>
          </cell>
          <cell r="U7640" t="str">
            <v>Iron</v>
          </cell>
          <cell r="V7640" t="str">
            <v>CIronYTier 1N</v>
          </cell>
        </row>
        <row r="7641">
          <cell r="D7641">
            <v>138</v>
          </cell>
          <cell r="P7641">
            <v>5.3406000000000002</v>
          </cell>
          <cell r="U7641" t="str">
            <v>Iron</v>
          </cell>
          <cell r="V7641" t="str">
            <v>CIronYTier 1N</v>
          </cell>
        </row>
        <row r="7642">
          <cell r="D7642">
            <v>13</v>
          </cell>
          <cell r="P7642">
            <v>0.34059999999999996</v>
          </cell>
          <cell r="U7642" t="str">
            <v>Iron</v>
          </cell>
          <cell r="V7642" t="str">
            <v>BIronYTier 1N</v>
          </cell>
        </row>
        <row r="7643">
          <cell r="D7643">
            <v>23</v>
          </cell>
          <cell r="P7643">
            <v>1.4053</v>
          </cell>
          <cell r="U7643" t="str">
            <v>Iron</v>
          </cell>
          <cell r="V7643" t="str">
            <v>CIronYTier 1N</v>
          </cell>
        </row>
        <row r="7644">
          <cell r="D7644">
            <v>3.5</v>
          </cell>
          <cell r="P7644">
            <v>0.44345000000000001</v>
          </cell>
          <cell r="U7644" t="str">
            <v>Iron</v>
          </cell>
          <cell r="V7644" t="str">
            <v>CIronYTier 1N</v>
          </cell>
        </row>
        <row r="7645">
          <cell r="D7645">
            <v>6.7</v>
          </cell>
          <cell r="P7645">
            <v>0.84889000000000003</v>
          </cell>
          <cell r="U7645" t="str">
            <v>Iron</v>
          </cell>
          <cell r="V7645" t="str">
            <v>CIronYTier 1N</v>
          </cell>
        </row>
        <row r="7646">
          <cell r="D7646">
            <v>5.2</v>
          </cell>
          <cell r="P7646">
            <v>0</v>
          </cell>
          <cell r="U7646" t="str">
            <v>Steel</v>
          </cell>
          <cell r="V7646" t="str">
            <v>ASteelNTier 1Y</v>
          </cell>
        </row>
        <row r="7647">
          <cell r="D7647">
            <v>3.7</v>
          </cell>
          <cell r="P7647">
            <v>0</v>
          </cell>
          <cell r="U7647" t="str">
            <v>Steel</v>
          </cell>
          <cell r="V7647" t="str">
            <v>ASteelNTier 1Y</v>
          </cell>
        </row>
        <row r="7648">
          <cell r="D7648">
            <v>1.9</v>
          </cell>
          <cell r="P7648">
            <v>0</v>
          </cell>
          <cell r="U7648" t="str">
            <v>Steel</v>
          </cell>
          <cell r="V7648" t="str">
            <v>ASteelNTier 1Y</v>
          </cell>
        </row>
        <row r="7649">
          <cell r="D7649">
            <v>2.5</v>
          </cell>
          <cell r="P7649">
            <v>0</v>
          </cell>
          <cell r="U7649" t="str">
            <v>Steel</v>
          </cell>
          <cell r="V7649" t="str">
            <v>ASteelNTier 1Y</v>
          </cell>
        </row>
        <row r="7650">
          <cell r="D7650">
            <v>1.7</v>
          </cell>
          <cell r="P7650">
            <v>0</v>
          </cell>
          <cell r="U7650" t="str">
            <v>Steel</v>
          </cell>
          <cell r="V7650" t="str">
            <v>ASteelNTier 1Y</v>
          </cell>
        </row>
        <row r="7651">
          <cell r="D7651">
            <v>1</v>
          </cell>
          <cell r="P7651">
            <v>7.4230000000000004E-2</v>
          </cell>
          <cell r="U7651" t="str">
            <v>Iron</v>
          </cell>
          <cell r="V7651" t="str">
            <v>BIronYTier 1N</v>
          </cell>
        </row>
        <row r="7652">
          <cell r="D7652">
            <v>278.58</v>
          </cell>
          <cell r="P7652">
            <v>20.6789934</v>
          </cell>
          <cell r="U7652" t="str">
            <v>Iron</v>
          </cell>
          <cell r="V7652" t="str">
            <v>BIronNCBAN</v>
          </cell>
        </row>
        <row r="7653">
          <cell r="D7653">
            <v>16</v>
          </cell>
          <cell r="P7653">
            <v>1.1876800000000001</v>
          </cell>
          <cell r="U7653" t="str">
            <v>Iron</v>
          </cell>
          <cell r="V7653" t="str">
            <v>CIronNCBAN</v>
          </cell>
        </row>
        <row r="7654">
          <cell r="D7654">
            <v>79</v>
          </cell>
          <cell r="P7654">
            <v>5.8641699999999997</v>
          </cell>
          <cell r="U7654" t="str">
            <v>Iron</v>
          </cell>
          <cell r="V7654" t="str">
            <v>CIronNCBAN</v>
          </cell>
        </row>
        <row r="7655">
          <cell r="D7655">
            <v>2</v>
          </cell>
          <cell r="P7655">
            <v>0.14846000000000001</v>
          </cell>
          <cell r="U7655" t="str">
            <v>Iron</v>
          </cell>
          <cell r="V7655" t="str">
            <v>BIronNCBAN</v>
          </cell>
        </row>
        <row r="7656">
          <cell r="D7656">
            <v>52</v>
          </cell>
          <cell r="P7656">
            <v>3.8599600000000001</v>
          </cell>
          <cell r="U7656" t="str">
            <v>Iron</v>
          </cell>
          <cell r="V7656" t="str">
            <v>CIronNCBAN</v>
          </cell>
        </row>
        <row r="7657">
          <cell r="D7657">
            <v>18</v>
          </cell>
          <cell r="P7657">
            <v>1.3361400000000001</v>
          </cell>
          <cell r="U7657" t="str">
            <v>Iron</v>
          </cell>
          <cell r="V7657" t="str">
            <v>BIronNCBAN</v>
          </cell>
        </row>
        <row r="7658">
          <cell r="D7658">
            <v>121</v>
          </cell>
          <cell r="P7658">
            <v>8.9818300000000004</v>
          </cell>
          <cell r="U7658" t="str">
            <v>Iron</v>
          </cell>
          <cell r="V7658" t="str">
            <v>DIronNCBAN</v>
          </cell>
        </row>
        <row r="7659">
          <cell r="D7659">
            <v>15</v>
          </cell>
          <cell r="P7659">
            <v>7.4999999999999997E-3</v>
          </cell>
          <cell r="U7659" t="str">
            <v>Iron</v>
          </cell>
          <cell r="V7659" t="str">
            <v>CIronYTier 1N</v>
          </cell>
        </row>
        <row r="7660">
          <cell r="D7660">
            <v>172</v>
          </cell>
          <cell r="P7660">
            <v>12.767560000000001</v>
          </cell>
          <cell r="U7660" t="str">
            <v>Iron</v>
          </cell>
          <cell r="V7660" t="str">
            <v>DIronNCBAN</v>
          </cell>
        </row>
        <row r="7661">
          <cell r="D7661">
            <v>164</v>
          </cell>
          <cell r="P7661">
            <v>12.173720000000001</v>
          </cell>
          <cell r="U7661" t="str">
            <v>Iron</v>
          </cell>
          <cell r="V7661" t="str">
            <v>DIronNCBAN</v>
          </cell>
        </row>
        <row r="7662">
          <cell r="D7662">
            <v>221</v>
          </cell>
          <cell r="P7662">
            <v>16.40483</v>
          </cell>
          <cell r="U7662" t="str">
            <v>Iron</v>
          </cell>
          <cell r="V7662" t="str">
            <v>DIronNCBAN</v>
          </cell>
        </row>
        <row r="7663">
          <cell r="D7663">
            <v>17</v>
          </cell>
          <cell r="P7663">
            <v>0.36720000000000003</v>
          </cell>
          <cell r="U7663" t="str">
            <v>Iron</v>
          </cell>
          <cell r="V7663" t="str">
            <v>DIronYTier 1N</v>
          </cell>
        </row>
        <row r="7664">
          <cell r="D7664">
            <v>9</v>
          </cell>
          <cell r="P7664">
            <v>1.8E-3</v>
          </cell>
          <cell r="U7664" t="str">
            <v>Iron</v>
          </cell>
          <cell r="V7664" t="str">
            <v>CIronYTier 1N</v>
          </cell>
        </row>
        <row r="7665">
          <cell r="D7665">
            <v>38</v>
          </cell>
          <cell r="P7665">
            <v>4.3776000000000002</v>
          </cell>
          <cell r="U7665" t="str">
            <v>Iron</v>
          </cell>
          <cell r="V7665" t="str">
            <v>BIronYTier 1N</v>
          </cell>
        </row>
        <row r="7666">
          <cell r="D7666">
            <v>61</v>
          </cell>
          <cell r="P7666">
            <v>3.6600000000000001E-2</v>
          </cell>
          <cell r="U7666" t="str">
            <v>Iron</v>
          </cell>
          <cell r="V7666" t="str">
            <v>CIronYTier 1N</v>
          </cell>
        </row>
        <row r="7667">
          <cell r="D7667">
            <v>8</v>
          </cell>
          <cell r="P7667">
            <v>0.43519999999999998</v>
          </cell>
          <cell r="U7667" t="str">
            <v>Iron</v>
          </cell>
          <cell r="V7667" t="str">
            <v>CIronYTier 1N</v>
          </cell>
        </row>
        <row r="7668">
          <cell r="D7668">
            <v>60</v>
          </cell>
          <cell r="P7668">
            <v>2.4E-2</v>
          </cell>
          <cell r="U7668" t="str">
            <v>Iron</v>
          </cell>
          <cell r="V7668" t="str">
            <v>CIronYTier 1N</v>
          </cell>
        </row>
        <row r="7669">
          <cell r="D7669">
            <v>14</v>
          </cell>
          <cell r="P7669">
            <v>0.46340000000000003</v>
          </cell>
          <cell r="U7669" t="str">
            <v>Iron</v>
          </cell>
          <cell r="V7669" t="str">
            <v>DIronYTier 1N</v>
          </cell>
        </row>
        <row r="7670">
          <cell r="D7670">
            <v>2</v>
          </cell>
          <cell r="P7670">
            <v>4.7200000000000006E-2</v>
          </cell>
          <cell r="U7670" t="str">
            <v>Iron</v>
          </cell>
          <cell r="V7670" t="str">
            <v>CIronYTier 1N</v>
          </cell>
        </row>
        <row r="7671">
          <cell r="D7671">
            <v>158</v>
          </cell>
          <cell r="P7671">
            <v>3.7288000000000001</v>
          </cell>
          <cell r="U7671" t="str">
            <v>Iron</v>
          </cell>
          <cell r="V7671" t="str">
            <v>CIronYTier 1N</v>
          </cell>
        </row>
        <row r="7672">
          <cell r="D7672">
            <v>8</v>
          </cell>
          <cell r="P7672">
            <v>0.18880000000000002</v>
          </cell>
          <cell r="U7672" t="str">
            <v>Iron</v>
          </cell>
          <cell r="V7672" t="str">
            <v>CIronYTier 1N</v>
          </cell>
        </row>
        <row r="7673">
          <cell r="D7673">
            <v>88</v>
          </cell>
          <cell r="P7673">
            <v>1.1264000000000001</v>
          </cell>
          <cell r="U7673" t="str">
            <v>Iron</v>
          </cell>
          <cell r="V7673" t="str">
            <v>BIronYTier 1N</v>
          </cell>
        </row>
        <row r="7674">
          <cell r="D7674">
            <v>10</v>
          </cell>
          <cell r="P7674">
            <v>0.54100000000000004</v>
          </cell>
          <cell r="U7674" t="str">
            <v>Iron</v>
          </cell>
          <cell r="V7674" t="str">
            <v>BIronYTier 1N</v>
          </cell>
        </row>
        <row r="7675">
          <cell r="D7675">
            <v>15</v>
          </cell>
          <cell r="P7675">
            <v>1.1134500000000001</v>
          </cell>
          <cell r="U7675" t="str">
            <v>Iron</v>
          </cell>
          <cell r="V7675" t="str">
            <v>FIronNCBAN</v>
          </cell>
        </row>
        <row r="7676">
          <cell r="D7676">
            <v>256</v>
          </cell>
          <cell r="P7676">
            <v>5.3503999999999996</v>
          </cell>
          <cell r="U7676" t="str">
            <v>Steel</v>
          </cell>
          <cell r="V7676" t="str">
            <v>DSteelNCBAN</v>
          </cell>
        </row>
        <row r="7677">
          <cell r="D7677">
            <v>177</v>
          </cell>
          <cell r="P7677">
            <v>1.3274999999999999</v>
          </cell>
          <cell r="U7677" t="str">
            <v>Iron</v>
          </cell>
          <cell r="V7677" t="str">
            <v>CIronYTier 1N</v>
          </cell>
        </row>
        <row r="7678">
          <cell r="D7678">
            <v>13</v>
          </cell>
          <cell r="P7678">
            <v>0.24180000000000001</v>
          </cell>
          <cell r="U7678" t="str">
            <v>Iron</v>
          </cell>
          <cell r="V7678" t="str">
            <v>CIronYTier 1N</v>
          </cell>
        </row>
        <row r="7679">
          <cell r="D7679">
            <v>53</v>
          </cell>
          <cell r="P7679">
            <v>3.9341900000000001</v>
          </cell>
          <cell r="U7679" t="str">
            <v>Iron</v>
          </cell>
          <cell r="V7679" t="str">
            <v>CIronNCBAN</v>
          </cell>
        </row>
        <row r="7680">
          <cell r="D7680">
            <v>170</v>
          </cell>
          <cell r="P7680">
            <v>0.51</v>
          </cell>
          <cell r="U7680" t="str">
            <v>Iron</v>
          </cell>
          <cell r="V7680" t="str">
            <v>CIronYTier 1N</v>
          </cell>
        </row>
        <row r="7681">
          <cell r="D7681">
            <v>1</v>
          </cell>
          <cell r="P7681">
            <v>7.4999999999999997E-3</v>
          </cell>
          <cell r="U7681" t="str">
            <v>Iron</v>
          </cell>
          <cell r="V7681" t="str">
            <v>CIronYTier 1N</v>
          </cell>
        </row>
        <row r="7682">
          <cell r="D7682">
            <v>127</v>
          </cell>
          <cell r="P7682">
            <v>11.823699999999999</v>
          </cell>
          <cell r="U7682" t="str">
            <v>Iron</v>
          </cell>
          <cell r="V7682" t="str">
            <v>CIronYTier 1N</v>
          </cell>
        </row>
        <row r="7683">
          <cell r="D7683">
            <v>16</v>
          </cell>
          <cell r="P7683">
            <v>1.4895999999999998</v>
          </cell>
          <cell r="U7683" t="str">
            <v>Iron</v>
          </cell>
          <cell r="V7683" t="str">
            <v>DIronYTier 1N</v>
          </cell>
        </row>
        <row r="7684">
          <cell r="D7684">
            <v>53</v>
          </cell>
          <cell r="P7684">
            <v>3.9341900000000001</v>
          </cell>
          <cell r="U7684" t="str">
            <v>Iron</v>
          </cell>
          <cell r="V7684" t="str">
            <v>CIronNCBAN</v>
          </cell>
        </row>
        <row r="7685">
          <cell r="D7685">
            <v>21</v>
          </cell>
          <cell r="P7685">
            <v>1.5588300000000002</v>
          </cell>
          <cell r="U7685" t="str">
            <v>Iron</v>
          </cell>
          <cell r="V7685" t="str">
            <v>BIronNCBAN</v>
          </cell>
        </row>
        <row r="7686">
          <cell r="D7686">
            <v>76</v>
          </cell>
          <cell r="P7686">
            <v>13.087199999999999</v>
          </cell>
          <cell r="U7686" t="str">
            <v>Iron</v>
          </cell>
          <cell r="V7686" t="str">
            <v>DIronYTier 1N</v>
          </cell>
        </row>
        <row r="7687">
          <cell r="D7687">
            <v>87</v>
          </cell>
          <cell r="P7687">
            <v>6.4580099999999998</v>
          </cell>
          <cell r="U7687" t="str">
            <v>Iron</v>
          </cell>
          <cell r="V7687" t="str">
            <v>DIronNCBAN</v>
          </cell>
        </row>
        <row r="7688">
          <cell r="D7688">
            <v>2.7</v>
          </cell>
          <cell r="P7688">
            <v>0.72495000000000009</v>
          </cell>
          <cell r="U7688" t="str">
            <v>Iron</v>
          </cell>
          <cell r="V7688" t="str">
            <v>CIronYTier 1N</v>
          </cell>
        </row>
        <row r="7689">
          <cell r="D7689">
            <v>119</v>
          </cell>
          <cell r="P7689">
            <v>8.8333700000000004</v>
          </cell>
          <cell r="U7689" t="str">
            <v>Iron</v>
          </cell>
          <cell r="V7689" t="str">
            <v>BIronNCBAN</v>
          </cell>
        </row>
        <row r="7690">
          <cell r="D7690">
            <v>8</v>
          </cell>
          <cell r="P7690">
            <v>0.59384000000000003</v>
          </cell>
          <cell r="U7690" t="str">
            <v>Iron</v>
          </cell>
          <cell r="V7690" t="str">
            <v>BIronNCBAN</v>
          </cell>
        </row>
        <row r="7691">
          <cell r="D7691">
            <v>7</v>
          </cell>
          <cell r="P7691">
            <v>0.51961000000000002</v>
          </cell>
          <cell r="U7691" t="str">
            <v>Iron</v>
          </cell>
          <cell r="V7691" t="str">
            <v>CIronNCBAN</v>
          </cell>
        </row>
        <row r="7692">
          <cell r="D7692">
            <v>71</v>
          </cell>
          <cell r="P7692">
            <v>5.2703299999999995</v>
          </cell>
          <cell r="U7692" t="str">
            <v>Iron</v>
          </cell>
          <cell r="V7692" t="str">
            <v>BIronNCBAN</v>
          </cell>
        </row>
        <row r="7693">
          <cell r="D7693">
            <v>275</v>
          </cell>
          <cell r="P7693">
            <v>20.413250000000001</v>
          </cell>
          <cell r="U7693" t="str">
            <v>Iron</v>
          </cell>
          <cell r="V7693" t="str">
            <v>CIronNCBAN</v>
          </cell>
        </row>
        <row r="7694">
          <cell r="D7694">
            <v>11.5</v>
          </cell>
          <cell r="P7694">
            <v>0.8536450000000001</v>
          </cell>
          <cell r="U7694" t="str">
            <v>Iron</v>
          </cell>
          <cell r="V7694" t="str">
            <v>CIronNCBAN</v>
          </cell>
        </row>
        <row r="7695">
          <cell r="D7695">
            <v>2.8</v>
          </cell>
          <cell r="P7695">
            <v>0.207844</v>
          </cell>
          <cell r="U7695" t="str">
            <v>Iron</v>
          </cell>
          <cell r="V7695" t="str">
            <v>FIronNCBAN</v>
          </cell>
        </row>
        <row r="7696">
          <cell r="D7696">
            <v>10</v>
          </cell>
          <cell r="P7696">
            <v>0.74230000000000007</v>
          </cell>
          <cell r="U7696" t="str">
            <v>Iron</v>
          </cell>
          <cell r="V7696" t="str">
            <v>BIronNCBAN</v>
          </cell>
        </row>
        <row r="7697">
          <cell r="P7697">
            <v>0</v>
          </cell>
          <cell r="U7697" t="str">
            <v>XXX</v>
          </cell>
          <cell r="V7697" t="str">
            <v>XXX</v>
          </cell>
        </row>
        <row r="7698">
          <cell r="P7698">
            <v>0</v>
          </cell>
          <cell r="U7698" t="str">
            <v>XXX</v>
          </cell>
          <cell r="V7698" t="str">
            <v>XXX</v>
          </cell>
        </row>
        <row r="7699">
          <cell r="P7699">
            <v>0</v>
          </cell>
          <cell r="U7699" t="str">
            <v>XXX</v>
          </cell>
          <cell r="V7699" t="str">
            <v>XXX</v>
          </cell>
        </row>
        <row r="7700">
          <cell r="P7700">
            <v>0</v>
          </cell>
          <cell r="U7700" t="str">
            <v>XXX</v>
          </cell>
          <cell r="V7700" t="str">
            <v>XXX</v>
          </cell>
        </row>
        <row r="7701">
          <cell r="P7701">
            <v>0</v>
          </cell>
          <cell r="U7701" t="str">
            <v>XXX</v>
          </cell>
          <cell r="V7701" t="str">
            <v>XXX</v>
          </cell>
        </row>
        <row r="7702">
          <cell r="P7702">
            <v>0</v>
          </cell>
          <cell r="U7702" t="str">
            <v>XXX</v>
          </cell>
          <cell r="V7702" t="str">
            <v>XXX</v>
          </cell>
        </row>
        <row r="7703">
          <cell r="P7703">
            <v>0</v>
          </cell>
          <cell r="U7703" t="str">
            <v>XXX</v>
          </cell>
          <cell r="V7703" t="str">
            <v>XXX</v>
          </cell>
        </row>
        <row r="7704">
          <cell r="P7704">
            <v>0</v>
          </cell>
          <cell r="U7704" t="str">
            <v>XXX</v>
          </cell>
          <cell r="V7704" t="str">
            <v>XXX</v>
          </cell>
        </row>
        <row r="7705">
          <cell r="P7705">
            <v>0</v>
          </cell>
          <cell r="U7705" t="str">
            <v>XXX</v>
          </cell>
          <cell r="V7705" t="str">
            <v>XXX</v>
          </cell>
        </row>
        <row r="7706">
          <cell r="P7706">
            <v>0</v>
          </cell>
          <cell r="U7706" t="str">
            <v>XXX</v>
          </cell>
          <cell r="V7706" t="str">
            <v>XXX</v>
          </cell>
        </row>
        <row r="7707">
          <cell r="P7707">
            <v>0</v>
          </cell>
          <cell r="U7707" t="str">
            <v>XXX</v>
          </cell>
          <cell r="V7707" t="str">
            <v>XXX</v>
          </cell>
        </row>
        <row r="7708">
          <cell r="P7708">
            <v>0</v>
          </cell>
          <cell r="U7708" t="str">
            <v>XXX</v>
          </cell>
          <cell r="V7708" t="str">
            <v>XXX</v>
          </cell>
        </row>
        <row r="7709">
          <cell r="P7709">
            <v>0</v>
          </cell>
          <cell r="U7709" t="str">
            <v>XXX</v>
          </cell>
          <cell r="V7709" t="str">
            <v>XXX</v>
          </cell>
        </row>
        <row r="7710">
          <cell r="P7710">
            <v>0</v>
          </cell>
          <cell r="U7710" t="str">
            <v>XXX</v>
          </cell>
          <cell r="V7710" t="str">
            <v>XXX</v>
          </cell>
        </row>
        <row r="7711">
          <cell r="P7711">
            <v>0</v>
          </cell>
          <cell r="U7711" t="str">
            <v>XXX</v>
          </cell>
          <cell r="V7711" t="str">
            <v>XXX</v>
          </cell>
        </row>
        <row r="7712">
          <cell r="P7712">
            <v>0</v>
          </cell>
          <cell r="U7712" t="str">
            <v>XXX</v>
          </cell>
          <cell r="V7712" t="str">
            <v>XXX</v>
          </cell>
        </row>
        <row r="7713">
          <cell r="P7713">
            <v>0</v>
          </cell>
          <cell r="U7713" t="str">
            <v>XXX</v>
          </cell>
          <cell r="V7713" t="str">
            <v>XXX</v>
          </cell>
        </row>
        <row r="7714">
          <cell r="P7714">
            <v>0</v>
          </cell>
          <cell r="U7714" t="str">
            <v>XXX</v>
          </cell>
          <cell r="V7714" t="str">
            <v>XXX</v>
          </cell>
        </row>
        <row r="7715">
          <cell r="P7715">
            <v>0</v>
          </cell>
          <cell r="U7715" t="str">
            <v>XXX</v>
          </cell>
          <cell r="V7715" t="str">
            <v>XXX</v>
          </cell>
        </row>
        <row r="7716">
          <cell r="P7716">
            <v>0</v>
          </cell>
          <cell r="U7716" t="str">
            <v>XXX</v>
          </cell>
          <cell r="V7716" t="str">
            <v>XXX</v>
          </cell>
        </row>
        <row r="7717">
          <cell r="P7717">
            <v>0</v>
          </cell>
          <cell r="U7717" t="str">
            <v>XXX</v>
          </cell>
          <cell r="V7717" t="str">
            <v>XXX</v>
          </cell>
        </row>
        <row r="7718">
          <cell r="P7718">
            <v>0</v>
          </cell>
          <cell r="U7718" t="str">
            <v>XXX</v>
          </cell>
          <cell r="V7718" t="str">
            <v>XXX</v>
          </cell>
        </row>
        <row r="7719">
          <cell r="P7719">
            <v>0</v>
          </cell>
          <cell r="U7719" t="str">
            <v>XXX</v>
          </cell>
          <cell r="V7719" t="str">
            <v>XXX</v>
          </cell>
        </row>
        <row r="7720">
          <cell r="P7720">
            <v>0</v>
          </cell>
          <cell r="U7720" t="str">
            <v>XXX</v>
          </cell>
          <cell r="V7720" t="str">
            <v>XXX</v>
          </cell>
        </row>
        <row r="7721">
          <cell r="P7721">
            <v>0</v>
          </cell>
          <cell r="U7721" t="str">
            <v>XXX</v>
          </cell>
          <cell r="V7721" t="str">
            <v>XXX</v>
          </cell>
        </row>
        <row r="7722">
          <cell r="P7722">
            <v>0</v>
          </cell>
          <cell r="U7722" t="str">
            <v>XXX</v>
          </cell>
          <cell r="V7722" t="str">
            <v>XXX</v>
          </cell>
        </row>
        <row r="7723">
          <cell r="P7723">
            <v>0</v>
          </cell>
          <cell r="U7723" t="str">
            <v>XXX</v>
          </cell>
          <cell r="V7723" t="str">
            <v>XXX</v>
          </cell>
        </row>
        <row r="7724">
          <cell r="P7724">
            <v>0</v>
          </cell>
          <cell r="U7724" t="str">
            <v>XXX</v>
          </cell>
          <cell r="V7724" t="str">
            <v>XXX</v>
          </cell>
        </row>
        <row r="7725">
          <cell r="P7725">
            <v>0</v>
          </cell>
          <cell r="U7725" t="str">
            <v>XXX</v>
          </cell>
          <cell r="V7725" t="str">
            <v>XXX</v>
          </cell>
        </row>
        <row r="7726">
          <cell r="P7726">
            <v>0</v>
          </cell>
          <cell r="U7726" t="str">
            <v>XXX</v>
          </cell>
          <cell r="V7726" t="str">
            <v>XXX</v>
          </cell>
        </row>
        <row r="7727">
          <cell r="P7727">
            <v>0</v>
          </cell>
          <cell r="U7727" t="str">
            <v>XXX</v>
          </cell>
          <cell r="V7727" t="str">
            <v>XXX</v>
          </cell>
        </row>
        <row r="7728">
          <cell r="P7728">
            <v>0</v>
          </cell>
          <cell r="U7728" t="str">
            <v>XXX</v>
          </cell>
          <cell r="V7728" t="str">
            <v>XXX</v>
          </cell>
        </row>
        <row r="7729">
          <cell r="P7729">
            <v>0</v>
          </cell>
          <cell r="U7729" t="str">
            <v>XXX</v>
          </cell>
          <cell r="V7729" t="str">
            <v>XXX</v>
          </cell>
        </row>
        <row r="7730">
          <cell r="P7730">
            <v>0</v>
          </cell>
          <cell r="U7730" t="str">
            <v>XXX</v>
          </cell>
          <cell r="V7730" t="str">
            <v>XXX</v>
          </cell>
        </row>
        <row r="7731">
          <cell r="P7731">
            <v>0</v>
          </cell>
          <cell r="U7731" t="str">
            <v>XXX</v>
          </cell>
          <cell r="V7731" t="str">
            <v>XXX</v>
          </cell>
        </row>
        <row r="7732">
          <cell r="P7732">
            <v>0</v>
          </cell>
          <cell r="U7732" t="str">
            <v>XXX</v>
          </cell>
          <cell r="V7732" t="str">
            <v>XXX</v>
          </cell>
        </row>
        <row r="7733">
          <cell r="P7733">
            <v>0</v>
          </cell>
          <cell r="U7733" t="str">
            <v>XXX</v>
          </cell>
          <cell r="V7733" t="str">
            <v>XXX</v>
          </cell>
        </row>
        <row r="7734">
          <cell r="P7734">
            <v>0</v>
          </cell>
          <cell r="U7734" t="str">
            <v>XXX</v>
          </cell>
          <cell r="V7734" t="str">
            <v>XXX</v>
          </cell>
        </row>
        <row r="7735">
          <cell r="P7735">
            <v>0</v>
          </cell>
          <cell r="U7735" t="str">
            <v>XXX</v>
          </cell>
          <cell r="V7735" t="str">
            <v>XXX</v>
          </cell>
        </row>
        <row r="7736">
          <cell r="P7736">
            <v>0</v>
          </cell>
          <cell r="U7736" t="str">
            <v>XXX</v>
          </cell>
          <cell r="V7736" t="str">
            <v>XXX</v>
          </cell>
        </row>
        <row r="7737">
          <cell r="P7737">
            <v>0</v>
          </cell>
          <cell r="U7737" t="str">
            <v>XXX</v>
          </cell>
          <cell r="V7737" t="str">
            <v>XXX</v>
          </cell>
        </row>
        <row r="7738">
          <cell r="P7738">
            <v>0</v>
          </cell>
          <cell r="U7738" t="str">
            <v>XXX</v>
          </cell>
          <cell r="V7738" t="str">
            <v>XXX</v>
          </cell>
        </row>
        <row r="7739">
          <cell r="P7739">
            <v>0</v>
          </cell>
          <cell r="U7739" t="str">
            <v>XXX</v>
          </cell>
          <cell r="V7739" t="str">
            <v>XXX</v>
          </cell>
        </row>
        <row r="7740">
          <cell r="P7740">
            <v>0</v>
          </cell>
          <cell r="U7740" t="str">
            <v>XXX</v>
          </cell>
          <cell r="V7740" t="str">
            <v>XXX</v>
          </cell>
        </row>
        <row r="7741">
          <cell r="P7741">
            <v>0</v>
          </cell>
          <cell r="U7741" t="str">
            <v>XXX</v>
          </cell>
          <cell r="V7741" t="str">
            <v>XXX</v>
          </cell>
        </row>
        <row r="7742">
          <cell r="P7742">
            <v>0</v>
          </cell>
          <cell r="U7742" t="str">
            <v>XXX</v>
          </cell>
          <cell r="V7742" t="str">
            <v>XXX</v>
          </cell>
        </row>
        <row r="7743">
          <cell r="P7743">
            <v>0</v>
          </cell>
          <cell r="U7743" t="str">
            <v>XXX</v>
          </cell>
          <cell r="V7743" t="str">
            <v>XXX</v>
          </cell>
        </row>
        <row r="7744">
          <cell r="P7744">
            <v>0</v>
          </cell>
          <cell r="U7744" t="str">
            <v>XXX</v>
          </cell>
          <cell r="V7744" t="str">
            <v>XXX</v>
          </cell>
        </row>
        <row r="7745">
          <cell r="P7745">
            <v>0</v>
          </cell>
          <cell r="U7745" t="str">
            <v>XXX</v>
          </cell>
          <cell r="V7745" t="str">
            <v>XXX</v>
          </cell>
        </row>
        <row r="7746">
          <cell r="P7746">
            <v>0</v>
          </cell>
          <cell r="U7746" t="str">
            <v>XXX</v>
          </cell>
          <cell r="V7746" t="str">
            <v>XXX</v>
          </cell>
        </row>
        <row r="7747">
          <cell r="P7747">
            <v>0</v>
          </cell>
          <cell r="U7747" t="str">
            <v>XXX</v>
          </cell>
          <cell r="V7747" t="str">
            <v>XXX</v>
          </cell>
        </row>
        <row r="7748">
          <cell r="P7748">
            <v>0</v>
          </cell>
          <cell r="U7748" t="str">
            <v>XXX</v>
          </cell>
          <cell r="V7748" t="str">
            <v>XXX</v>
          </cell>
        </row>
        <row r="7749">
          <cell r="P7749">
            <v>0</v>
          </cell>
          <cell r="U7749" t="str">
            <v>XXX</v>
          </cell>
          <cell r="V7749" t="str">
            <v>XXX</v>
          </cell>
        </row>
        <row r="7750">
          <cell r="P7750">
            <v>0</v>
          </cell>
          <cell r="U7750" t="str">
            <v>XXX</v>
          </cell>
          <cell r="V7750" t="str">
            <v>XXX</v>
          </cell>
        </row>
        <row r="7751">
          <cell r="P7751">
            <v>0</v>
          </cell>
          <cell r="U7751" t="str">
            <v>XXX</v>
          </cell>
          <cell r="V7751" t="str">
            <v>XXX</v>
          </cell>
        </row>
        <row r="7752">
          <cell r="P7752">
            <v>0</v>
          </cell>
          <cell r="U7752" t="str">
            <v>XXX</v>
          </cell>
          <cell r="V7752" t="str">
            <v>XXX</v>
          </cell>
        </row>
        <row r="7753">
          <cell r="P7753">
            <v>0</v>
          </cell>
          <cell r="U7753" t="str">
            <v>XXX</v>
          </cell>
          <cell r="V7753" t="str">
            <v>XXX</v>
          </cell>
        </row>
        <row r="7754">
          <cell r="P7754">
            <v>0</v>
          </cell>
          <cell r="U7754" t="str">
            <v>XXX</v>
          </cell>
          <cell r="V7754" t="str">
            <v>XXX</v>
          </cell>
        </row>
        <row r="7755">
          <cell r="P7755">
            <v>0</v>
          </cell>
          <cell r="U7755" t="str">
            <v>XXX</v>
          </cell>
          <cell r="V7755" t="str">
            <v>XXX</v>
          </cell>
        </row>
        <row r="7756">
          <cell r="P7756">
            <v>0</v>
          </cell>
          <cell r="U7756" t="str">
            <v>XXX</v>
          </cell>
          <cell r="V7756" t="str">
            <v>XXX</v>
          </cell>
        </row>
        <row r="7757">
          <cell r="P7757">
            <v>0</v>
          </cell>
          <cell r="U7757" t="str">
            <v>XXX</v>
          </cell>
          <cell r="V7757" t="str">
            <v>XXX</v>
          </cell>
        </row>
        <row r="7758">
          <cell r="P7758">
            <v>0</v>
          </cell>
          <cell r="U7758" t="str">
            <v>XXX</v>
          </cell>
          <cell r="V7758" t="str">
            <v>XXX</v>
          </cell>
        </row>
        <row r="7759">
          <cell r="P7759">
            <v>0</v>
          </cell>
          <cell r="U7759" t="str">
            <v>XXX</v>
          </cell>
          <cell r="V7759" t="str">
            <v>XXX</v>
          </cell>
        </row>
        <row r="7760">
          <cell r="P7760">
            <v>0</v>
          </cell>
          <cell r="U7760" t="str">
            <v>XXX</v>
          </cell>
          <cell r="V7760" t="str">
            <v>XXX</v>
          </cell>
        </row>
        <row r="7761">
          <cell r="P7761">
            <v>0</v>
          </cell>
          <cell r="U7761" t="str">
            <v>XXX</v>
          </cell>
          <cell r="V7761" t="str">
            <v>XXX</v>
          </cell>
        </row>
        <row r="7762">
          <cell r="P7762">
            <v>0</v>
          </cell>
          <cell r="U7762" t="str">
            <v>XXX</v>
          </cell>
          <cell r="V7762" t="str">
            <v>XXX</v>
          </cell>
        </row>
        <row r="7763">
          <cell r="P7763">
            <v>0</v>
          </cell>
          <cell r="U7763" t="str">
            <v>XXX</v>
          </cell>
          <cell r="V7763" t="str">
            <v>XXX</v>
          </cell>
        </row>
        <row r="7764">
          <cell r="P7764">
            <v>0</v>
          </cell>
          <cell r="U7764" t="str">
            <v>XXX</v>
          </cell>
          <cell r="V7764" t="str">
            <v>XXX</v>
          </cell>
        </row>
        <row r="7765">
          <cell r="P7765">
            <v>0</v>
          </cell>
          <cell r="U7765" t="str">
            <v>XXX</v>
          </cell>
          <cell r="V7765" t="str">
            <v>XXX</v>
          </cell>
        </row>
        <row r="7766">
          <cell r="P7766">
            <v>0</v>
          </cell>
          <cell r="U7766" t="str">
            <v>XXX</v>
          </cell>
          <cell r="V7766" t="str">
            <v>XXX</v>
          </cell>
        </row>
        <row r="7767">
          <cell r="P7767">
            <v>0</v>
          </cell>
          <cell r="U7767" t="str">
            <v>XXX</v>
          </cell>
          <cell r="V7767" t="str">
            <v>XXX</v>
          </cell>
        </row>
        <row r="7768">
          <cell r="P7768">
            <v>0</v>
          </cell>
          <cell r="U7768" t="str">
            <v>XXX</v>
          </cell>
          <cell r="V7768" t="str">
            <v>XXX</v>
          </cell>
        </row>
        <row r="7769">
          <cell r="P7769">
            <v>0</v>
          </cell>
          <cell r="U7769" t="str">
            <v>XXX</v>
          </cell>
          <cell r="V7769" t="str">
            <v>XXX</v>
          </cell>
        </row>
        <row r="7770">
          <cell r="P7770">
            <v>0</v>
          </cell>
          <cell r="U7770" t="str">
            <v>XXX</v>
          </cell>
          <cell r="V7770" t="str">
            <v>XXX</v>
          </cell>
        </row>
        <row r="7771">
          <cell r="P7771">
            <v>0</v>
          </cell>
          <cell r="U7771" t="str">
            <v>XXX</v>
          </cell>
          <cell r="V7771" t="str">
            <v>XXX</v>
          </cell>
        </row>
        <row r="7772">
          <cell r="P7772">
            <v>0</v>
          </cell>
          <cell r="U7772" t="str">
            <v>XXX</v>
          </cell>
          <cell r="V7772" t="str">
            <v>XXX</v>
          </cell>
        </row>
        <row r="7773">
          <cell r="P7773">
            <v>0</v>
          </cell>
          <cell r="U7773" t="str">
            <v>XXX</v>
          </cell>
          <cell r="V7773" t="str">
            <v>XXX</v>
          </cell>
        </row>
        <row r="7774">
          <cell r="P7774">
            <v>0</v>
          </cell>
          <cell r="U7774" t="str">
            <v>XXX</v>
          </cell>
          <cell r="V7774" t="str">
            <v>XXX</v>
          </cell>
        </row>
        <row r="7775">
          <cell r="P7775">
            <v>0</v>
          </cell>
          <cell r="U7775" t="str">
            <v>XXX</v>
          </cell>
          <cell r="V7775" t="str">
            <v>XXX</v>
          </cell>
        </row>
        <row r="7776">
          <cell r="P7776">
            <v>0</v>
          </cell>
          <cell r="U7776" t="str">
            <v>XXX</v>
          </cell>
          <cell r="V7776" t="str">
            <v>XXX</v>
          </cell>
        </row>
        <row r="7777">
          <cell r="P7777">
            <v>0</v>
          </cell>
          <cell r="U7777" t="str">
            <v>XXX</v>
          </cell>
          <cell r="V7777" t="str">
            <v>XXX</v>
          </cell>
        </row>
        <row r="7778">
          <cell r="P7778">
            <v>0</v>
          </cell>
          <cell r="U7778" t="str">
            <v>XXX</v>
          </cell>
          <cell r="V7778" t="str">
            <v>XXX</v>
          </cell>
        </row>
        <row r="7779">
          <cell r="P7779">
            <v>0</v>
          </cell>
          <cell r="U7779" t="str">
            <v>XXX</v>
          </cell>
          <cell r="V7779" t="str">
            <v>XXX</v>
          </cell>
        </row>
        <row r="7780">
          <cell r="P7780">
            <v>0</v>
          </cell>
          <cell r="U7780" t="str">
            <v>XXX</v>
          </cell>
          <cell r="V7780" t="str">
            <v>XXX</v>
          </cell>
        </row>
        <row r="7781">
          <cell r="P7781">
            <v>0</v>
          </cell>
          <cell r="U7781" t="str">
            <v>XXX</v>
          </cell>
          <cell r="V7781" t="str">
            <v>XXX</v>
          </cell>
        </row>
        <row r="7782">
          <cell r="P7782">
            <v>0</v>
          </cell>
          <cell r="U7782" t="str">
            <v>XXX</v>
          </cell>
          <cell r="V7782" t="str">
            <v>XXX</v>
          </cell>
        </row>
        <row r="7783">
          <cell r="P7783">
            <v>0</v>
          </cell>
          <cell r="U7783" t="str">
            <v>XXX</v>
          </cell>
          <cell r="V7783" t="str">
            <v>XXX</v>
          </cell>
        </row>
        <row r="7784">
          <cell r="P7784">
            <v>0</v>
          </cell>
          <cell r="U7784" t="str">
            <v>XXX</v>
          </cell>
          <cell r="V7784" t="str">
            <v>XXX</v>
          </cell>
        </row>
        <row r="7785">
          <cell r="P7785">
            <v>0</v>
          </cell>
          <cell r="U7785" t="str">
            <v>XXX</v>
          </cell>
          <cell r="V7785" t="str">
            <v>XXX</v>
          </cell>
        </row>
        <row r="7786">
          <cell r="P7786">
            <v>0</v>
          </cell>
          <cell r="U7786" t="str">
            <v>XXX</v>
          </cell>
          <cell r="V7786" t="str">
            <v>XXX</v>
          </cell>
        </row>
        <row r="7787">
          <cell r="P7787">
            <v>0</v>
          </cell>
          <cell r="U7787" t="str">
            <v>XXX</v>
          </cell>
          <cell r="V7787" t="str">
            <v>XXX</v>
          </cell>
        </row>
        <row r="7788">
          <cell r="P7788">
            <v>0</v>
          </cell>
          <cell r="U7788" t="str">
            <v>XXX</v>
          </cell>
          <cell r="V7788" t="str">
            <v>XXX</v>
          </cell>
        </row>
        <row r="7789">
          <cell r="P7789">
            <v>0</v>
          </cell>
          <cell r="U7789" t="str">
            <v>XXX</v>
          </cell>
          <cell r="V7789" t="str">
            <v>XXX</v>
          </cell>
        </row>
        <row r="7790">
          <cell r="P7790">
            <v>0</v>
          </cell>
          <cell r="U7790" t="str">
            <v>XXX</v>
          </cell>
          <cell r="V7790" t="str">
            <v>XXX</v>
          </cell>
        </row>
        <row r="7791">
          <cell r="P7791">
            <v>0</v>
          </cell>
          <cell r="U7791" t="str">
            <v>XXX</v>
          </cell>
          <cell r="V7791" t="str">
            <v>XXX</v>
          </cell>
        </row>
        <row r="7792">
          <cell r="P7792">
            <v>0</v>
          </cell>
          <cell r="U7792" t="str">
            <v>XXX</v>
          </cell>
          <cell r="V7792" t="str">
            <v>XXX</v>
          </cell>
        </row>
        <row r="7793">
          <cell r="P7793">
            <v>0</v>
          </cell>
          <cell r="U7793" t="str">
            <v>XXX</v>
          </cell>
          <cell r="V7793" t="str">
            <v>XXX</v>
          </cell>
        </row>
        <row r="7794">
          <cell r="P7794">
            <v>0</v>
          </cell>
          <cell r="U7794" t="str">
            <v>XXX</v>
          </cell>
          <cell r="V7794" t="str">
            <v>XXX</v>
          </cell>
        </row>
        <row r="7795">
          <cell r="P7795">
            <v>0</v>
          </cell>
          <cell r="U7795" t="str">
            <v>XXX</v>
          </cell>
          <cell r="V7795" t="str">
            <v>XXX</v>
          </cell>
        </row>
        <row r="7796">
          <cell r="P7796">
            <v>0</v>
          </cell>
          <cell r="U7796" t="str">
            <v>XXX</v>
          </cell>
          <cell r="V7796" t="str">
            <v>XXX</v>
          </cell>
        </row>
        <row r="7797">
          <cell r="P7797">
            <v>0</v>
          </cell>
          <cell r="U7797" t="str">
            <v>XXX</v>
          </cell>
          <cell r="V7797" t="str">
            <v>XXX</v>
          </cell>
        </row>
        <row r="7798">
          <cell r="P7798">
            <v>0</v>
          </cell>
          <cell r="U7798" t="str">
            <v>XXX</v>
          </cell>
          <cell r="V7798" t="str">
            <v>XXX</v>
          </cell>
        </row>
        <row r="7799">
          <cell r="P7799">
            <v>0</v>
          </cell>
          <cell r="U7799" t="str">
            <v>XXX</v>
          </cell>
          <cell r="V7799" t="str">
            <v>XXX</v>
          </cell>
        </row>
        <row r="7800">
          <cell r="P7800">
            <v>0</v>
          </cell>
          <cell r="U7800" t="str">
            <v>XXX</v>
          </cell>
          <cell r="V7800" t="str">
            <v>XXX</v>
          </cell>
        </row>
        <row r="7801">
          <cell r="P7801">
            <v>0</v>
          </cell>
          <cell r="U7801" t="str">
            <v>XXX</v>
          </cell>
          <cell r="V7801" t="str">
            <v>XXX</v>
          </cell>
        </row>
        <row r="7802">
          <cell r="P7802">
            <v>0</v>
          </cell>
          <cell r="U7802" t="str">
            <v>XXX</v>
          </cell>
          <cell r="V7802" t="str">
            <v>XXX</v>
          </cell>
        </row>
        <row r="7803">
          <cell r="P7803">
            <v>0</v>
          </cell>
          <cell r="U7803" t="str">
            <v>XXX</v>
          </cell>
          <cell r="V7803" t="str">
            <v>XXX</v>
          </cell>
        </row>
        <row r="7804">
          <cell r="P7804">
            <v>0</v>
          </cell>
          <cell r="U7804" t="str">
            <v>XXX</v>
          </cell>
          <cell r="V7804" t="str">
            <v>XXX</v>
          </cell>
        </row>
        <row r="7805">
          <cell r="P7805">
            <v>0</v>
          </cell>
          <cell r="U7805" t="str">
            <v>XXX</v>
          </cell>
          <cell r="V7805" t="str">
            <v>XXX</v>
          </cell>
        </row>
        <row r="7806">
          <cell r="P7806">
            <v>0</v>
          </cell>
          <cell r="U7806" t="str">
            <v>XXX</v>
          </cell>
          <cell r="V7806" t="str">
            <v>XXX</v>
          </cell>
        </row>
        <row r="7807">
          <cell r="P7807">
            <v>0</v>
          </cell>
          <cell r="U7807" t="str">
            <v>XXX</v>
          </cell>
          <cell r="V7807" t="str">
            <v>XXX</v>
          </cell>
        </row>
        <row r="7808">
          <cell r="P7808">
            <v>0</v>
          </cell>
          <cell r="U7808" t="str">
            <v>XXX</v>
          </cell>
          <cell r="V7808" t="str">
            <v>XXX</v>
          </cell>
        </row>
        <row r="7809">
          <cell r="P7809">
            <v>0</v>
          </cell>
          <cell r="U7809" t="str">
            <v>XXX</v>
          </cell>
          <cell r="V7809" t="str">
            <v>XXX</v>
          </cell>
        </row>
        <row r="7810">
          <cell r="P7810">
            <v>0</v>
          </cell>
          <cell r="U7810" t="str">
            <v>XXX</v>
          </cell>
          <cell r="V7810" t="str">
            <v>XXX</v>
          </cell>
        </row>
        <row r="7811">
          <cell r="P7811">
            <v>0</v>
          </cell>
          <cell r="U7811" t="str">
            <v>XXX</v>
          </cell>
          <cell r="V7811" t="str">
            <v>XXX</v>
          </cell>
        </row>
        <row r="7812">
          <cell r="P7812">
            <v>0</v>
          </cell>
          <cell r="U7812" t="str">
            <v>XXX</v>
          </cell>
          <cell r="V7812" t="str">
            <v>XXX</v>
          </cell>
        </row>
        <row r="7813">
          <cell r="P7813">
            <v>0</v>
          </cell>
          <cell r="U7813" t="str">
            <v>XXX</v>
          </cell>
          <cell r="V7813" t="str">
            <v>XXX</v>
          </cell>
        </row>
        <row r="7814">
          <cell r="P7814">
            <v>0</v>
          </cell>
          <cell r="U7814" t="str">
            <v>XXX</v>
          </cell>
          <cell r="V7814" t="str">
            <v>XXX</v>
          </cell>
        </row>
        <row r="7815">
          <cell r="P7815">
            <v>0</v>
          </cell>
          <cell r="U7815" t="str">
            <v>XXX</v>
          </cell>
          <cell r="V7815" t="str">
            <v>XXX</v>
          </cell>
        </row>
        <row r="7816">
          <cell r="P7816">
            <v>0</v>
          </cell>
          <cell r="U7816" t="str">
            <v>XXX</v>
          </cell>
          <cell r="V7816" t="str">
            <v>XXX</v>
          </cell>
        </row>
        <row r="7817">
          <cell r="P7817">
            <v>0</v>
          </cell>
          <cell r="U7817" t="str">
            <v>XXX</v>
          </cell>
          <cell r="V7817" t="str">
            <v>XXX</v>
          </cell>
        </row>
        <row r="7818">
          <cell r="P7818">
            <v>0</v>
          </cell>
          <cell r="U7818" t="str">
            <v>XXX</v>
          </cell>
          <cell r="V7818" t="str">
            <v>XXX</v>
          </cell>
        </row>
        <row r="7819">
          <cell r="P7819">
            <v>0</v>
          </cell>
          <cell r="U7819" t="str">
            <v>XXX</v>
          </cell>
          <cell r="V7819" t="str">
            <v>XXX</v>
          </cell>
        </row>
        <row r="7820">
          <cell r="P7820">
            <v>0</v>
          </cell>
          <cell r="U7820" t="str">
            <v>XXX</v>
          </cell>
          <cell r="V7820" t="str">
            <v>XXX</v>
          </cell>
        </row>
        <row r="7821">
          <cell r="P7821">
            <v>0</v>
          </cell>
          <cell r="U7821" t="str">
            <v>XXX</v>
          </cell>
          <cell r="V7821" t="str">
            <v>XXX</v>
          </cell>
        </row>
        <row r="7822">
          <cell r="P7822">
            <v>0</v>
          </cell>
          <cell r="U7822" t="str">
            <v>XXX</v>
          </cell>
          <cell r="V7822" t="str">
            <v>XXX</v>
          </cell>
        </row>
        <row r="7823">
          <cell r="P7823">
            <v>0</v>
          </cell>
          <cell r="U7823" t="str">
            <v>XXX</v>
          </cell>
          <cell r="V7823" t="str">
            <v>XXX</v>
          </cell>
        </row>
        <row r="7824">
          <cell r="P7824">
            <v>0</v>
          </cell>
          <cell r="U7824" t="str">
            <v>XXX</v>
          </cell>
          <cell r="V7824" t="str">
            <v>XXX</v>
          </cell>
        </row>
        <row r="7825">
          <cell r="P7825">
            <v>0</v>
          </cell>
          <cell r="U7825" t="str">
            <v>XXX</v>
          </cell>
          <cell r="V7825" t="str">
            <v>XXX</v>
          </cell>
        </row>
        <row r="7826">
          <cell r="P7826">
            <v>0</v>
          </cell>
          <cell r="U7826" t="str">
            <v>XXX</v>
          </cell>
          <cell r="V7826" t="str">
            <v>XXX</v>
          </cell>
        </row>
        <row r="7827">
          <cell r="P7827">
            <v>0</v>
          </cell>
          <cell r="U7827" t="str">
            <v>XXX</v>
          </cell>
          <cell r="V7827" t="str">
            <v>XXX</v>
          </cell>
        </row>
        <row r="7828">
          <cell r="P7828">
            <v>0</v>
          </cell>
          <cell r="U7828" t="str">
            <v>XXX</v>
          </cell>
          <cell r="V7828" t="str">
            <v>XXX</v>
          </cell>
        </row>
        <row r="7829">
          <cell r="P7829">
            <v>0</v>
          </cell>
          <cell r="U7829" t="str">
            <v>XXX</v>
          </cell>
          <cell r="V7829" t="str">
            <v>XXX</v>
          </cell>
        </row>
        <row r="7830">
          <cell r="P7830">
            <v>0</v>
          </cell>
          <cell r="U7830" t="str">
            <v>XXX</v>
          </cell>
          <cell r="V7830" t="str">
            <v>XXX</v>
          </cell>
        </row>
        <row r="7831">
          <cell r="P7831">
            <v>0</v>
          </cell>
          <cell r="U7831" t="str">
            <v>XXX</v>
          </cell>
          <cell r="V7831" t="str">
            <v>XXX</v>
          </cell>
        </row>
        <row r="7832">
          <cell r="P7832">
            <v>0</v>
          </cell>
          <cell r="U7832" t="str">
            <v>XXX</v>
          </cell>
          <cell r="V7832" t="str">
            <v>XXX</v>
          </cell>
        </row>
        <row r="7833">
          <cell r="P7833">
            <v>0</v>
          </cell>
          <cell r="U7833" t="str">
            <v>XXX</v>
          </cell>
          <cell r="V7833" t="str">
            <v>XXX</v>
          </cell>
        </row>
        <row r="7834">
          <cell r="P7834">
            <v>0</v>
          </cell>
          <cell r="U7834" t="str">
            <v>XXX</v>
          </cell>
          <cell r="V7834" t="str">
            <v>XXX</v>
          </cell>
        </row>
        <row r="7835">
          <cell r="P7835">
            <v>0</v>
          </cell>
          <cell r="U7835" t="str">
            <v>XXX</v>
          </cell>
          <cell r="V7835" t="str">
            <v>XXX</v>
          </cell>
        </row>
        <row r="7836">
          <cell r="P7836">
            <v>0</v>
          </cell>
          <cell r="U7836" t="str">
            <v>XXX</v>
          </cell>
          <cell r="V7836" t="str">
            <v>XXX</v>
          </cell>
        </row>
        <row r="7837">
          <cell r="P7837">
            <v>0</v>
          </cell>
          <cell r="U7837" t="str">
            <v>XXX</v>
          </cell>
          <cell r="V7837" t="str">
            <v>XXX</v>
          </cell>
        </row>
        <row r="7838">
          <cell r="P7838">
            <v>0</v>
          </cell>
          <cell r="U7838" t="str">
            <v>XXX</v>
          </cell>
          <cell r="V7838" t="str">
            <v>XXX</v>
          </cell>
        </row>
        <row r="7839">
          <cell r="P7839">
            <v>0</v>
          </cell>
          <cell r="U7839" t="str">
            <v>XXX</v>
          </cell>
          <cell r="V7839" t="str">
            <v>XXX</v>
          </cell>
        </row>
        <row r="7840">
          <cell r="P7840">
            <v>0</v>
          </cell>
          <cell r="U7840" t="str">
            <v>XXX</v>
          </cell>
          <cell r="V7840" t="str">
            <v>XXX</v>
          </cell>
        </row>
        <row r="7841">
          <cell r="P7841">
            <v>0</v>
          </cell>
          <cell r="U7841" t="str">
            <v>XXX</v>
          </cell>
          <cell r="V7841" t="str">
            <v>XXX</v>
          </cell>
        </row>
        <row r="7842">
          <cell r="P7842">
            <v>0</v>
          </cell>
          <cell r="U7842" t="str">
            <v>XXX</v>
          </cell>
          <cell r="V7842" t="str">
            <v>XXX</v>
          </cell>
        </row>
        <row r="7843">
          <cell r="P7843">
            <v>0</v>
          </cell>
          <cell r="U7843" t="str">
            <v>XXX</v>
          </cell>
          <cell r="V7843" t="str">
            <v>XXX</v>
          </cell>
        </row>
        <row r="7844">
          <cell r="P7844">
            <v>0</v>
          </cell>
          <cell r="U7844" t="str">
            <v>XXX</v>
          </cell>
          <cell r="V7844" t="str">
            <v>XXX</v>
          </cell>
        </row>
        <row r="7845">
          <cell r="P7845">
            <v>0</v>
          </cell>
          <cell r="U7845" t="str">
            <v>XXX</v>
          </cell>
          <cell r="V7845" t="str">
            <v>XXX</v>
          </cell>
        </row>
        <row r="7846">
          <cell r="P7846">
            <v>0</v>
          </cell>
          <cell r="U7846" t="str">
            <v>XXX</v>
          </cell>
          <cell r="V7846" t="str">
            <v>XXX</v>
          </cell>
        </row>
        <row r="7847">
          <cell r="P7847">
            <v>0</v>
          </cell>
          <cell r="U7847" t="str">
            <v>XXX</v>
          </cell>
          <cell r="V7847" t="str">
            <v>XXX</v>
          </cell>
        </row>
        <row r="7848">
          <cell r="P7848">
            <v>0</v>
          </cell>
          <cell r="U7848" t="str">
            <v>XXX</v>
          </cell>
          <cell r="V7848" t="str">
            <v>XXX</v>
          </cell>
        </row>
        <row r="7849">
          <cell r="P7849">
            <v>0</v>
          </cell>
          <cell r="U7849" t="str">
            <v>XXX</v>
          </cell>
          <cell r="V7849" t="str">
            <v>XXX</v>
          </cell>
        </row>
        <row r="7850">
          <cell r="P7850">
            <v>0</v>
          </cell>
          <cell r="U7850" t="str">
            <v>XXX</v>
          </cell>
          <cell r="V7850" t="str">
            <v>XXX</v>
          </cell>
        </row>
        <row r="7851">
          <cell r="P7851">
            <v>0</v>
          </cell>
          <cell r="U7851" t="str">
            <v>XXX</v>
          </cell>
          <cell r="V7851" t="str">
            <v>XXX</v>
          </cell>
        </row>
        <row r="7852">
          <cell r="P7852">
            <v>0</v>
          </cell>
          <cell r="U7852" t="str">
            <v>XXX</v>
          </cell>
          <cell r="V7852" t="str">
            <v>XXX</v>
          </cell>
        </row>
        <row r="7853">
          <cell r="P7853">
            <v>0</v>
          </cell>
          <cell r="U7853" t="str">
            <v>XXX</v>
          </cell>
          <cell r="V7853" t="str">
            <v>XXX</v>
          </cell>
        </row>
        <row r="7854">
          <cell r="P7854">
            <v>0</v>
          </cell>
          <cell r="U7854" t="str">
            <v>XXX</v>
          </cell>
          <cell r="V7854" t="str">
            <v>XXX</v>
          </cell>
        </row>
        <row r="7855">
          <cell r="P7855">
            <v>0</v>
          </cell>
          <cell r="U7855" t="str">
            <v>XXX</v>
          </cell>
          <cell r="V7855" t="str">
            <v>XXX</v>
          </cell>
        </row>
        <row r="7856">
          <cell r="P7856">
            <v>0</v>
          </cell>
          <cell r="U7856" t="str">
            <v>XXX</v>
          </cell>
          <cell r="V7856" t="str">
            <v>XXX</v>
          </cell>
        </row>
        <row r="7857">
          <cell r="P7857">
            <v>0</v>
          </cell>
          <cell r="U7857" t="str">
            <v>XXX</v>
          </cell>
          <cell r="V7857" t="str">
            <v>XXX</v>
          </cell>
        </row>
        <row r="7858">
          <cell r="P7858">
            <v>0</v>
          </cell>
          <cell r="U7858" t="str">
            <v>XXX</v>
          </cell>
          <cell r="V7858" t="str">
            <v>XXX</v>
          </cell>
        </row>
        <row r="7859">
          <cell r="P7859">
            <v>0</v>
          </cell>
          <cell r="U7859" t="str">
            <v>XXX</v>
          </cell>
          <cell r="V7859" t="str">
            <v>XXX</v>
          </cell>
        </row>
        <row r="7860">
          <cell r="P7860">
            <v>0</v>
          </cell>
          <cell r="U7860" t="str">
            <v>XXX</v>
          </cell>
          <cell r="V7860" t="str">
            <v>XXX</v>
          </cell>
        </row>
        <row r="7861">
          <cell r="P7861">
            <v>0</v>
          </cell>
          <cell r="U7861" t="str">
            <v>XXX</v>
          </cell>
          <cell r="V7861" t="str">
            <v>XXX</v>
          </cell>
        </row>
        <row r="7862">
          <cell r="P7862">
            <v>0</v>
          </cell>
          <cell r="U7862" t="str">
            <v>XXX</v>
          </cell>
          <cell r="V7862" t="str">
            <v>XXX</v>
          </cell>
        </row>
        <row r="7863">
          <cell r="P7863">
            <v>0</v>
          </cell>
          <cell r="U7863" t="str">
            <v>XXX</v>
          </cell>
          <cell r="V7863" t="str">
            <v>XXX</v>
          </cell>
        </row>
        <row r="7864">
          <cell r="P7864">
            <v>0</v>
          </cell>
          <cell r="U7864" t="str">
            <v>XXX</v>
          </cell>
          <cell r="V7864" t="str">
            <v>XXX</v>
          </cell>
        </row>
        <row r="7865">
          <cell r="P7865">
            <v>0</v>
          </cell>
          <cell r="U7865" t="str">
            <v>XXX</v>
          </cell>
          <cell r="V7865" t="str">
            <v>XXX</v>
          </cell>
        </row>
        <row r="7866">
          <cell r="P7866">
            <v>0</v>
          </cell>
          <cell r="U7866" t="str">
            <v>XXX</v>
          </cell>
          <cell r="V7866" t="str">
            <v>XXX</v>
          </cell>
        </row>
        <row r="7867">
          <cell r="P7867">
            <v>0</v>
          </cell>
          <cell r="U7867" t="str">
            <v>XXX</v>
          </cell>
          <cell r="V7867" t="str">
            <v>XXX</v>
          </cell>
        </row>
        <row r="7868">
          <cell r="P7868">
            <v>0</v>
          </cell>
          <cell r="U7868" t="str">
            <v>XXX</v>
          </cell>
          <cell r="V7868" t="str">
            <v>XXX</v>
          </cell>
        </row>
        <row r="7869">
          <cell r="P7869">
            <v>0</v>
          </cell>
          <cell r="U7869" t="str">
            <v>XXX</v>
          </cell>
          <cell r="V7869" t="str">
            <v>XXX</v>
          </cell>
        </row>
        <row r="7870">
          <cell r="P7870">
            <v>0</v>
          </cell>
          <cell r="U7870" t="str">
            <v>XXX</v>
          </cell>
          <cell r="V7870" t="str">
            <v>XXX</v>
          </cell>
        </row>
        <row r="7871">
          <cell r="P7871">
            <v>0</v>
          </cell>
          <cell r="U7871" t="str">
            <v>XXX</v>
          </cell>
          <cell r="V7871" t="str">
            <v>XXX</v>
          </cell>
        </row>
        <row r="7872">
          <cell r="P7872">
            <v>0</v>
          </cell>
          <cell r="U7872" t="str">
            <v>XXX</v>
          </cell>
          <cell r="V7872" t="str">
            <v>XXX</v>
          </cell>
        </row>
        <row r="7873">
          <cell r="P7873">
            <v>0</v>
          </cell>
          <cell r="U7873" t="str">
            <v>XXX</v>
          </cell>
          <cell r="V7873" t="str">
            <v>XXX</v>
          </cell>
        </row>
        <row r="7874">
          <cell r="P7874">
            <v>0</v>
          </cell>
          <cell r="U7874" t="str">
            <v>XXX</v>
          </cell>
          <cell r="V7874" t="str">
            <v>XXX</v>
          </cell>
        </row>
        <row r="7875">
          <cell r="P7875">
            <v>0</v>
          </cell>
          <cell r="U7875" t="str">
            <v>XXX</v>
          </cell>
          <cell r="V7875" t="str">
            <v>XXX</v>
          </cell>
        </row>
        <row r="7876">
          <cell r="P7876">
            <v>0</v>
          </cell>
          <cell r="U7876" t="str">
            <v>XXX</v>
          </cell>
          <cell r="V7876" t="str">
            <v>XXX</v>
          </cell>
        </row>
        <row r="7877">
          <cell r="P7877">
            <v>0</v>
          </cell>
          <cell r="U7877" t="str">
            <v>XXX</v>
          </cell>
          <cell r="V7877" t="str">
            <v>XXX</v>
          </cell>
        </row>
        <row r="7878">
          <cell r="P7878">
            <v>0</v>
          </cell>
          <cell r="U7878" t="str">
            <v>XXX</v>
          </cell>
          <cell r="V7878" t="str">
            <v>XXX</v>
          </cell>
        </row>
        <row r="7879">
          <cell r="P7879">
            <v>0</v>
          </cell>
          <cell r="U7879" t="str">
            <v>XXX</v>
          </cell>
          <cell r="V7879" t="str">
            <v>XXX</v>
          </cell>
        </row>
        <row r="7880">
          <cell r="P7880">
            <v>0</v>
          </cell>
          <cell r="U7880" t="str">
            <v>XXX</v>
          </cell>
          <cell r="V7880" t="str">
            <v>XXX</v>
          </cell>
        </row>
        <row r="7881">
          <cell r="P7881">
            <v>0</v>
          </cell>
          <cell r="U7881" t="str">
            <v>XXX</v>
          </cell>
          <cell r="V7881" t="str">
            <v>XXX</v>
          </cell>
        </row>
        <row r="7882">
          <cell r="P7882">
            <v>0</v>
          </cell>
          <cell r="U7882" t="str">
            <v>XXX</v>
          </cell>
          <cell r="V7882" t="str">
            <v>XXX</v>
          </cell>
        </row>
        <row r="7883">
          <cell r="P7883">
            <v>0</v>
          </cell>
          <cell r="U7883" t="str">
            <v>XXX</v>
          </cell>
          <cell r="V7883" t="str">
            <v>XXX</v>
          </cell>
        </row>
        <row r="7884">
          <cell r="P7884">
            <v>0</v>
          </cell>
          <cell r="U7884" t="str">
            <v>XXX</v>
          </cell>
          <cell r="V7884" t="str">
            <v>XXX</v>
          </cell>
        </row>
        <row r="7885">
          <cell r="P7885">
            <v>0</v>
          </cell>
          <cell r="U7885" t="str">
            <v>XXX</v>
          </cell>
          <cell r="V7885" t="str">
            <v>XXX</v>
          </cell>
        </row>
        <row r="7886">
          <cell r="P7886">
            <v>0</v>
          </cell>
          <cell r="U7886" t="str">
            <v>XXX</v>
          </cell>
          <cell r="V7886" t="str">
            <v>XXX</v>
          </cell>
        </row>
        <row r="7887">
          <cell r="P7887">
            <v>0</v>
          </cell>
          <cell r="U7887" t="str">
            <v>XXX</v>
          </cell>
          <cell r="V7887" t="str">
            <v>XXX</v>
          </cell>
        </row>
        <row r="7888">
          <cell r="P7888">
            <v>0</v>
          </cell>
          <cell r="U7888" t="str">
            <v>XXX</v>
          </cell>
          <cell r="V7888" t="str">
            <v>XXX</v>
          </cell>
        </row>
        <row r="7889">
          <cell r="P7889">
            <v>0</v>
          </cell>
          <cell r="U7889" t="str">
            <v>XXX</v>
          </cell>
          <cell r="V7889" t="str">
            <v>XXX</v>
          </cell>
        </row>
        <row r="7890">
          <cell r="P7890">
            <v>0</v>
          </cell>
          <cell r="U7890" t="str">
            <v>XXX</v>
          </cell>
          <cell r="V7890" t="str">
            <v>XXX</v>
          </cell>
        </row>
        <row r="7891">
          <cell r="P7891">
            <v>0</v>
          </cell>
          <cell r="U7891" t="str">
            <v>XXX</v>
          </cell>
          <cell r="V7891" t="str">
            <v>XXX</v>
          </cell>
        </row>
        <row r="7892">
          <cell r="P7892">
            <v>0</v>
          </cell>
          <cell r="U7892" t="str">
            <v>XXX</v>
          </cell>
          <cell r="V7892" t="str">
            <v>XXX</v>
          </cell>
        </row>
        <row r="7893">
          <cell r="P7893">
            <v>0</v>
          </cell>
          <cell r="U7893" t="str">
            <v>XXX</v>
          </cell>
          <cell r="V7893" t="str">
            <v>XXX</v>
          </cell>
        </row>
        <row r="7894">
          <cell r="P7894">
            <v>0</v>
          </cell>
          <cell r="U7894" t="str">
            <v>XXX</v>
          </cell>
          <cell r="V7894" t="str">
            <v>XXX</v>
          </cell>
        </row>
        <row r="7895">
          <cell r="P7895">
            <v>0</v>
          </cell>
          <cell r="U7895" t="str">
            <v>XXX</v>
          </cell>
          <cell r="V7895" t="str">
            <v>XXX</v>
          </cell>
        </row>
        <row r="7896">
          <cell r="P7896">
            <v>0</v>
          </cell>
          <cell r="U7896" t="str">
            <v>XXX</v>
          </cell>
          <cell r="V7896" t="str">
            <v>XXX</v>
          </cell>
        </row>
        <row r="7897">
          <cell r="P7897">
            <v>0</v>
          </cell>
          <cell r="U7897" t="str">
            <v>XXX</v>
          </cell>
          <cell r="V7897" t="str">
            <v>XXX</v>
          </cell>
        </row>
        <row r="7898">
          <cell r="P7898">
            <v>0</v>
          </cell>
          <cell r="U7898" t="str">
            <v>XXX</v>
          </cell>
          <cell r="V7898" t="str">
            <v>XXX</v>
          </cell>
        </row>
        <row r="7899">
          <cell r="P7899">
            <v>0</v>
          </cell>
          <cell r="U7899" t="str">
            <v>XXX</v>
          </cell>
          <cell r="V7899" t="str">
            <v>XXX</v>
          </cell>
        </row>
        <row r="7900">
          <cell r="P7900">
            <v>0</v>
          </cell>
          <cell r="U7900" t="str">
            <v>XXX</v>
          </cell>
          <cell r="V7900" t="str">
            <v>XXX</v>
          </cell>
        </row>
        <row r="7901">
          <cell r="P7901">
            <v>0</v>
          </cell>
          <cell r="U7901" t="str">
            <v>XXX</v>
          </cell>
          <cell r="V7901" t="str">
            <v>XXX</v>
          </cell>
        </row>
        <row r="7902">
          <cell r="P7902">
            <v>0</v>
          </cell>
          <cell r="U7902" t="str">
            <v>XXX</v>
          </cell>
          <cell r="V7902" t="str">
            <v>XXX</v>
          </cell>
        </row>
        <row r="7903">
          <cell r="P7903">
            <v>0</v>
          </cell>
          <cell r="U7903" t="str">
            <v>XXX</v>
          </cell>
          <cell r="V7903" t="str">
            <v>XXX</v>
          </cell>
        </row>
        <row r="7904">
          <cell r="P7904">
            <v>0</v>
          </cell>
          <cell r="U7904" t="str">
            <v>XXX</v>
          </cell>
          <cell r="V7904" t="str">
            <v>XXX</v>
          </cell>
        </row>
        <row r="7905">
          <cell r="P7905">
            <v>0</v>
          </cell>
          <cell r="U7905" t="str">
            <v>XXX</v>
          </cell>
          <cell r="V7905" t="str">
            <v>XXX</v>
          </cell>
        </row>
        <row r="7906">
          <cell r="P7906">
            <v>0</v>
          </cell>
          <cell r="U7906" t="str">
            <v>XXX</v>
          </cell>
          <cell r="V7906" t="str">
            <v>XXX</v>
          </cell>
        </row>
        <row r="7907">
          <cell r="P7907">
            <v>0</v>
          </cell>
          <cell r="U7907" t="str">
            <v>XXX</v>
          </cell>
          <cell r="V7907" t="str">
            <v>XXX</v>
          </cell>
        </row>
        <row r="7908">
          <cell r="P7908">
            <v>0</v>
          </cell>
          <cell r="U7908" t="str">
            <v>XXX</v>
          </cell>
          <cell r="V7908" t="str">
            <v>XXX</v>
          </cell>
        </row>
        <row r="7909">
          <cell r="P7909">
            <v>0</v>
          </cell>
          <cell r="U7909" t="str">
            <v>XXX</v>
          </cell>
          <cell r="V7909" t="str">
            <v>XXX</v>
          </cell>
        </row>
        <row r="7910">
          <cell r="P7910">
            <v>0</v>
          </cell>
          <cell r="U7910" t="str">
            <v>XXX</v>
          </cell>
          <cell r="V7910" t="str">
            <v>XXX</v>
          </cell>
        </row>
        <row r="7911">
          <cell r="P7911">
            <v>0</v>
          </cell>
          <cell r="U7911" t="str">
            <v>XXX</v>
          </cell>
          <cell r="V7911" t="str">
            <v>XXX</v>
          </cell>
        </row>
        <row r="7912">
          <cell r="P7912">
            <v>0</v>
          </cell>
          <cell r="U7912" t="str">
            <v>XXX</v>
          </cell>
          <cell r="V7912" t="str">
            <v>XXX</v>
          </cell>
        </row>
        <row r="7913">
          <cell r="P7913">
            <v>0</v>
          </cell>
          <cell r="U7913" t="str">
            <v>XXX</v>
          </cell>
          <cell r="V7913" t="str">
            <v>XXX</v>
          </cell>
        </row>
        <row r="7914">
          <cell r="P7914">
            <v>0</v>
          </cell>
          <cell r="U7914" t="str">
            <v>XXX</v>
          </cell>
          <cell r="V7914" t="str">
            <v>XXX</v>
          </cell>
        </row>
        <row r="7915">
          <cell r="P7915">
            <v>0</v>
          </cell>
          <cell r="U7915" t="str">
            <v>XXX</v>
          </cell>
          <cell r="V7915" t="str">
            <v>XXX</v>
          </cell>
        </row>
        <row r="7916">
          <cell r="P7916">
            <v>0</v>
          </cell>
          <cell r="U7916" t="str">
            <v>XXX</v>
          </cell>
          <cell r="V7916" t="str">
            <v>XXX</v>
          </cell>
        </row>
        <row r="7917">
          <cell r="P7917">
            <v>0</v>
          </cell>
          <cell r="U7917" t="str">
            <v>XXX</v>
          </cell>
          <cell r="V7917" t="str">
            <v>XXX</v>
          </cell>
        </row>
        <row r="7918">
          <cell r="P7918">
            <v>0</v>
          </cell>
          <cell r="U7918" t="str">
            <v>XXX</v>
          </cell>
          <cell r="V7918" t="str">
            <v>XXX</v>
          </cell>
        </row>
        <row r="7919">
          <cell r="P7919">
            <v>0</v>
          </cell>
          <cell r="U7919" t="str">
            <v>XXX</v>
          </cell>
          <cell r="V7919" t="str">
            <v>XXX</v>
          </cell>
        </row>
        <row r="7920">
          <cell r="P7920">
            <v>0</v>
          </cell>
          <cell r="U7920" t="str">
            <v>XXX</v>
          </cell>
          <cell r="V7920" t="str">
            <v>XXX</v>
          </cell>
        </row>
        <row r="7921">
          <cell r="P7921">
            <v>0</v>
          </cell>
          <cell r="U7921" t="str">
            <v>XXX</v>
          </cell>
          <cell r="V7921" t="str">
            <v>XXX</v>
          </cell>
        </row>
        <row r="7922">
          <cell r="P7922">
            <v>0</v>
          </cell>
          <cell r="U7922" t="str">
            <v>XXX</v>
          </cell>
          <cell r="V7922" t="str">
            <v>XXX</v>
          </cell>
        </row>
        <row r="7923">
          <cell r="P7923">
            <v>0</v>
          </cell>
          <cell r="U7923" t="str">
            <v>XXX</v>
          </cell>
          <cell r="V7923" t="str">
            <v>XXX</v>
          </cell>
        </row>
        <row r="7924">
          <cell r="P7924">
            <v>0</v>
          </cell>
          <cell r="U7924" t="str">
            <v>XXX</v>
          </cell>
          <cell r="V7924" t="str">
            <v>XXX</v>
          </cell>
        </row>
        <row r="7925">
          <cell r="P7925">
            <v>0</v>
          </cell>
          <cell r="U7925" t="str">
            <v>XXX</v>
          </cell>
          <cell r="V7925" t="str">
            <v>XXX</v>
          </cell>
        </row>
        <row r="7926">
          <cell r="P7926">
            <v>0</v>
          </cell>
          <cell r="U7926" t="str">
            <v>XXX</v>
          </cell>
          <cell r="V7926" t="str">
            <v>XXX</v>
          </cell>
        </row>
        <row r="7927">
          <cell r="P7927">
            <v>0</v>
          </cell>
          <cell r="U7927" t="str">
            <v>XXX</v>
          </cell>
          <cell r="V7927" t="str">
            <v>XXX</v>
          </cell>
        </row>
        <row r="7928">
          <cell r="P7928">
            <v>0</v>
          </cell>
          <cell r="U7928" t="str">
            <v>XXX</v>
          </cell>
          <cell r="V7928" t="str">
            <v>XXX</v>
          </cell>
        </row>
        <row r="7929">
          <cell r="P7929">
            <v>0</v>
          </cell>
          <cell r="U7929" t="str">
            <v>XXX</v>
          </cell>
          <cell r="V7929" t="str">
            <v>XXX</v>
          </cell>
        </row>
        <row r="7930">
          <cell r="P7930">
            <v>0</v>
          </cell>
          <cell r="U7930" t="str">
            <v>XXX</v>
          </cell>
          <cell r="V7930" t="str">
            <v>XXX</v>
          </cell>
        </row>
        <row r="7931">
          <cell r="P7931">
            <v>0</v>
          </cell>
          <cell r="U7931" t="str">
            <v>XXX</v>
          </cell>
          <cell r="V7931" t="str">
            <v>XXX</v>
          </cell>
        </row>
        <row r="7932">
          <cell r="P7932">
            <v>0</v>
          </cell>
          <cell r="U7932" t="str">
            <v>XXX</v>
          </cell>
          <cell r="V7932" t="str">
            <v>XXX</v>
          </cell>
        </row>
        <row r="7933">
          <cell r="P7933">
            <v>0</v>
          </cell>
          <cell r="U7933" t="str">
            <v>XXX</v>
          </cell>
          <cell r="V7933" t="str">
            <v>XXX</v>
          </cell>
        </row>
        <row r="7934">
          <cell r="P7934">
            <v>0</v>
          </cell>
          <cell r="U7934" t="str">
            <v>XXX</v>
          </cell>
          <cell r="V7934" t="str">
            <v>XXX</v>
          </cell>
        </row>
        <row r="7935">
          <cell r="P7935">
            <v>0</v>
          </cell>
          <cell r="U7935" t="str">
            <v>XXX</v>
          </cell>
          <cell r="V7935" t="str">
            <v>XXX</v>
          </cell>
        </row>
        <row r="7936">
          <cell r="P7936">
            <v>0</v>
          </cell>
          <cell r="U7936" t="str">
            <v>XXX</v>
          </cell>
          <cell r="V7936" t="str">
            <v>XXX</v>
          </cell>
        </row>
        <row r="7937">
          <cell r="P7937">
            <v>0</v>
          </cell>
          <cell r="U7937" t="str">
            <v>XXX</v>
          </cell>
          <cell r="V7937" t="str">
            <v>XXX</v>
          </cell>
        </row>
        <row r="7938">
          <cell r="P7938">
            <v>0</v>
          </cell>
          <cell r="U7938" t="str">
            <v>XXX</v>
          </cell>
          <cell r="V7938" t="str">
            <v>XXX</v>
          </cell>
        </row>
        <row r="7939">
          <cell r="P7939">
            <v>0</v>
          </cell>
          <cell r="U7939" t="str">
            <v>XXX</v>
          </cell>
          <cell r="V7939" t="str">
            <v>XXX</v>
          </cell>
        </row>
        <row r="7940">
          <cell r="P7940">
            <v>0</v>
          </cell>
          <cell r="U7940" t="str">
            <v>XXX</v>
          </cell>
          <cell r="V7940" t="str">
            <v>XXX</v>
          </cell>
        </row>
        <row r="7941">
          <cell r="P7941">
            <v>0</v>
          </cell>
          <cell r="U7941" t="str">
            <v>XXX</v>
          </cell>
          <cell r="V7941" t="str">
            <v>XXX</v>
          </cell>
        </row>
        <row r="7942">
          <cell r="P7942">
            <v>0</v>
          </cell>
          <cell r="U7942" t="str">
            <v>XXX</v>
          </cell>
          <cell r="V7942" t="str">
            <v>XXX</v>
          </cell>
        </row>
        <row r="7943">
          <cell r="P7943">
            <v>0</v>
          </cell>
          <cell r="U7943" t="str">
            <v>XXX</v>
          </cell>
          <cell r="V7943" t="str">
            <v>XXX</v>
          </cell>
        </row>
        <row r="7944">
          <cell r="P7944">
            <v>0</v>
          </cell>
          <cell r="U7944" t="str">
            <v>XXX</v>
          </cell>
          <cell r="V7944" t="str">
            <v>XXX</v>
          </cell>
        </row>
        <row r="7945">
          <cell r="P7945">
            <v>0</v>
          </cell>
          <cell r="U7945" t="str">
            <v>XXX</v>
          </cell>
          <cell r="V7945" t="str">
            <v>XXX</v>
          </cell>
        </row>
        <row r="7946">
          <cell r="P7946">
            <v>0</v>
          </cell>
          <cell r="U7946" t="str">
            <v>XXX</v>
          </cell>
          <cell r="V7946" t="str">
            <v>XXX</v>
          </cell>
        </row>
        <row r="7947">
          <cell r="P7947">
            <v>0</v>
          </cell>
          <cell r="U7947" t="str">
            <v>XXX</v>
          </cell>
          <cell r="V7947" t="str">
            <v>XXX</v>
          </cell>
        </row>
        <row r="7948">
          <cell r="P7948">
            <v>0</v>
          </cell>
          <cell r="U7948" t="str">
            <v>XXX</v>
          </cell>
          <cell r="V7948" t="str">
            <v>XXX</v>
          </cell>
        </row>
        <row r="7949">
          <cell r="P7949">
            <v>0</v>
          </cell>
          <cell r="U7949" t="str">
            <v>XXX</v>
          </cell>
          <cell r="V7949" t="str">
            <v>XXX</v>
          </cell>
        </row>
        <row r="7950">
          <cell r="P7950">
            <v>0</v>
          </cell>
          <cell r="U7950" t="str">
            <v>XXX</v>
          </cell>
          <cell r="V7950" t="str">
            <v>XXX</v>
          </cell>
        </row>
        <row r="7951">
          <cell r="P7951">
            <v>0</v>
          </cell>
          <cell r="U7951" t="str">
            <v>XXX</v>
          </cell>
          <cell r="V7951" t="str">
            <v>XXX</v>
          </cell>
        </row>
        <row r="7952">
          <cell r="P7952">
            <v>0</v>
          </cell>
          <cell r="U7952" t="str">
            <v>XXX</v>
          </cell>
          <cell r="V7952" t="str">
            <v>XXX</v>
          </cell>
        </row>
        <row r="7953">
          <cell r="P7953">
            <v>0</v>
          </cell>
          <cell r="U7953" t="str">
            <v>XXX</v>
          </cell>
          <cell r="V7953" t="str">
            <v>XXX</v>
          </cell>
        </row>
        <row r="7954">
          <cell r="P7954">
            <v>0</v>
          </cell>
          <cell r="U7954" t="str">
            <v>XXX</v>
          </cell>
          <cell r="V7954" t="str">
            <v>XXX</v>
          </cell>
        </row>
        <row r="7955">
          <cell r="P7955">
            <v>0</v>
          </cell>
          <cell r="U7955" t="str">
            <v>XXX</v>
          </cell>
          <cell r="V7955" t="str">
            <v>XXX</v>
          </cell>
        </row>
        <row r="7956">
          <cell r="P7956">
            <v>0</v>
          </cell>
          <cell r="U7956" t="str">
            <v>XXX</v>
          </cell>
          <cell r="V7956" t="str">
            <v>XXX</v>
          </cell>
        </row>
        <row r="7957">
          <cell r="P7957">
            <v>0</v>
          </cell>
          <cell r="U7957" t="str">
            <v>XXX</v>
          </cell>
          <cell r="V7957" t="str">
            <v>XXX</v>
          </cell>
        </row>
        <row r="7958">
          <cell r="P7958">
            <v>0</v>
          </cell>
          <cell r="U7958" t="str">
            <v>XXX</v>
          </cell>
          <cell r="V7958" t="str">
            <v>XXX</v>
          </cell>
        </row>
        <row r="7959">
          <cell r="P7959">
            <v>0</v>
          </cell>
          <cell r="U7959" t="str">
            <v>XXX</v>
          </cell>
          <cell r="V7959" t="str">
            <v>XXX</v>
          </cell>
        </row>
        <row r="7960">
          <cell r="P7960">
            <v>0</v>
          </cell>
          <cell r="U7960" t="str">
            <v>XXX</v>
          </cell>
          <cell r="V7960" t="str">
            <v>XXX</v>
          </cell>
        </row>
        <row r="7961">
          <cell r="P7961">
            <v>0</v>
          </cell>
          <cell r="U7961" t="str">
            <v>XXX</v>
          </cell>
          <cell r="V7961" t="str">
            <v>XXX</v>
          </cell>
        </row>
        <row r="7962">
          <cell r="P7962">
            <v>0</v>
          </cell>
          <cell r="U7962" t="str">
            <v>XXX</v>
          </cell>
          <cell r="V7962" t="str">
            <v>XXX</v>
          </cell>
        </row>
        <row r="7963">
          <cell r="P7963">
            <v>0</v>
          </cell>
          <cell r="U7963" t="str">
            <v>XXX</v>
          </cell>
          <cell r="V7963" t="str">
            <v>XXX</v>
          </cell>
        </row>
        <row r="7964">
          <cell r="P7964">
            <v>0</v>
          </cell>
          <cell r="U7964" t="str">
            <v>XXX</v>
          </cell>
          <cell r="V7964" t="str">
            <v>XXX</v>
          </cell>
        </row>
        <row r="7965">
          <cell r="P7965">
            <v>0</v>
          </cell>
          <cell r="U7965" t="str">
            <v>XXX</v>
          </cell>
          <cell r="V7965" t="str">
            <v>XXX</v>
          </cell>
        </row>
        <row r="7966">
          <cell r="P7966">
            <v>0</v>
          </cell>
          <cell r="U7966" t="str">
            <v>XXX</v>
          </cell>
          <cell r="V7966" t="str">
            <v>XXX</v>
          </cell>
        </row>
        <row r="7967">
          <cell r="P7967">
            <v>0</v>
          </cell>
          <cell r="U7967" t="str">
            <v>XXX</v>
          </cell>
          <cell r="V7967" t="str">
            <v>XXX</v>
          </cell>
        </row>
        <row r="7968">
          <cell r="P7968">
            <v>0</v>
          </cell>
          <cell r="U7968" t="str">
            <v>XXX</v>
          </cell>
          <cell r="V7968" t="str">
            <v>XXX</v>
          </cell>
        </row>
        <row r="7969">
          <cell r="P7969">
            <v>0</v>
          </cell>
          <cell r="U7969" t="str">
            <v>XXX</v>
          </cell>
          <cell r="V7969" t="str">
            <v>XXX</v>
          </cell>
        </row>
        <row r="7970">
          <cell r="P7970">
            <v>0</v>
          </cell>
          <cell r="U7970" t="str">
            <v>XXX</v>
          </cell>
          <cell r="V7970" t="str">
            <v>XXX</v>
          </cell>
        </row>
        <row r="7971">
          <cell r="P7971">
            <v>0</v>
          </cell>
          <cell r="U7971" t="str">
            <v>XXX</v>
          </cell>
          <cell r="V7971" t="str">
            <v>XXX</v>
          </cell>
        </row>
        <row r="7972">
          <cell r="P7972">
            <v>0</v>
          </cell>
          <cell r="U7972" t="str">
            <v>XXX</v>
          </cell>
          <cell r="V7972" t="str">
            <v>XXX</v>
          </cell>
        </row>
        <row r="7973">
          <cell r="P7973">
            <v>0</v>
          </cell>
          <cell r="U7973" t="str">
            <v>XXX</v>
          </cell>
          <cell r="V7973" t="str">
            <v>XXX</v>
          </cell>
        </row>
        <row r="7974">
          <cell r="P7974">
            <v>0</v>
          </cell>
          <cell r="U7974" t="str">
            <v>XXX</v>
          </cell>
          <cell r="V7974" t="str">
            <v>XXX</v>
          </cell>
        </row>
        <row r="7975">
          <cell r="P7975">
            <v>0</v>
          </cell>
          <cell r="U7975" t="str">
            <v>XXX</v>
          </cell>
          <cell r="V7975" t="str">
            <v>XXX</v>
          </cell>
        </row>
        <row r="7976">
          <cell r="P7976">
            <v>0</v>
          </cell>
          <cell r="U7976" t="str">
            <v>XXX</v>
          </cell>
          <cell r="V7976" t="str">
            <v>XXX</v>
          </cell>
        </row>
        <row r="7977">
          <cell r="P7977">
            <v>0</v>
          </cell>
          <cell r="U7977" t="str">
            <v>XXX</v>
          </cell>
          <cell r="V7977" t="str">
            <v>XXX</v>
          </cell>
        </row>
        <row r="7978">
          <cell r="P7978">
            <v>0</v>
          </cell>
          <cell r="U7978" t="str">
            <v>XXX</v>
          </cell>
          <cell r="V7978" t="str">
            <v>XXX</v>
          </cell>
        </row>
        <row r="7979">
          <cell r="P7979">
            <v>0</v>
          </cell>
          <cell r="U7979" t="str">
            <v>XXX</v>
          </cell>
          <cell r="V7979" t="str">
            <v>XXX</v>
          </cell>
        </row>
        <row r="7980">
          <cell r="P7980">
            <v>0</v>
          </cell>
          <cell r="U7980" t="str">
            <v>XXX</v>
          </cell>
          <cell r="V7980" t="str">
            <v>XXX</v>
          </cell>
        </row>
        <row r="7981">
          <cell r="P7981">
            <v>0</v>
          </cell>
          <cell r="U7981" t="str">
            <v>XXX</v>
          </cell>
          <cell r="V7981" t="str">
            <v>XXX</v>
          </cell>
        </row>
        <row r="7982">
          <cell r="P7982">
            <v>0</v>
          </cell>
          <cell r="U7982" t="str">
            <v>XXX</v>
          </cell>
          <cell r="V7982" t="str">
            <v>XXX</v>
          </cell>
        </row>
        <row r="7983">
          <cell r="P7983">
            <v>0</v>
          </cell>
          <cell r="U7983" t="str">
            <v>XXX</v>
          </cell>
          <cell r="V7983" t="str">
            <v>XXX</v>
          </cell>
        </row>
        <row r="7984">
          <cell r="P7984">
            <v>0</v>
          </cell>
          <cell r="U7984" t="str">
            <v>XXX</v>
          </cell>
          <cell r="V7984" t="str">
            <v>XXX</v>
          </cell>
        </row>
        <row r="7985">
          <cell r="P7985">
            <v>0</v>
          </cell>
          <cell r="U7985" t="str">
            <v>XXX</v>
          </cell>
          <cell r="V7985" t="str">
            <v>XXX</v>
          </cell>
        </row>
        <row r="7986">
          <cell r="P7986">
            <v>0</v>
          </cell>
          <cell r="U7986" t="str">
            <v>XXX</v>
          </cell>
          <cell r="V7986" t="str">
            <v>XXX</v>
          </cell>
        </row>
        <row r="7987">
          <cell r="P7987">
            <v>0</v>
          </cell>
          <cell r="U7987" t="str">
            <v>XXX</v>
          </cell>
          <cell r="V7987" t="str">
            <v>XXX</v>
          </cell>
        </row>
        <row r="7988">
          <cell r="P7988">
            <v>0</v>
          </cell>
          <cell r="U7988" t="str">
            <v>XXX</v>
          </cell>
          <cell r="V7988" t="str">
            <v>XXX</v>
          </cell>
        </row>
        <row r="7989">
          <cell r="P7989">
            <v>0</v>
          </cell>
          <cell r="U7989" t="str">
            <v>XXX</v>
          </cell>
          <cell r="V7989" t="str">
            <v>XXX</v>
          </cell>
        </row>
        <row r="7990">
          <cell r="P7990">
            <v>0</v>
          </cell>
          <cell r="U7990" t="str">
            <v>XXX</v>
          </cell>
          <cell r="V7990" t="str">
            <v>XXX</v>
          </cell>
        </row>
        <row r="7991">
          <cell r="P7991">
            <v>0</v>
          </cell>
          <cell r="U7991" t="str">
            <v>XXX</v>
          </cell>
          <cell r="V7991" t="str">
            <v>XXX</v>
          </cell>
        </row>
        <row r="7992">
          <cell r="P7992">
            <v>0</v>
          </cell>
          <cell r="U7992" t="str">
            <v>XXX</v>
          </cell>
          <cell r="V7992" t="str">
            <v>XXX</v>
          </cell>
        </row>
        <row r="7993">
          <cell r="P7993">
            <v>0</v>
          </cell>
          <cell r="U7993" t="str">
            <v>XXX</v>
          </cell>
          <cell r="V7993" t="str">
            <v>XXX</v>
          </cell>
        </row>
        <row r="7994">
          <cell r="P7994">
            <v>0</v>
          </cell>
          <cell r="U7994" t="str">
            <v>XXX</v>
          </cell>
          <cell r="V7994" t="str">
            <v>XXX</v>
          </cell>
        </row>
        <row r="7995">
          <cell r="P7995">
            <v>0</v>
          </cell>
          <cell r="U7995" t="str">
            <v>XXX</v>
          </cell>
          <cell r="V7995" t="str">
            <v>XXX</v>
          </cell>
        </row>
        <row r="7996">
          <cell r="P7996">
            <v>0</v>
          </cell>
          <cell r="U7996" t="str">
            <v>XXX</v>
          </cell>
          <cell r="V7996" t="str">
            <v>XXX</v>
          </cell>
        </row>
        <row r="7997">
          <cell r="P7997">
            <v>0</v>
          </cell>
          <cell r="U7997" t="str">
            <v>XXX</v>
          </cell>
          <cell r="V7997" t="str">
            <v>XXX</v>
          </cell>
        </row>
        <row r="7998">
          <cell r="P7998">
            <v>0</v>
          </cell>
          <cell r="U7998" t="str">
            <v>XXX</v>
          </cell>
          <cell r="V7998" t="str">
            <v>XXX</v>
          </cell>
        </row>
        <row r="7999">
          <cell r="P7999">
            <v>0</v>
          </cell>
          <cell r="U7999" t="str">
            <v>XXX</v>
          </cell>
          <cell r="V7999" t="str">
            <v>XXX</v>
          </cell>
        </row>
        <row r="8000">
          <cell r="P8000">
            <v>0</v>
          </cell>
          <cell r="U8000" t="str">
            <v>XXX</v>
          </cell>
          <cell r="V8000" t="str">
            <v>XXX</v>
          </cell>
        </row>
        <row r="8001">
          <cell r="P8001">
            <v>0</v>
          </cell>
          <cell r="U8001" t="str">
            <v>XXX</v>
          </cell>
          <cell r="V8001" t="str">
            <v>XXX</v>
          </cell>
        </row>
        <row r="8002">
          <cell r="P8002">
            <v>0</v>
          </cell>
          <cell r="U8002" t="str">
            <v>XXX</v>
          </cell>
          <cell r="V8002" t="str">
            <v>XXX</v>
          </cell>
        </row>
        <row r="8003">
          <cell r="P8003">
            <v>0</v>
          </cell>
          <cell r="U8003" t="str">
            <v>XXX</v>
          </cell>
          <cell r="V8003" t="str">
            <v>XXX</v>
          </cell>
        </row>
        <row r="8004">
          <cell r="P8004">
            <v>0</v>
          </cell>
          <cell r="U8004" t="str">
            <v>XXX</v>
          </cell>
          <cell r="V8004" t="str">
            <v>XXX</v>
          </cell>
        </row>
        <row r="8005">
          <cell r="P8005">
            <v>0</v>
          </cell>
          <cell r="U8005" t="str">
            <v>XXX</v>
          </cell>
          <cell r="V8005" t="str">
            <v>XXX</v>
          </cell>
        </row>
        <row r="8006">
          <cell r="P8006">
            <v>0</v>
          </cell>
          <cell r="U8006" t="str">
            <v>XXX</v>
          </cell>
          <cell r="V8006" t="str">
            <v>XXX</v>
          </cell>
        </row>
        <row r="8007">
          <cell r="P8007">
            <v>0</v>
          </cell>
          <cell r="U8007" t="str">
            <v>XXX</v>
          </cell>
          <cell r="V8007" t="str">
            <v>XXX</v>
          </cell>
        </row>
        <row r="8008">
          <cell r="P8008">
            <v>0</v>
          </cell>
          <cell r="U8008" t="str">
            <v>XXX</v>
          </cell>
          <cell r="V8008" t="str">
            <v>XXX</v>
          </cell>
        </row>
        <row r="8009">
          <cell r="P8009">
            <v>0</v>
          </cell>
          <cell r="U8009" t="str">
            <v>XXX</v>
          </cell>
          <cell r="V8009" t="str">
            <v>XXX</v>
          </cell>
        </row>
        <row r="8010">
          <cell r="P8010">
            <v>0</v>
          </cell>
          <cell r="U8010" t="str">
            <v>XXX</v>
          </cell>
          <cell r="V8010" t="str">
            <v>XXX</v>
          </cell>
        </row>
        <row r="8011">
          <cell r="P8011">
            <v>0</v>
          </cell>
          <cell r="U8011" t="str">
            <v>XXX</v>
          </cell>
          <cell r="V8011" t="str">
            <v>XXX</v>
          </cell>
        </row>
        <row r="8012">
          <cell r="P8012">
            <v>0</v>
          </cell>
          <cell r="U8012" t="str">
            <v>XXX</v>
          </cell>
          <cell r="V8012" t="str">
            <v>XXX</v>
          </cell>
        </row>
        <row r="8013">
          <cell r="P8013">
            <v>0</v>
          </cell>
          <cell r="U8013" t="str">
            <v>XXX</v>
          </cell>
          <cell r="V8013" t="str">
            <v>XXX</v>
          </cell>
        </row>
        <row r="8014">
          <cell r="P8014">
            <v>0</v>
          </cell>
          <cell r="U8014" t="str">
            <v>XXX</v>
          </cell>
          <cell r="V8014" t="str">
            <v>XXX</v>
          </cell>
        </row>
        <row r="8015">
          <cell r="P8015">
            <v>0</v>
          </cell>
          <cell r="U8015" t="str">
            <v>XXX</v>
          </cell>
          <cell r="V8015" t="str">
            <v>XXX</v>
          </cell>
        </row>
        <row r="8016">
          <cell r="P8016">
            <v>0</v>
          </cell>
          <cell r="U8016" t="str">
            <v>XXX</v>
          </cell>
          <cell r="V8016" t="str">
            <v>XXX</v>
          </cell>
        </row>
        <row r="8017">
          <cell r="P8017">
            <v>0</v>
          </cell>
          <cell r="U8017" t="str">
            <v>XXX</v>
          </cell>
          <cell r="V8017" t="str">
            <v>XXX</v>
          </cell>
        </row>
        <row r="8018">
          <cell r="P8018">
            <v>0</v>
          </cell>
          <cell r="U8018" t="str">
            <v>XXX</v>
          </cell>
          <cell r="V8018" t="str">
            <v>XXX</v>
          </cell>
        </row>
        <row r="8019">
          <cell r="P8019">
            <v>0</v>
          </cell>
          <cell r="U8019" t="str">
            <v>XXX</v>
          </cell>
          <cell r="V8019" t="str">
            <v>XXX</v>
          </cell>
        </row>
        <row r="8020">
          <cell r="P8020">
            <v>0</v>
          </cell>
          <cell r="U8020" t="str">
            <v>XXX</v>
          </cell>
          <cell r="V8020" t="str">
            <v>XXX</v>
          </cell>
        </row>
        <row r="8021">
          <cell r="P8021">
            <v>0</v>
          </cell>
          <cell r="U8021" t="str">
            <v>XXX</v>
          </cell>
          <cell r="V8021" t="str">
            <v>XXX</v>
          </cell>
        </row>
        <row r="8022">
          <cell r="P8022">
            <v>0</v>
          </cell>
          <cell r="U8022" t="str">
            <v>XXX</v>
          </cell>
          <cell r="V8022" t="str">
            <v>XXX</v>
          </cell>
        </row>
        <row r="8023">
          <cell r="P8023">
            <v>0</v>
          </cell>
          <cell r="U8023" t="str">
            <v>XXX</v>
          </cell>
          <cell r="V8023" t="str">
            <v>XXX</v>
          </cell>
        </row>
        <row r="8024">
          <cell r="P8024">
            <v>0</v>
          </cell>
          <cell r="U8024" t="str">
            <v>XXX</v>
          </cell>
          <cell r="V8024" t="str">
            <v>XXX</v>
          </cell>
        </row>
        <row r="8025">
          <cell r="P8025">
            <v>0</v>
          </cell>
          <cell r="U8025" t="str">
            <v>XXX</v>
          </cell>
          <cell r="V8025" t="str">
            <v>XXX</v>
          </cell>
        </row>
        <row r="8026">
          <cell r="P8026">
            <v>0</v>
          </cell>
          <cell r="U8026" t="str">
            <v>XXX</v>
          </cell>
          <cell r="V8026" t="str">
            <v>XXX</v>
          </cell>
        </row>
        <row r="8027">
          <cell r="P8027">
            <v>0</v>
          </cell>
          <cell r="U8027" t="str">
            <v>XXX</v>
          </cell>
          <cell r="V8027" t="str">
            <v>XXX</v>
          </cell>
        </row>
        <row r="8028">
          <cell r="P8028">
            <v>0</v>
          </cell>
          <cell r="U8028" t="str">
            <v>XXX</v>
          </cell>
          <cell r="V8028" t="str">
            <v>XXX</v>
          </cell>
        </row>
        <row r="8029">
          <cell r="P8029">
            <v>0</v>
          </cell>
          <cell r="U8029" t="str">
            <v>XXX</v>
          </cell>
          <cell r="V8029" t="str">
            <v>XXX</v>
          </cell>
        </row>
        <row r="8030">
          <cell r="P8030">
            <v>0</v>
          </cell>
          <cell r="U8030" t="str">
            <v>XXX</v>
          </cell>
          <cell r="V8030" t="str">
            <v>XXX</v>
          </cell>
        </row>
        <row r="8031">
          <cell r="P8031">
            <v>0</v>
          </cell>
          <cell r="U8031" t="str">
            <v>XXX</v>
          </cell>
          <cell r="V8031" t="str">
            <v>XXX</v>
          </cell>
        </row>
        <row r="8032">
          <cell r="P8032">
            <v>0</v>
          </cell>
          <cell r="U8032" t="str">
            <v>XXX</v>
          </cell>
          <cell r="V8032" t="str">
            <v>XXX</v>
          </cell>
        </row>
        <row r="8033">
          <cell r="P8033">
            <v>0</v>
          </cell>
          <cell r="U8033" t="str">
            <v>XXX</v>
          </cell>
          <cell r="V8033" t="str">
            <v>XXX</v>
          </cell>
        </row>
        <row r="8034">
          <cell r="P8034">
            <v>0</v>
          </cell>
          <cell r="U8034" t="str">
            <v>XXX</v>
          </cell>
          <cell r="V8034" t="str">
            <v>XXX</v>
          </cell>
        </row>
        <row r="8035">
          <cell r="P8035">
            <v>0</v>
          </cell>
          <cell r="U8035" t="str">
            <v>XXX</v>
          </cell>
          <cell r="V8035" t="str">
            <v>XXX</v>
          </cell>
        </row>
        <row r="8036">
          <cell r="P8036">
            <v>0</v>
          </cell>
          <cell r="U8036" t="str">
            <v>XXX</v>
          </cell>
          <cell r="V8036" t="str">
            <v>XXX</v>
          </cell>
        </row>
        <row r="8037">
          <cell r="P8037">
            <v>0</v>
          </cell>
          <cell r="U8037" t="str">
            <v>XXX</v>
          </cell>
          <cell r="V8037" t="str">
            <v>XXX</v>
          </cell>
        </row>
        <row r="8038">
          <cell r="P8038">
            <v>0</v>
          </cell>
          <cell r="U8038" t="str">
            <v>XXX</v>
          </cell>
          <cell r="V8038" t="str">
            <v>XXX</v>
          </cell>
        </row>
        <row r="8039">
          <cell r="P8039">
            <v>0</v>
          </cell>
          <cell r="U8039" t="str">
            <v>XXX</v>
          </cell>
          <cell r="V8039" t="str">
            <v>XXX</v>
          </cell>
        </row>
        <row r="8040">
          <cell r="P8040">
            <v>0</v>
          </cell>
          <cell r="U8040" t="str">
            <v>XXX</v>
          </cell>
          <cell r="V8040" t="str">
            <v>XXX</v>
          </cell>
        </row>
        <row r="8041">
          <cell r="P8041">
            <v>0</v>
          </cell>
          <cell r="U8041" t="str">
            <v>XXX</v>
          </cell>
          <cell r="V8041" t="str">
            <v>XXX</v>
          </cell>
        </row>
        <row r="8042">
          <cell r="P8042">
            <v>0</v>
          </cell>
          <cell r="U8042" t="str">
            <v>XXX</v>
          </cell>
          <cell r="V8042" t="str">
            <v>XXX</v>
          </cell>
        </row>
        <row r="8043">
          <cell r="P8043">
            <v>0</v>
          </cell>
          <cell r="U8043" t="str">
            <v>XXX</v>
          </cell>
          <cell r="V8043" t="str">
            <v>XXX</v>
          </cell>
        </row>
        <row r="8044">
          <cell r="P8044">
            <v>0</v>
          </cell>
          <cell r="U8044" t="str">
            <v>XXX</v>
          </cell>
          <cell r="V8044" t="str">
            <v>XXX</v>
          </cell>
        </row>
        <row r="8045">
          <cell r="P8045">
            <v>0</v>
          </cell>
          <cell r="U8045" t="str">
            <v>XXX</v>
          </cell>
          <cell r="V8045" t="str">
            <v>XXX</v>
          </cell>
        </row>
        <row r="8046">
          <cell r="P8046">
            <v>0</v>
          </cell>
          <cell r="U8046" t="str">
            <v>XXX</v>
          </cell>
          <cell r="V8046" t="str">
            <v>XXX</v>
          </cell>
        </row>
        <row r="8047">
          <cell r="P8047">
            <v>0</v>
          </cell>
          <cell r="U8047" t="str">
            <v>XXX</v>
          </cell>
          <cell r="V8047" t="str">
            <v>XXX</v>
          </cell>
        </row>
        <row r="8048">
          <cell r="P8048">
            <v>0</v>
          </cell>
          <cell r="U8048" t="str">
            <v>XXX</v>
          </cell>
          <cell r="V8048" t="str">
            <v>XXX</v>
          </cell>
        </row>
        <row r="8049">
          <cell r="P8049">
            <v>0</v>
          </cell>
          <cell r="U8049" t="str">
            <v>XXX</v>
          </cell>
          <cell r="V8049" t="str">
            <v>XXX</v>
          </cell>
        </row>
        <row r="8050">
          <cell r="P8050">
            <v>0</v>
          </cell>
          <cell r="U8050" t="str">
            <v>XXX</v>
          </cell>
          <cell r="V8050" t="str">
            <v>XXX</v>
          </cell>
        </row>
        <row r="8051">
          <cell r="P8051">
            <v>0</v>
          </cell>
          <cell r="U8051" t="str">
            <v>XXX</v>
          </cell>
          <cell r="V8051" t="str">
            <v>XXX</v>
          </cell>
        </row>
        <row r="8052">
          <cell r="P8052">
            <v>0</v>
          </cell>
          <cell r="U8052" t="str">
            <v>XXX</v>
          </cell>
          <cell r="V8052" t="str">
            <v>XXX</v>
          </cell>
        </row>
        <row r="8053">
          <cell r="P8053">
            <v>0</v>
          </cell>
          <cell r="U8053" t="str">
            <v>XXX</v>
          </cell>
          <cell r="V8053" t="str">
            <v>XXX</v>
          </cell>
        </row>
        <row r="8054">
          <cell r="P8054">
            <v>0</v>
          </cell>
          <cell r="U8054" t="str">
            <v>XXX</v>
          </cell>
          <cell r="V8054" t="str">
            <v>XXX</v>
          </cell>
        </row>
        <row r="8055">
          <cell r="P8055">
            <v>0</v>
          </cell>
          <cell r="U8055" t="str">
            <v>XXX</v>
          </cell>
          <cell r="V8055" t="str">
            <v>XXX</v>
          </cell>
        </row>
        <row r="8056">
          <cell r="P8056">
            <v>0</v>
          </cell>
          <cell r="U8056" t="str">
            <v>XXX</v>
          </cell>
          <cell r="V8056" t="str">
            <v>XXX</v>
          </cell>
        </row>
        <row r="8057">
          <cell r="P8057">
            <v>0</v>
          </cell>
          <cell r="U8057" t="str">
            <v>XXX</v>
          </cell>
          <cell r="V8057" t="str">
            <v>XXX</v>
          </cell>
        </row>
        <row r="8058">
          <cell r="P8058">
            <v>0</v>
          </cell>
          <cell r="U8058" t="str">
            <v>XXX</v>
          </cell>
          <cell r="V8058" t="str">
            <v>XXX</v>
          </cell>
        </row>
        <row r="8059">
          <cell r="P8059">
            <v>0</v>
          </cell>
          <cell r="U8059" t="str">
            <v>XXX</v>
          </cell>
          <cell r="V8059" t="str">
            <v>XXX</v>
          </cell>
        </row>
        <row r="8060">
          <cell r="P8060">
            <v>0</v>
          </cell>
          <cell r="U8060" t="str">
            <v>XXX</v>
          </cell>
          <cell r="V8060" t="str">
            <v>XXX</v>
          </cell>
        </row>
        <row r="8061">
          <cell r="P8061">
            <v>0</v>
          </cell>
          <cell r="U8061" t="str">
            <v>XXX</v>
          </cell>
          <cell r="V8061" t="str">
            <v>XXX</v>
          </cell>
        </row>
        <row r="8062">
          <cell r="P8062">
            <v>0</v>
          </cell>
          <cell r="U8062" t="str">
            <v>XXX</v>
          </cell>
          <cell r="V8062" t="str">
            <v>XXX</v>
          </cell>
        </row>
        <row r="8063">
          <cell r="P8063">
            <v>0</v>
          </cell>
          <cell r="U8063" t="str">
            <v>XXX</v>
          </cell>
          <cell r="V8063" t="str">
            <v>XXX</v>
          </cell>
        </row>
        <row r="8064">
          <cell r="P8064">
            <v>0</v>
          </cell>
          <cell r="U8064" t="str">
            <v>XXX</v>
          </cell>
          <cell r="V8064" t="str">
            <v>XXX</v>
          </cell>
        </row>
        <row r="8065">
          <cell r="P8065">
            <v>0</v>
          </cell>
          <cell r="U8065" t="str">
            <v>XXX</v>
          </cell>
          <cell r="V8065" t="str">
            <v>XXX</v>
          </cell>
        </row>
        <row r="8066">
          <cell r="P8066">
            <v>0</v>
          </cell>
          <cell r="U8066" t="str">
            <v>XXX</v>
          </cell>
          <cell r="V8066" t="str">
            <v>XXX</v>
          </cell>
        </row>
        <row r="8067">
          <cell r="P8067">
            <v>0</v>
          </cell>
          <cell r="U8067" t="str">
            <v>XXX</v>
          </cell>
          <cell r="V8067" t="str">
            <v>XXX</v>
          </cell>
        </row>
        <row r="8068">
          <cell r="P8068">
            <v>0</v>
          </cell>
          <cell r="U8068" t="str">
            <v>XXX</v>
          </cell>
          <cell r="V8068" t="str">
            <v>XXX</v>
          </cell>
        </row>
        <row r="8069">
          <cell r="P8069">
            <v>0</v>
          </cell>
          <cell r="U8069" t="str">
            <v>XXX</v>
          </cell>
          <cell r="V8069" t="str">
            <v>XXX</v>
          </cell>
        </row>
        <row r="8070">
          <cell r="P8070">
            <v>0</v>
          </cell>
          <cell r="U8070" t="str">
            <v>XXX</v>
          </cell>
          <cell r="V8070" t="str">
            <v>XXX</v>
          </cell>
        </row>
        <row r="8071">
          <cell r="P8071">
            <v>0</v>
          </cell>
          <cell r="U8071" t="str">
            <v>XXX</v>
          </cell>
          <cell r="V8071" t="str">
            <v>XXX</v>
          </cell>
        </row>
        <row r="8072">
          <cell r="P8072">
            <v>0</v>
          </cell>
          <cell r="U8072" t="str">
            <v>XXX</v>
          </cell>
          <cell r="V8072" t="str">
            <v>XXX</v>
          </cell>
        </row>
        <row r="8073">
          <cell r="P8073">
            <v>0</v>
          </cell>
          <cell r="U8073" t="str">
            <v>XXX</v>
          </cell>
          <cell r="V8073" t="str">
            <v>XXX</v>
          </cell>
        </row>
        <row r="8074">
          <cell r="P8074">
            <v>0</v>
          </cell>
          <cell r="U8074" t="str">
            <v>XXX</v>
          </cell>
          <cell r="V8074" t="str">
            <v>XXX</v>
          </cell>
        </row>
        <row r="8075">
          <cell r="P8075">
            <v>0</v>
          </cell>
          <cell r="U8075" t="str">
            <v>XXX</v>
          </cell>
          <cell r="V8075" t="str">
            <v>XXX</v>
          </cell>
        </row>
        <row r="8076">
          <cell r="P8076">
            <v>0</v>
          </cell>
          <cell r="U8076" t="str">
            <v>XXX</v>
          </cell>
          <cell r="V8076" t="str">
            <v>XXX</v>
          </cell>
        </row>
        <row r="8077">
          <cell r="P8077">
            <v>0</v>
          </cell>
          <cell r="U8077" t="str">
            <v>XXX</v>
          </cell>
          <cell r="V8077" t="str">
            <v>XXX</v>
          </cell>
        </row>
        <row r="8078">
          <cell r="P8078">
            <v>0</v>
          </cell>
          <cell r="U8078" t="str">
            <v>XXX</v>
          </cell>
          <cell r="V8078" t="str">
            <v>XXX</v>
          </cell>
        </row>
        <row r="8079">
          <cell r="P8079">
            <v>0</v>
          </cell>
          <cell r="U8079" t="str">
            <v>XXX</v>
          </cell>
          <cell r="V8079" t="str">
            <v>XXX</v>
          </cell>
        </row>
        <row r="8080">
          <cell r="P8080">
            <v>0</v>
          </cell>
          <cell r="U8080" t="str">
            <v>XXX</v>
          </cell>
          <cell r="V8080" t="str">
            <v>XXX</v>
          </cell>
        </row>
        <row r="8081">
          <cell r="P8081">
            <v>0</v>
          </cell>
          <cell r="U8081" t="str">
            <v>XXX</v>
          </cell>
          <cell r="V8081" t="str">
            <v>XXX</v>
          </cell>
        </row>
        <row r="8082">
          <cell r="P8082">
            <v>0</v>
          </cell>
          <cell r="U8082" t="str">
            <v>XXX</v>
          </cell>
          <cell r="V8082" t="str">
            <v>XXX</v>
          </cell>
        </row>
        <row r="8083">
          <cell r="P8083">
            <v>0</v>
          </cell>
          <cell r="U8083" t="str">
            <v>XXX</v>
          </cell>
          <cell r="V8083" t="str">
            <v>XXX</v>
          </cell>
        </row>
        <row r="8084">
          <cell r="P8084">
            <v>0</v>
          </cell>
          <cell r="U8084" t="str">
            <v>XXX</v>
          </cell>
          <cell r="V8084" t="str">
            <v>XXX</v>
          </cell>
        </row>
        <row r="8085">
          <cell r="P8085">
            <v>0</v>
          </cell>
          <cell r="U8085" t="str">
            <v>XXX</v>
          </cell>
          <cell r="V8085" t="str">
            <v>XXX</v>
          </cell>
        </row>
        <row r="8086">
          <cell r="P8086">
            <v>0</v>
          </cell>
          <cell r="U8086" t="str">
            <v>XXX</v>
          </cell>
          <cell r="V8086" t="str">
            <v>XXX</v>
          </cell>
        </row>
        <row r="8087">
          <cell r="P8087">
            <v>0</v>
          </cell>
          <cell r="U8087" t="str">
            <v>XXX</v>
          </cell>
          <cell r="V8087" t="str">
            <v>XXX</v>
          </cell>
        </row>
        <row r="8088">
          <cell r="P8088">
            <v>0</v>
          </cell>
          <cell r="U8088" t="str">
            <v>XXX</v>
          </cell>
          <cell r="V8088" t="str">
            <v>XXX</v>
          </cell>
        </row>
        <row r="8089">
          <cell r="P8089">
            <v>0</v>
          </cell>
          <cell r="U8089" t="str">
            <v>XXX</v>
          </cell>
          <cell r="V8089" t="str">
            <v>XXX</v>
          </cell>
        </row>
        <row r="8090">
          <cell r="P8090">
            <v>0</v>
          </cell>
          <cell r="U8090" t="str">
            <v>XXX</v>
          </cell>
          <cell r="V8090" t="str">
            <v>XXX</v>
          </cell>
        </row>
        <row r="8091">
          <cell r="P8091">
            <v>0</v>
          </cell>
          <cell r="U8091" t="str">
            <v>XXX</v>
          </cell>
          <cell r="V8091" t="str">
            <v>XXX</v>
          </cell>
        </row>
        <row r="8092">
          <cell r="P8092">
            <v>0</v>
          </cell>
          <cell r="U8092" t="str">
            <v>XXX</v>
          </cell>
          <cell r="V8092" t="str">
            <v>XXX</v>
          </cell>
        </row>
        <row r="8093">
          <cell r="P8093">
            <v>0</v>
          </cell>
          <cell r="U8093" t="str">
            <v>XXX</v>
          </cell>
          <cell r="V8093" t="str">
            <v>XXX</v>
          </cell>
        </row>
        <row r="8094">
          <cell r="P8094">
            <v>0</v>
          </cell>
          <cell r="U8094" t="str">
            <v>XXX</v>
          </cell>
          <cell r="V8094" t="str">
            <v>XXX</v>
          </cell>
        </row>
        <row r="8095">
          <cell r="P8095">
            <v>0</v>
          </cell>
          <cell r="U8095" t="str">
            <v>XXX</v>
          </cell>
          <cell r="V8095" t="str">
            <v>XXX</v>
          </cell>
        </row>
        <row r="8096">
          <cell r="P8096">
            <v>0</v>
          </cell>
          <cell r="U8096" t="str">
            <v>XXX</v>
          </cell>
          <cell r="V8096" t="str">
            <v>XXX</v>
          </cell>
        </row>
        <row r="8097">
          <cell r="P8097">
            <v>0</v>
          </cell>
          <cell r="U8097" t="str">
            <v>XXX</v>
          </cell>
          <cell r="V8097" t="str">
            <v>XXX</v>
          </cell>
        </row>
        <row r="8098">
          <cell r="P8098">
            <v>0</v>
          </cell>
          <cell r="U8098" t="str">
            <v>XXX</v>
          </cell>
          <cell r="V8098" t="str">
            <v>XXX</v>
          </cell>
        </row>
        <row r="8099">
          <cell r="P8099">
            <v>0</v>
          </cell>
          <cell r="U8099" t="str">
            <v>XXX</v>
          </cell>
          <cell r="V8099" t="str">
            <v>XXX</v>
          </cell>
        </row>
        <row r="8100">
          <cell r="P8100">
            <v>0</v>
          </cell>
          <cell r="U8100" t="str">
            <v>XXX</v>
          </cell>
          <cell r="V8100" t="str">
            <v>XXX</v>
          </cell>
        </row>
        <row r="8101">
          <cell r="P8101">
            <v>0</v>
          </cell>
          <cell r="U8101" t="str">
            <v>XXX</v>
          </cell>
          <cell r="V8101" t="str">
            <v>XXX</v>
          </cell>
        </row>
        <row r="8102">
          <cell r="P8102">
            <v>0</v>
          </cell>
          <cell r="U8102" t="str">
            <v>XXX</v>
          </cell>
          <cell r="V8102" t="str">
            <v>XXX</v>
          </cell>
        </row>
        <row r="8103">
          <cell r="P8103">
            <v>0</v>
          </cell>
          <cell r="U8103" t="str">
            <v>XXX</v>
          </cell>
          <cell r="V8103" t="str">
            <v>XXX</v>
          </cell>
        </row>
        <row r="8104">
          <cell r="P8104">
            <v>0</v>
          </cell>
          <cell r="U8104" t="str">
            <v>XXX</v>
          </cell>
          <cell r="V8104" t="str">
            <v>XXX</v>
          </cell>
        </row>
        <row r="8105">
          <cell r="P8105">
            <v>0</v>
          </cell>
          <cell r="U8105" t="str">
            <v>XXX</v>
          </cell>
          <cell r="V8105" t="str">
            <v>XXX</v>
          </cell>
        </row>
        <row r="8106">
          <cell r="P8106">
            <v>0</v>
          </cell>
          <cell r="U8106" t="str">
            <v>XXX</v>
          </cell>
          <cell r="V8106" t="str">
            <v>XXX</v>
          </cell>
        </row>
        <row r="8107">
          <cell r="P8107">
            <v>0</v>
          </cell>
          <cell r="U8107" t="str">
            <v>XXX</v>
          </cell>
          <cell r="V8107" t="str">
            <v>XXX</v>
          </cell>
        </row>
        <row r="8108">
          <cell r="P8108">
            <v>0</v>
          </cell>
          <cell r="U8108" t="str">
            <v>XXX</v>
          </cell>
          <cell r="V8108" t="str">
            <v>XXX</v>
          </cell>
        </row>
        <row r="8109">
          <cell r="P8109">
            <v>0</v>
          </cell>
          <cell r="U8109" t="str">
            <v>XXX</v>
          </cell>
          <cell r="V8109" t="str">
            <v>XXX</v>
          </cell>
        </row>
        <row r="8110">
          <cell r="P8110">
            <v>0</v>
          </cell>
          <cell r="U8110" t="str">
            <v>XXX</v>
          </cell>
          <cell r="V8110" t="str">
            <v>XXX</v>
          </cell>
        </row>
        <row r="8111">
          <cell r="P8111">
            <v>0</v>
          </cell>
          <cell r="U8111" t="str">
            <v>XXX</v>
          </cell>
          <cell r="V8111" t="str">
            <v>XXX</v>
          </cell>
        </row>
        <row r="8112">
          <cell r="P8112">
            <v>0</v>
          </cell>
          <cell r="U8112" t="str">
            <v>XXX</v>
          </cell>
          <cell r="V8112" t="str">
            <v>XXX</v>
          </cell>
        </row>
        <row r="8113">
          <cell r="P8113">
            <v>0</v>
          </cell>
          <cell r="U8113" t="str">
            <v>XXX</v>
          </cell>
          <cell r="V8113" t="str">
            <v>XXX</v>
          </cell>
        </row>
        <row r="8114">
          <cell r="P8114">
            <v>0</v>
          </cell>
          <cell r="U8114" t="str">
            <v>XXX</v>
          </cell>
          <cell r="V8114" t="str">
            <v>XXX</v>
          </cell>
        </row>
        <row r="8115">
          <cell r="P8115">
            <v>0</v>
          </cell>
          <cell r="U8115" t="str">
            <v>XXX</v>
          </cell>
          <cell r="V8115" t="str">
            <v>XXX</v>
          </cell>
        </row>
        <row r="8116">
          <cell r="P8116">
            <v>0</v>
          </cell>
          <cell r="U8116" t="str">
            <v>XXX</v>
          </cell>
          <cell r="V8116" t="str">
            <v>XXX</v>
          </cell>
        </row>
        <row r="8117">
          <cell r="P8117">
            <v>0</v>
          </cell>
          <cell r="U8117" t="str">
            <v>XXX</v>
          </cell>
          <cell r="V8117" t="str">
            <v>XXX</v>
          </cell>
        </row>
        <row r="8118">
          <cell r="P8118">
            <v>0</v>
          </cell>
          <cell r="U8118" t="str">
            <v>XXX</v>
          </cell>
          <cell r="V8118" t="str">
            <v>XXX</v>
          </cell>
        </row>
        <row r="8119">
          <cell r="P8119">
            <v>0</v>
          </cell>
          <cell r="U8119" t="str">
            <v>XXX</v>
          </cell>
          <cell r="V8119" t="str">
            <v>XXX</v>
          </cell>
        </row>
        <row r="8120">
          <cell r="P8120">
            <v>0</v>
          </cell>
          <cell r="U8120" t="str">
            <v>XXX</v>
          </cell>
          <cell r="V8120" t="str">
            <v>XXX</v>
          </cell>
        </row>
        <row r="8121">
          <cell r="P8121">
            <v>0</v>
          </cell>
          <cell r="U8121" t="str">
            <v>XXX</v>
          </cell>
          <cell r="V8121" t="str">
            <v>XXX</v>
          </cell>
        </row>
        <row r="8122">
          <cell r="P8122">
            <v>0</v>
          </cell>
          <cell r="U8122" t="str">
            <v>XXX</v>
          </cell>
          <cell r="V8122" t="str">
            <v>XXX</v>
          </cell>
        </row>
        <row r="8123">
          <cell r="P8123">
            <v>0</v>
          </cell>
          <cell r="U8123" t="str">
            <v>XXX</v>
          </cell>
          <cell r="V8123" t="str">
            <v>XXX</v>
          </cell>
        </row>
        <row r="8124">
          <cell r="P8124">
            <v>0</v>
          </cell>
          <cell r="U8124" t="str">
            <v>XXX</v>
          </cell>
          <cell r="V8124" t="str">
            <v>XXX</v>
          </cell>
        </row>
        <row r="8125">
          <cell r="P8125">
            <v>0</v>
          </cell>
          <cell r="U8125" t="str">
            <v>XXX</v>
          </cell>
          <cell r="V8125" t="str">
            <v>XXX</v>
          </cell>
        </row>
        <row r="8126">
          <cell r="P8126">
            <v>0</v>
          </cell>
          <cell r="U8126" t="str">
            <v>XXX</v>
          </cell>
          <cell r="V8126" t="str">
            <v>XXX</v>
          </cell>
        </row>
        <row r="8127">
          <cell r="P8127">
            <v>0</v>
          </cell>
          <cell r="U8127" t="str">
            <v>XXX</v>
          </cell>
          <cell r="V8127" t="str">
            <v>XXX</v>
          </cell>
        </row>
        <row r="8128">
          <cell r="P8128">
            <v>0</v>
          </cell>
          <cell r="U8128" t="str">
            <v>XXX</v>
          </cell>
          <cell r="V8128" t="str">
            <v>XXX</v>
          </cell>
        </row>
        <row r="8129">
          <cell r="P8129">
            <v>0</v>
          </cell>
          <cell r="U8129" t="str">
            <v>XXX</v>
          </cell>
          <cell r="V8129" t="str">
            <v>XXX</v>
          </cell>
        </row>
        <row r="8130">
          <cell r="P8130">
            <v>0</v>
          </cell>
          <cell r="U8130" t="str">
            <v>XXX</v>
          </cell>
          <cell r="V8130" t="str">
            <v>XXX</v>
          </cell>
        </row>
        <row r="8131">
          <cell r="P8131">
            <v>0</v>
          </cell>
          <cell r="U8131" t="str">
            <v>XXX</v>
          </cell>
          <cell r="V8131" t="str">
            <v>XXX</v>
          </cell>
        </row>
        <row r="8132">
          <cell r="P8132">
            <v>0</v>
          </cell>
          <cell r="U8132" t="str">
            <v>XXX</v>
          </cell>
          <cell r="V8132" t="str">
            <v>XXX</v>
          </cell>
        </row>
        <row r="8133">
          <cell r="P8133">
            <v>0</v>
          </cell>
          <cell r="U8133" t="str">
            <v>XXX</v>
          </cell>
          <cell r="V8133" t="str">
            <v>XXX</v>
          </cell>
        </row>
        <row r="8134">
          <cell r="P8134">
            <v>0</v>
          </cell>
          <cell r="U8134" t="str">
            <v>XXX</v>
          </cell>
          <cell r="V8134" t="str">
            <v>XXX</v>
          </cell>
        </row>
        <row r="8135">
          <cell r="P8135">
            <v>0</v>
          </cell>
          <cell r="U8135" t="str">
            <v>XXX</v>
          </cell>
          <cell r="V8135" t="str">
            <v>XXX</v>
          </cell>
        </row>
        <row r="8136">
          <cell r="P8136">
            <v>0</v>
          </cell>
          <cell r="U8136" t="str">
            <v>XXX</v>
          </cell>
          <cell r="V8136" t="str">
            <v>XXX</v>
          </cell>
        </row>
        <row r="8137">
          <cell r="P8137">
            <v>0</v>
          </cell>
          <cell r="U8137" t="str">
            <v>XXX</v>
          </cell>
          <cell r="V8137" t="str">
            <v>XXX</v>
          </cell>
        </row>
        <row r="8138">
          <cell r="P8138">
            <v>0</v>
          </cell>
          <cell r="U8138" t="str">
            <v>XXX</v>
          </cell>
          <cell r="V8138" t="str">
            <v>XXX</v>
          </cell>
        </row>
        <row r="8139">
          <cell r="P8139">
            <v>0</v>
          </cell>
          <cell r="U8139" t="str">
            <v>XXX</v>
          </cell>
          <cell r="V8139" t="str">
            <v>XXX</v>
          </cell>
        </row>
        <row r="8140">
          <cell r="P8140">
            <v>0</v>
          </cell>
          <cell r="U8140" t="str">
            <v>XXX</v>
          </cell>
          <cell r="V8140" t="str">
            <v>XXX</v>
          </cell>
        </row>
        <row r="8141">
          <cell r="P8141">
            <v>0</v>
          </cell>
          <cell r="U8141" t="str">
            <v>XXX</v>
          </cell>
          <cell r="V8141" t="str">
            <v>XXX</v>
          </cell>
        </row>
        <row r="8142">
          <cell r="P8142">
            <v>0</v>
          </cell>
          <cell r="U8142" t="str">
            <v>XXX</v>
          </cell>
          <cell r="V8142" t="str">
            <v>XXX</v>
          </cell>
        </row>
        <row r="8143">
          <cell r="P8143">
            <v>0</v>
          </cell>
          <cell r="U8143" t="str">
            <v>XXX</v>
          </cell>
          <cell r="V8143" t="str">
            <v>XXX</v>
          </cell>
        </row>
        <row r="8144">
          <cell r="P8144">
            <v>0</v>
          </cell>
          <cell r="U8144" t="str">
            <v>XXX</v>
          </cell>
          <cell r="V8144" t="str">
            <v>XXX</v>
          </cell>
        </row>
        <row r="8145">
          <cell r="P8145">
            <v>0</v>
          </cell>
          <cell r="U8145" t="str">
            <v>XXX</v>
          </cell>
          <cell r="V8145" t="str">
            <v>XXX</v>
          </cell>
        </row>
        <row r="8146">
          <cell r="P8146">
            <v>0</v>
          </cell>
          <cell r="U8146" t="str">
            <v>XXX</v>
          </cell>
          <cell r="V8146" t="str">
            <v>XXX</v>
          </cell>
        </row>
        <row r="8147">
          <cell r="P8147">
            <v>0</v>
          </cell>
          <cell r="U8147" t="str">
            <v>XXX</v>
          </cell>
          <cell r="V8147" t="str">
            <v>XXX</v>
          </cell>
        </row>
        <row r="8148">
          <cell r="P8148">
            <v>0</v>
          </cell>
          <cell r="U8148" t="str">
            <v>XXX</v>
          </cell>
          <cell r="V8148" t="str">
            <v>XXX</v>
          </cell>
        </row>
        <row r="8149">
          <cell r="P8149">
            <v>0</v>
          </cell>
          <cell r="U8149" t="str">
            <v>XXX</v>
          </cell>
          <cell r="V8149" t="str">
            <v>XXX</v>
          </cell>
        </row>
        <row r="8150">
          <cell r="P8150">
            <v>0</v>
          </cell>
          <cell r="U8150" t="str">
            <v>XXX</v>
          </cell>
          <cell r="V8150" t="str">
            <v>XXX</v>
          </cell>
        </row>
        <row r="8151">
          <cell r="P8151">
            <v>0</v>
          </cell>
          <cell r="U8151" t="str">
            <v>XXX</v>
          </cell>
          <cell r="V8151" t="str">
            <v>XXX</v>
          </cell>
        </row>
        <row r="8152">
          <cell r="P8152">
            <v>0</v>
          </cell>
          <cell r="U8152" t="str">
            <v>XXX</v>
          </cell>
          <cell r="V8152" t="str">
            <v>XXX</v>
          </cell>
        </row>
        <row r="8153">
          <cell r="P8153">
            <v>0</v>
          </cell>
          <cell r="U8153" t="str">
            <v>XXX</v>
          </cell>
          <cell r="V8153" t="str">
            <v>XXX</v>
          </cell>
        </row>
        <row r="8154">
          <cell r="P8154">
            <v>0</v>
          </cell>
          <cell r="U8154" t="str">
            <v>XXX</v>
          </cell>
          <cell r="V8154" t="str">
            <v>XXX</v>
          </cell>
        </row>
        <row r="8155">
          <cell r="P8155">
            <v>0</v>
          </cell>
          <cell r="U8155" t="str">
            <v>XXX</v>
          </cell>
          <cell r="V8155" t="str">
            <v>XXX</v>
          </cell>
        </row>
        <row r="8156">
          <cell r="P8156">
            <v>0</v>
          </cell>
          <cell r="U8156" t="str">
            <v>XXX</v>
          </cell>
          <cell r="V8156" t="str">
            <v>XXX</v>
          </cell>
        </row>
        <row r="8157">
          <cell r="P8157">
            <v>0</v>
          </cell>
          <cell r="U8157" t="str">
            <v>XXX</v>
          </cell>
          <cell r="V8157" t="str">
            <v>XXX</v>
          </cell>
        </row>
        <row r="8158">
          <cell r="P8158">
            <v>0</v>
          </cell>
          <cell r="U8158" t="str">
            <v>XXX</v>
          </cell>
          <cell r="V8158" t="str">
            <v>XXX</v>
          </cell>
        </row>
        <row r="8159">
          <cell r="P8159">
            <v>0</v>
          </cell>
          <cell r="U8159" t="str">
            <v>XXX</v>
          </cell>
          <cell r="V8159" t="str">
            <v>XXX</v>
          </cell>
        </row>
        <row r="8160">
          <cell r="P8160">
            <v>0</v>
          </cell>
          <cell r="U8160" t="str">
            <v>XXX</v>
          </cell>
          <cell r="V8160" t="str">
            <v>XXX</v>
          </cell>
        </row>
        <row r="8161">
          <cell r="P8161">
            <v>0</v>
          </cell>
          <cell r="U8161" t="str">
            <v>XXX</v>
          </cell>
          <cell r="V8161" t="str">
            <v>XXX</v>
          </cell>
        </row>
        <row r="8162">
          <cell r="P8162">
            <v>0</v>
          </cell>
          <cell r="U8162" t="str">
            <v>XXX</v>
          </cell>
          <cell r="V8162" t="str">
            <v>XXX</v>
          </cell>
        </row>
        <row r="8163">
          <cell r="P8163">
            <v>0</v>
          </cell>
          <cell r="U8163" t="str">
            <v>XXX</v>
          </cell>
          <cell r="V8163" t="str">
            <v>XXX</v>
          </cell>
        </row>
        <row r="8164">
          <cell r="P8164">
            <v>0</v>
          </cell>
          <cell r="U8164" t="str">
            <v>XXX</v>
          </cell>
          <cell r="V8164" t="str">
            <v>XXX</v>
          </cell>
        </row>
        <row r="8165">
          <cell r="P8165">
            <v>0</v>
          </cell>
          <cell r="U8165" t="str">
            <v>XXX</v>
          </cell>
          <cell r="V8165" t="str">
            <v>XXX</v>
          </cell>
        </row>
        <row r="8166">
          <cell r="P8166">
            <v>0</v>
          </cell>
          <cell r="U8166" t="str">
            <v>XXX</v>
          </cell>
          <cell r="V8166" t="str">
            <v>XXX</v>
          </cell>
        </row>
        <row r="8167">
          <cell r="P8167">
            <v>0</v>
          </cell>
          <cell r="U8167" t="str">
            <v>XXX</v>
          </cell>
          <cell r="V8167" t="str">
            <v>XXX</v>
          </cell>
        </row>
        <row r="8168">
          <cell r="P8168">
            <v>0</v>
          </cell>
          <cell r="U8168" t="str">
            <v>XXX</v>
          </cell>
          <cell r="V8168" t="str">
            <v>XXX</v>
          </cell>
        </row>
        <row r="8169">
          <cell r="P8169">
            <v>0</v>
          </cell>
          <cell r="U8169" t="str">
            <v>XXX</v>
          </cell>
          <cell r="V8169" t="str">
            <v>XXX</v>
          </cell>
        </row>
        <row r="8170">
          <cell r="P8170">
            <v>0</v>
          </cell>
          <cell r="U8170" t="str">
            <v>XXX</v>
          </cell>
          <cell r="V8170" t="str">
            <v>XXX</v>
          </cell>
        </row>
        <row r="8171">
          <cell r="P8171">
            <v>0</v>
          </cell>
          <cell r="U8171" t="str">
            <v>XXX</v>
          </cell>
          <cell r="V8171" t="str">
            <v>XXX</v>
          </cell>
        </row>
        <row r="8172">
          <cell r="P8172">
            <v>0</v>
          </cell>
          <cell r="U8172" t="str">
            <v>XXX</v>
          </cell>
          <cell r="V8172" t="str">
            <v>XXX</v>
          </cell>
        </row>
        <row r="8173">
          <cell r="P8173">
            <v>0</v>
          </cell>
          <cell r="U8173" t="str">
            <v>XXX</v>
          </cell>
          <cell r="V8173" t="str">
            <v>XXX</v>
          </cell>
        </row>
        <row r="8174">
          <cell r="P8174">
            <v>0</v>
          </cell>
          <cell r="U8174" t="str">
            <v>XXX</v>
          </cell>
          <cell r="V8174" t="str">
            <v>XXX</v>
          </cell>
        </row>
        <row r="8175">
          <cell r="P8175">
            <v>0</v>
          </cell>
          <cell r="U8175" t="str">
            <v>XXX</v>
          </cell>
          <cell r="V8175" t="str">
            <v>XXX</v>
          </cell>
        </row>
        <row r="8176">
          <cell r="P8176">
            <v>0</v>
          </cell>
          <cell r="U8176" t="str">
            <v>XXX</v>
          </cell>
          <cell r="V8176" t="str">
            <v>XXX</v>
          </cell>
        </row>
        <row r="8177">
          <cell r="P8177">
            <v>0</v>
          </cell>
          <cell r="U8177" t="str">
            <v>XXX</v>
          </cell>
          <cell r="V8177" t="str">
            <v>XXX</v>
          </cell>
        </row>
        <row r="8178">
          <cell r="P8178">
            <v>0</v>
          </cell>
          <cell r="U8178" t="str">
            <v>XXX</v>
          </cell>
          <cell r="V8178" t="str">
            <v>XXX</v>
          </cell>
        </row>
        <row r="8179">
          <cell r="P8179">
            <v>0</v>
          </cell>
          <cell r="U8179" t="str">
            <v>XXX</v>
          </cell>
          <cell r="V8179" t="str">
            <v>XXX</v>
          </cell>
        </row>
        <row r="8180">
          <cell r="P8180">
            <v>0</v>
          </cell>
          <cell r="U8180" t="str">
            <v>XXX</v>
          </cell>
          <cell r="V8180" t="str">
            <v>XXX</v>
          </cell>
        </row>
        <row r="8181">
          <cell r="P8181">
            <v>0</v>
          </cell>
          <cell r="U8181" t="str">
            <v>XXX</v>
          </cell>
          <cell r="V8181" t="str">
            <v>XXX</v>
          </cell>
        </row>
        <row r="8182">
          <cell r="P8182">
            <v>0</v>
          </cell>
          <cell r="U8182" t="str">
            <v>XXX</v>
          </cell>
          <cell r="V8182" t="str">
            <v>XXX</v>
          </cell>
        </row>
        <row r="8183">
          <cell r="P8183">
            <v>0</v>
          </cell>
          <cell r="U8183" t="str">
            <v>XXX</v>
          </cell>
          <cell r="V8183" t="str">
            <v>XXX</v>
          </cell>
        </row>
        <row r="8184">
          <cell r="P8184">
            <v>0</v>
          </cell>
          <cell r="U8184" t="str">
            <v>XXX</v>
          </cell>
          <cell r="V8184" t="str">
            <v>XXX</v>
          </cell>
        </row>
        <row r="8185">
          <cell r="P8185">
            <v>0</v>
          </cell>
          <cell r="U8185" t="str">
            <v>XXX</v>
          </cell>
          <cell r="V8185" t="str">
            <v>XXX</v>
          </cell>
        </row>
        <row r="8186">
          <cell r="P8186">
            <v>0</v>
          </cell>
          <cell r="U8186" t="str">
            <v>XXX</v>
          </cell>
          <cell r="V8186" t="str">
            <v>XXX</v>
          </cell>
        </row>
        <row r="8187">
          <cell r="P8187">
            <v>0</v>
          </cell>
          <cell r="U8187" t="str">
            <v>XXX</v>
          </cell>
          <cell r="V8187" t="str">
            <v>XXX</v>
          </cell>
        </row>
        <row r="8188">
          <cell r="P8188">
            <v>0</v>
          </cell>
          <cell r="U8188" t="str">
            <v>XXX</v>
          </cell>
          <cell r="V8188" t="str">
            <v>XXX</v>
          </cell>
        </row>
        <row r="8189">
          <cell r="P8189">
            <v>0</v>
          </cell>
          <cell r="U8189" t="str">
            <v>XXX</v>
          </cell>
          <cell r="V8189" t="str">
            <v>XXX</v>
          </cell>
        </row>
        <row r="8190">
          <cell r="P8190">
            <v>0</v>
          </cell>
          <cell r="U8190" t="str">
            <v>XXX</v>
          </cell>
          <cell r="V8190" t="str">
            <v>XXX</v>
          </cell>
        </row>
        <row r="8191">
          <cell r="P8191">
            <v>0</v>
          </cell>
          <cell r="U8191" t="str">
            <v>XXX</v>
          </cell>
          <cell r="V8191" t="str">
            <v>XXX</v>
          </cell>
        </row>
        <row r="8192">
          <cell r="P8192">
            <v>0</v>
          </cell>
          <cell r="U8192" t="str">
            <v>XXX</v>
          </cell>
          <cell r="V8192" t="str">
            <v>XXX</v>
          </cell>
        </row>
        <row r="8193">
          <cell r="P8193">
            <v>0</v>
          </cell>
          <cell r="U8193" t="str">
            <v>XXX</v>
          </cell>
          <cell r="V8193" t="str">
            <v>XXX</v>
          </cell>
        </row>
        <row r="8194">
          <cell r="P8194">
            <v>0</v>
          </cell>
          <cell r="U8194" t="str">
            <v>XXX</v>
          </cell>
          <cell r="V8194" t="str">
            <v>XXX</v>
          </cell>
        </row>
        <row r="8195">
          <cell r="P8195">
            <v>0</v>
          </cell>
          <cell r="U8195" t="str">
            <v>XXX</v>
          </cell>
          <cell r="V8195" t="str">
            <v>XXX</v>
          </cell>
        </row>
        <row r="8196">
          <cell r="P8196">
            <v>0</v>
          </cell>
          <cell r="U8196" t="str">
            <v>XXX</v>
          </cell>
          <cell r="V8196" t="str">
            <v>XXX</v>
          </cell>
        </row>
        <row r="8197">
          <cell r="P8197">
            <v>0</v>
          </cell>
          <cell r="U8197" t="str">
            <v>XXX</v>
          </cell>
          <cell r="V8197" t="str">
            <v>XXX</v>
          </cell>
        </row>
        <row r="8198">
          <cell r="P8198">
            <v>0</v>
          </cell>
          <cell r="U8198" t="str">
            <v>XXX</v>
          </cell>
          <cell r="V8198" t="str">
            <v>XXX</v>
          </cell>
        </row>
        <row r="8199">
          <cell r="P8199">
            <v>0</v>
          </cell>
          <cell r="U8199" t="str">
            <v>XXX</v>
          </cell>
          <cell r="V8199" t="str">
            <v>XXX</v>
          </cell>
        </row>
        <row r="8200">
          <cell r="P8200">
            <v>0</v>
          </cell>
          <cell r="U8200" t="str">
            <v>XXX</v>
          </cell>
          <cell r="V8200" t="str">
            <v>XXX</v>
          </cell>
        </row>
        <row r="8201">
          <cell r="P8201">
            <v>0</v>
          </cell>
          <cell r="U8201" t="str">
            <v>XXX</v>
          </cell>
          <cell r="V8201" t="str">
            <v>XXX</v>
          </cell>
        </row>
        <row r="8202">
          <cell r="P8202">
            <v>0</v>
          </cell>
          <cell r="U8202" t="str">
            <v>XXX</v>
          </cell>
          <cell r="V8202" t="str">
            <v>XXX</v>
          </cell>
        </row>
        <row r="8203">
          <cell r="P8203">
            <v>0</v>
          </cell>
          <cell r="U8203" t="str">
            <v>XXX</v>
          </cell>
          <cell r="V8203" t="str">
            <v>XXX</v>
          </cell>
        </row>
        <row r="8204">
          <cell r="P8204">
            <v>0</v>
          </cell>
          <cell r="U8204" t="str">
            <v>XXX</v>
          </cell>
          <cell r="V8204" t="str">
            <v>XXX</v>
          </cell>
        </row>
        <row r="8205">
          <cell r="P8205">
            <v>0</v>
          </cell>
          <cell r="U8205" t="str">
            <v>XXX</v>
          </cell>
          <cell r="V8205" t="str">
            <v>XXX</v>
          </cell>
        </row>
        <row r="8206">
          <cell r="P8206">
            <v>0</v>
          </cell>
          <cell r="U8206" t="str">
            <v>XXX</v>
          </cell>
          <cell r="V8206" t="str">
            <v>XXX</v>
          </cell>
        </row>
        <row r="8207">
          <cell r="P8207">
            <v>0</v>
          </cell>
          <cell r="U8207" t="str">
            <v>XXX</v>
          </cell>
          <cell r="V8207" t="str">
            <v>XXX</v>
          </cell>
        </row>
        <row r="8208">
          <cell r="P8208">
            <v>0</v>
          </cell>
          <cell r="U8208" t="str">
            <v>XXX</v>
          </cell>
          <cell r="V8208" t="str">
            <v>XXX</v>
          </cell>
        </row>
        <row r="8209">
          <cell r="P8209">
            <v>0</v>
          </cell>
          <cell r="U8209" t="str">
            <v>XXX</v>
          </cell>
          <cell r="V8209" t="str">
            <v>XXX</v>
          </cell>
        </row>
        <row r="8210">
          <cell r="P8210">
            <v>0</v>
          </cell>
          <cell r="U8210" t="str">
            <v>XXX</v>
          </cell>
          <cell r="V8210" t="str">
            <v>XXX</v>
          </cell>
        </row>
        <row r="8211">
          <cell r="P8211">
            <v>0</v>
          </cell>
          <cell r="U8211" t="str">
            <v>XXX</v>
          </cell>
          <cell r="V8211" t="str">
            <v>XXX</v>
          </cell>
        </row>
        <row r="8212">
          <cell r="P8212">
            <v>0</v>
          </cell>
          <cell r="U8212" t="str">
            <v>XXX</v>
          </cell>
          <cell r="V8212" t="str">
            <v>XXX</v>
          </cell>
        </row>
        <row r="8213">
          <cell r="P8213">
            <v>0</v>
          </cell>
          <cell r="U8213" t="str">
            <v>XXX</v>
          </cell>
          <cell r="V8213" t="str">
            <v>XXX</v>
          </cell>
        </row>
        <row r="8214">
          <cell r="P8214">
            <v>0</v>
          </cell>
          <cell r="U8214" t="str">
            <v>XXX</v>
          </cell>
          <cell r="V8214" t="str">
            <v>XXX</v>
          </cell>
        </row>
        <row r="8215">
          <cell r="P8215">
            <v>0</v>
          </cell>
          <cell r="U8215" t="str">
            <v>XXX</v>
          </cell>
          <cell r="V8215" t="str">
            <v>XXX</v>
          </cell>
        </row>
        <row r="8216">
          <cell r="P8216">
            <v>0</v>
          </cell>
          <cell r="U8216" t="str">
            <v>XXX</v>
          </cell>
          <cell r="V8216" t="str">
            <v>XXX</v>
          </cell>
        </row>
        <row r="8217">
          <cell r="P8217">
            <v>0</v>
          </cell>
          <cell r="U8217" t="str">
            <v>XXX</v>
          </cell>
          <cell r="V8217" t="str">
            <v>XXX</v>
          </cell>
        </row>
        <row r="8218">
          <cell r="P8218">
            <v>0</v>
          </cell>
          <cell r="U8218" t="str">
            <v>XXX</v>
          </cell>
          <cell r="V8218" t="str">
            <v>XXX</v>
          </cell>
        </row>
        <row r="8219">
          <cell r="P8219">
            <v>0</v>
          </cell>
          <cell r="U8219" t="str">
            <v>XXX</v>
          </cell>
          <cell r="V8219" t="str">
            <v>XXX</v>
          </cell>
        </row>
        <row r="8220">
          <cell r="P8220">
            <v>0</v>
          </cell>
          <cell r="U8220" t="str">
            <v>XXX</v>
          </cell>
          <cell r="V8220" t="str">
            <v>XXX</v>
          </cell>
        </row>
        <row r="8221">
          <cell r="P8221">
            <v>0</v>
          </cell>
          <cell r="U8221" t="str">
            <v>XXX</v>
          </cell>
          <cell r="V8221" t="str">
            <v>XXX</v>
          </cell>
        </row>
        <row r="8222">
          <cell r="P8222">
            <v>0</v>
          </cell>
          <cell r="U8222" t="str">
            <v>XXX</v>
          </cell>
          <cell r="V8222" t="str">
            <v>XXX</v>
          </cell>
        </row>
        <row r="8223">
          <cell r="P8223">
            <v>0</v>
          </cell>
          <cell r="U8223" t="str">
            <v>XXX</v>
          </cell>
          <cell r="V8223" t="str">
            <v>XXX</v>
          </cell>
        </row>
        <row r="8224">
          <cell r="P8224">
            <v>0</v>
          </cell>
          <cell r="U8224" t="str">
            <v>XXX</v>
          </cell>
          <cell r="V8224" t="str">
            <v>XXX</v>
          </cell>
        </row>
        <row r="8225">
          <cell r="P8225">
            <v>0</v>
          </cell>
          <cell r="U8225" t="str">
            <v>XXX</v>
          </cell>
          <cell r="V8225" t="str">
            <v>XXX</v>
          </cell>
        </row>
        <row r="8226">
          <cell r="P8226">
            <v>0</v>
          </cell>
          <cell r="U8226" t="str">
            <v>XXX</v>
          </cell>
          <cell r="V8226" t="str">
            <v>XXX</v>
          </cell>
        </row>
        <row r="8227">
          <cell r="P8227">
            <v>0</v>
          </cell>
          <cell r="U8227" t="str">
            <v>XXX</v>
          </cell>
          <cell r="V8227" t="str">
            <v>XXX</v>
          </cell>
        </row>
        <row r="8228">
          <cell r="P8228">
            <v>0</v>
          </cell>
          <cell r="U8228" t="str">
            <v>XXX</v>
          </cell>
          <cell r="V8228" t="str">
            <v>XXX</v>
          </cell>
        </row>
        <row r="8229">
          <cell r="P8229">
            <v>0</v>
          </cell>
          <cell r="U8229" t="str">
            <v>XXX</v>
          </cell>
          <cell r="V8229" t="str">
            <v>XXX</v>
          </cell>
        </row>
        <row r="8230">
          <cell r="P8230">
            <v>0</v>
          </cell>
          <cell r="U8230" t="str">
            <v>XXX</v>
          </cell>
          <cell r="V8230" t="str">
            <v>XXX</v>
          </cell>
        </row>
        <row r="8231">
          <cell r="P8231">
            <v>0</v>
          </cell>
          <cell r="U8231" t="str">
            <v>XXX</v>
          </cell>
          <cell r="V8231" t="str">
            <v>XXX</v>
          </cell>
        </row>
        <row r="8232">
          <cell r="P8232">
            <v>0</v>
          </cell>
          <cell r="U8232" t="str">
            <v>XXX</v>
          </cell>
          <cell r="V8232" t="str">
            <v>XXX</v>
          </cell>
        </row>
        <row r="8233">
          <cell r="P8233">
            <v>0</v>
          </cell>
          <cell r="U8233" t="str">
            <v>XXX</v>
          </cell>
          <cell r="V8233" t="str">
            <v>XXX</v>
          </cell>
        </row>
        <row r="8234">
          <cell r="P8234">
            <v>0</v>
          </cell>
          <cell r="U8234" t="str">
            <v>XXX</v>
          </cell>
          <cell r="V8234" t="str">
            <v>XXX</v>
          </cell>
        </row>
        <row r="8235">
          <cell r="P8235">
            <v>0</v>
          </cell>
          <cell r="U8235" t="str">
            <v>XXX</v>
          </cell>
          <cell r="V8235" t="str">
            <v>XXX</v>
          </cell>
        </row>
        <row r="8236">
          <cell r="P8236">
            <v>0</v>
          </cell>
          <cell r="U8236" t="str">
            <v>XXX</v>
          </cell>
          <cell r="V8236" t="str">
            <v>XXX</v>
          </cell>
        </row>
        <row r="8237">
          <cell r="P8237">
            <v>0</v>
          </cell>
          <cell r="U8237" t="str">
            <v>XXX</v>
          </cell>
          <cell r="V8237" t="str">
            <v>XXX</v>
          </cell>
        </row>
        <row r="8238">
          <cell r="P8238">
            <v>0</v>
          </cell>
          <cell r="U8238" t="str">
            <v>XXX</v>
          </cell>
          <cell r="V8238" t="str">
            <v>XXX</v>
          </cell>
        </row>
        <row r="8239">
          <cell r="P8239">
            <v>0</v>
          </cell>
          <cell r="U8239" t="str">
            <v>XXX</v>
          </cell>
          <cell r="V8239" t="str">
            <v>XXX</v>
          </cell>
        </row>
        <row r="8240">
          <cell r="P8240">
            <v>0</v>
          </cell>
          <cell r="U8240" t="str">
            <v>XXX</v>
          </cell>
          <cell r="V8240" t="str">
            <v>XXX</v>
          </cell>
        </row>
        <row r="8241">
          <cell r="P8241">
            <v>0</v>
          </cell>
          <cell r="U8241" t="str">
            <v>XXX</v>
          </cell>
          <cell r="V8241" t="str">
            <v>XXX</v>
          </cell>
        </row>
        <row r="8242">
          <cell r="P8242">
            <v>0</v>
          </cell>
          <cell r="U8242" t="str">
            <v>XXX</v>
          </cell>
          <cell r="V8242" t="str">
            <v>XXX</v>
          </cell>
        </row>
        <row r="8243">
          <cell r="P8243">
            <v>0</v>
          </cell>
          <cell r="U8243" t="str">
            <v>XXX</v>
          </cell>
          <cell r="V8243" t="str">
            <v>XXX</v>
          </cell>
        </row>
        <row r="8244">
          <cell r="P8244">
            <v>0</v>
          </cell>
          <cell r="U8244" t="str">
            <v>XXX</v>
          </cell>
          <cell r="V8244" t="str">
            <v>XXX</v>
          </cell>
        </row>
        <row r="8245">
          <cell r="P8245">
            <v>0</v>
          </cell>
          <cell r="U8245" t="str">
            <v>XXX</v>
          </cell>
          <cell r="V8245" t="str">
            <v>XXX</v>
          </cell>
        </row>
        <row r="8246">
          <cell r="P8246">
            <v>0</v>
          </cell>
          <cell r="U8246" t="str">
            <v>XXX</v>
          </cell>
          <cell r="V8246" t="str">
            <v>XXX</v>
          </cell>
        </row>
        <row r="8247">
          <cell r="P8247">
            <v>0</v>
          </cell>
          <cell r="U8247" t="str">
            <v>XXX</v>
          </cell>
          <cell r="V8247" t="str">
            <v>XXX</v>
          </cell>
        </row>
        <row r="8248">
          <cell r="P8248">
            <v>0</v>
          </cell>
          <cell r="U8248" t="str">
            <v>XXX</v>
          </cell>
          <cell r="V8248" t="str">
            <v>XXX</v>
          </cell>
        </row>
        <row r="8249">
          <cell r="P8249">
            <v>0</v>
          </cell>
          <cell r="U8249" t="str">
            <v>XXX</v>
          </cell>
          <cell r="V8249" t="str">
            <v>XXX</v>
          </cell>
        </row>
        <row r="8250">
          <cell r="P8250">
            <v>0</v>
          </cell>
          <cell r="U8250" t="str">
            <v>XXX</v>
          </cell>
          <cell r="V8250" t="str">
            <v>XXX</v>
          </cell>
        </row>
        <row r="8251">
          <cell r="P8251">
            <v>0</v>
          </cell>
          <cell r="U8251" t="str">
            <v>XXX</v>
          </cell>
          <cell r="V8251" t="str">
            <v>XXX</v>
          </cell>
        </row>
        <row r="8252">
          <cell r="P8252">
            <v>0</v>
          </cell>
          <cell r="U8252" t="str">
            <v>XXX</v>
          </cell>
          <cell r="V8252" t="str">
            <v>XXX</v>
          </cell>
        </row>
        <row r="8253">
          <cell r="P8253">
            <v>0</v>
          </cell>
          <cell r="U8253" t="str">
            <v>XXX</v>
          </cell>
          <cell r="V8253" t="str">
            <v>XXX</v>
          </cell>
        </row>
        <row r="8254">
          <cell r="P8254">
            <v>0</v>
          </cell>
          <cell r="U8254" t="str">
            <v>XXX</v>
          </cell>
          <cell r="V8254" t="str">
            <v>XXX</v>
          </cell>
        </row>
        <row r="8255">
          <cell r="P8255">
            <v>0</v>
          </cell>
          <cell r="U8255" t="str">
            <v>XXX</v>
          </cell>
          <cell r="V8255" t="str">
            <v>XXX</v>
          </cell>
        </row>
        <row r="8256">
          <cell r="P8256">
            <v>0</v>
          </cell>
          <cell r="U8256" t="str">
            <v>XXX</v>
          </cell>
          <cell r="V8256" t="str">
            <v>XXX</v>
          </cell>
        </row>
        <row r="8257">
          <cell r="P8257">
            <v>0</v>
          </cell>
          <cell r="U8257" t="str">
            <v>XXX</v>
          </cell>
          <cell r="V8257" t="str">
            <v>XXX</v>
          </cell>
        </row>
        <row r="8258">
          <cell r="P8258">
            <v>0</v>
          </cell>
          <cell r="U8258" t="str">
            <v>XXX</v>
          </cell>
          <cell r="V8258" t="str">
            <v>XXX</v>
          </cell>
        </row>
        <row r="8259">
          <cell r="P8259">
            <v>0</v>
          </cell>
          <cell r="U8259" t="str">
            <v>XXX</v>
          </cell>
          <cell r="V8259" t="str">
            <v>XXX</v>
          </cell>
        </row>
        <row r="8260">
          <cell r="P8260">
            <v>0</v>
          </cell>
          <cell r="U8260" t="str">
            <v>XXX</v>
          </cell>
          <cell r="V8260" t="str">
            <v>XXX</v>
          </cell>
        </row>
        <row r="8261">
          <cell r="P8261">
            <v>0</v>
          </cell>
          <cell r="U8261" t="str">
            <v>XXX</v>
          </cell>
          <cell r="V8261" t="str">
            <v>XXX</v>
          </cell>
        </row>
        <row r="8262">
          <cell r="P8262">
            <v>0</v>
          </cell>
          <cell r="U8262" t="str">
            <v>XXX</v>
          </cell>
          <cell r="V8262" t="str">
            <v>XXX</v>
          </cell>
        </row>
        <row r="8263">
          <cell r="P8263">
            <v>0</v>
          </cell>
          <cell r="U8263" t="str">
            <v>XXX</v>
          </cell>
          <cell r="V8263" t="str">
            <v>XXX</v>
          </cell>
        </row>
        <row r="8264">
          <cell r="P8264">
            <v>0</v>
          </cell>
          <cell r="U8264" t="str">
            <v>XXX</v>
          </cell>
          <cell r="V8264" t="str">
            <v>XXX</v>
          </cell>
        </row>
        <row r="8265">
          <cell r="P8265">
            <v>0</v>
          </cell>
          <cell r="U8265" t="str">
            <v>XXX</v>
          </cell>
          <cell r="V8265" t="str">
            <v>XXX</v>
          </cell>
        </row>
        <row r="8266">
          <cell r="P8266">
            <v>0</v>
          </cell>
          <cell r="U8266" t="str">
            <v>XXX</v>
          </cell>
          <cell r="V8266" t="str">
            <v>XXX</v>
          </cell>
        </row>
        <row r="8267">
          <cell r="P8267">
            <v>0</v>
          </cell>
          <cell r="U8267" t="str">
            <v>XXX</v>
          </cell>
          <cell r="V8267" t="str">
            <v>XXX</v>
          </cell>
        </row>
        <row r="8268">
          <cell r="P8268">
            <v>0</v>
          </cell>
          <cell r="U8268" t="str">
            <v>XXX</v>
          </cell>
          <cell r="V8268" t="str">
            <v>XXX</v>
          </cell>
        </row>
        <row r="8269">
          <cell r="P8269">
            <v>0</v>
          </cell>
          <cell r="U8269" t="str">
            <v>XXX</v>
          </cell>
          <cell r="V8269" t="str">
            <v>XXX</v>
          </cell>
        </row>
        <row r="8270">
          <cell r="P8270">
            <v>0</v>
          </cell>
          <cell r="U8270" t="str">
            <v>XXX</v>
          </cell>
          <cell r="V8270" t="str">
            <v>XXX</v>
          </cell>
        </row>
        <row r="8271">
          <cell r="P8271">
            <v>0</v>
          </cell>
          <cell r="U8271" t="str">
            <v>XXX</v>
          </cell>
          <cell r="V8271" t="str">
            <v>XXX</v>
          </cell>
        </row>
        <row r="8272">
          <cell r="P8272">
            <v>0</v>
          </cell>
          <cell r="U8272" t="str">
            <v>XXX</v>
          </cell>
          <cell r="V8272" t="str">
            <v>XXX</v>
          </cell>
        </row>
        <row r="8273">
          <cell r="P8273">
            <v>0</v>
          </cell>
          <cell r="U8273" t="str">
            <v>XXX</v>
          </cell>
          <cell r="V8273" t="str">
            <v>XXX</v>
          </cell>
        </row>
        <row r="8274">
          <cell r="P8274">
            <v>0</v>
          </cell>
          <cell r="U8274" t="str">
            <v>XXX</v>
          </cell>
          <cell r="V8274" t="str">
            <v>XXX</v>
          </cell>
        </row>
        <row r="8275">
          <cell r="P8275">
            <v>0</v>
          </cell>
          <cell r="U8275" t="str">
            <v>XXX</v>
          </cell>
          <cell r="V8275" t="str">
            <v>XXX</v>
          </cell>
        </row>
        <row r="8276">
          <cell r="P8276">
            <v>0</v>
          </cell>
          <cell r="U8276" t="str">
            <v>XXX</v>
          </cell>
          <cell r="V8276" t="str">
            <v>XXX</v>
          </cell>
        </row>
        <row r="8277">
          <cell r="P8277">
            <v>0</v>
          </cell>
          <cell r="U8277" t="str">
            <v>XXX</v>
          </cell>
          <cell r="V8277" t="str">
            <v>XXX</v>
          </cell>
        </row>
        <row r="8278">
          <cell r="P8278">
            <v>0</v>
          </cell>
          <cell r="U8278" t="str">
            <v>XXX</v>
          </cell>
          <cell r="V8278" t="str">
            <v>XXX</v>
          </cell>
        </row>
        <row r="8279">
          <cell r="P8279">
            <v>0</v>
          </cell>
          <cell r="U8279" t="str">
            <v>XXX</v>
          </cell>
          <cell r="V8279" t="str">
            <v>XXX</v>
          </cell>
        </row>
        <row r="8280">
          <cell r="P8280">
            <v>0</v>
          </cell>
          <cell r="U8280" t="str">
            <v>XXX</v>
          </cell>
          <cell r="V8280" t="str">
            <v>XXX</v>
          </cell>
        </row>
        <row r="8281">
          <cell r="P8281">
            <v>0</v>
          </cell>
          <cell r="U8281" t="str">
            <v>XXX</v>
          </cell>
          <cell r="V8281" t="str">
            <v>XXX</v>
          </cell>
        </row>
        <row r="8282">
          <cell r="P8282">
            <v>0</v>
          </cell>
          <cell r="U8282" t="str">
            <v>XXX</v>
          </cell>
          <cell r="V8282" t="str">
            <v>XXX</v>
          </cell>
        </row>
        <row r="8283">
          <cell r="P8283">
            <v>0</v>
          </cell>
          <cell r="U8283" t="str">
            <v>XXX</v>
          </cell>
          <cell r="V8283" t="str">
            <v>XXX</v>
          </cell>
        </row>
        <row r="8284">
          <cell r="P8284">
            <v>0</v>
          </cell>
          <cell r="U8284" t="str">
            <v>XXX</v>
          </cell>
          <cell r="V8284" t="str">
            <v>XXX</v>
          </cell>
        </row>
        <row r="8285">
          <cell r="P8285">
            <v>0</v>
          </cell>
          <cell r="U8285" t="str">
            <v>XXX</v>
          </cell>
          <cell r="V8285" t="str">
            <v>XXX</v>
          </cell>
        </row>
        <row r="8286">
          <cell r="P8286">
            <v>0</v>
          </cell>
          <cell r="U8286" t="str">
            <v>XXX</v>
          </cell>
          <cell r="V8286" t="str">
            <v>XXX</v>
          </cell>
        </row>
        <row r="8287">
          <cell r="P8287">
            <v>0</v>
          </cell>
          <cell r="U8287" t="str">
            <v>XXX</v>
          </cell>
          <cell r="V8287" t="str">
            <v>XXX</v>
          </cell>
        </row>
        <row r="8288">
          <cell r="P8288">
            <v>0</v>
          </cell>
          <cell r="U8288" t="str">
            <v>XXX</v>
          </cell>
          <cell r="V8288" t="str">
            <v>XXX</v>
          </cell>
        </row>
        <row r="8289">
          <cell r="P8289">
            <v>0</v>
          </cell>
          <cell r="U8289" t="str">
            <v>XXX</v>
          </cell>
          <cell r="V8289" t="str">
            <v>XXX</v>
          </cell>
        </row>
        <row r="8290">
          <cell r="P8290">
            <v>0</v>
          </cell>
          <cell r="U8290" t="str">
            <v>XXX</v>
          </cell>
          <cell r="V8290" t="str">
            <v>XXX</v>
          </cell>
        </row>
        <row r="8291">
          <cell r="P8291">
            <v>0</v>
          </cell>
          <cell r="U8291" t="str">
            <v>XXX</v>
          </cell>
          <cell r="V8291" t="str">
            <v>XXX</v>
          </cell>
        </row>
        <row r="8292">
          <cell r="P8292">
            <v>0</v>
          </cell>
          <cell r="U8292" t="str">
            <v>XXX</v>
          </cell>
          <cell r="V8292" t="str">
            <v>XXX</v>
          </cell>
        </row>
        <row r="8293">
          <cell r="P8293">
            <v>0</v>
          </cell>
          <cell r="U8293" t="str">
            <v>XXX</v>
          </cell>
          <cell r="V8293" t="str">
            <v>XXX</v>
          </cell>
        </row>
        <row r="8294">
          <cell r="P8294">
            <v>0</v>
          </cell>
          <cell r="U8294" t="str">
            <v>XXX</v>
          </cell>
          <cell r="V8294" t="str">
            <v>XXX</v>
          </cell>
        </row>
        <row r="8295">
          <cell r="P8295">
            <v>0</v>
          </cell>
          <cell r="U8295" t="str">
            <v>XXX</v>
          </cell>
          <cell r="V8295" t="str">
            <v>XXX</v>
          </cell>
        </row>
        <row r="8296">
          <cell r="P8296">
            <v>0</v>
          </cell>
          <cell r="U8296" t="str">
            <v>XXX</v>
          </cell>
          <cell r="V8296" t="str">
            <v>XXX</v>
          </cell>
        </row>
        <row r="8297">
          <cell r="P8297">
            <v>0</v>
          </cell>
          <cell r="U8297" t="str">
            <v>XXX</v>
          </cell>
          <cell r="V8297" t="str">
            <v>XXX</v>
          </cell>
        </row>
        <row r="8298">
          <cell r="P8298">
            <v>0</v>
          </cell>
          <cell r="U8298" t="str">
            <v>XXX</v>
          </cell>
          <cell r="V8298" t="str">
            <v>XXX</v>
          </cell>
        </row>
        <row r="8299">
          <cell r="P8299">
            <v>0</v>
          </cell>
          <cell r="U8299" t="str">
            <v>XXX</v>
          </cell>
          <cell r="V8299" t="str">
            <v>XXX</v>
          </cell>
        </row>
        <row r="8300">
          <cell r="P8300">
            <v>0</v>
          </cell>
          <cell r="U8300" t="str">
            <v>XXX</v>
          </cell>
          <cell r="V8300" t="str">
            <v>XXX</v>
          </cell>
        </row>
        <row r="8301">
          <cell r="P8301">
            <v>0</v>
          </cell>
          <cell r="U8301" t="str">
            <v>XXX</v>
          </cell>
          <cell r="V8301" t="str">
            <v>XXX</v>
          </cell>
        </row>
        <row r="8302">
          <cell r="P8302">
            <v>0</v>
          </cell>
          <cell r="U8302" t="str">
            <v>XXX</v>
          </cell>
          <cell r="V8302" t="str">
            <v>XXX</v>
          </cell>
        </row>
        <row r="8303">
          <cell r="P8303">
            <v>0</v>
          </cell>
          <cell r="U8303" t="str">
            <v>XXX</v>
          </cell>
          <cell r="V8303" t="str">
            <v>XXX</v>
          </cell>
        </row>
        <row r="8304">
          <cell r="P8304">
            <v>0</v>
          </cell>
          <cell r="U8304" t="str">
            <v>XXX</v>
          </cell>
          <cell r="V8304" t="str">
            <v>XXX</v>
          </cell>
        </row>
        <row r="8305">
          <cell r="P8305">
            <v>0</v>
          </cell>
          <cell r="U8305" t="str">
            <v>XXX</v>
          </cell>
          <cell r="V8305" t="str">
            <v>XXX</v>
          </cell>
        </row>
        <row r="8306">
          <cell r="P8306">
            <v>0</v>
          </cell>
          <cell r="U8306" t="str">
            <v>XXX</v>
          </cell>
          <cell r="V8306" t="str">
            <v>XXX</v>
          </cell>
        </row>
        <row r="8307">
          <cell r="P8307">
            <v>0</v>
          </cell>
          <cell r="U8307" t="str">
            <v>XXX</v>
          </cell>
          <cell r="V8307" t="str">
            <v>XXX</v>
          </cell>
        </row>
        <row r="8308">
          <cell r="P8308">
            <v>0</v>
          </cell>
          <cell r="U8308" t="str">
            <v>XXX</v>
          </cell>
          <cell r="V8308" t="str">
            <v>XXX</v>
          </cell>
        </row>
        <row r="8309">
          <cell r="P8309">
            <v>0</v>
          </cell>
          <cell r="U8309" t="str">
            <v>XXX</v>
          </cell>
          <cell r="V8309" t="str">
            <v>XXX</v>
          </cell>
        </row>
        <row r="8310">
          <cell r="P8310">
            <v>0</v>
          </cell>
          <cell r="U8310" t="str">
            <v>XXX</v>
          </cell>
          <cell r="V8310" t="str">
            <v>XXX</v>
          </cell>
        </row>
        <row r="8311">
          <cell r="P8311">
            <v>0</v>
          </cell>
          <cell r="U8311" t="str">
            <v>XXX</v>
          </cell>
          <cell r="V8311" t="str">
            <v>XXX</v>
          </cell>
        </row>
        <row r="8312">
          <cell r="P8312">
            <v>0</v>
          </cell>
          <cell r="U8312" t="str">
            <v>XXX</v>
          </cell>
          <cell r="V8312" t="str">
            <v>XXX</v>
          </cell>
        </row>
        <row r="8313">
          <cell r="P8313">
            <v>0</v>
          </cell>
          <cell r="U8313" t="str">
            <v>XXX</v>
          </cell>
          <cell r="V8313" t="str">
            <v>XXX</v>
          </cell>
        </row>
        <row r="8314">
          <cell r="P8314">
            <v>0</v>
          </cell>
          <cell r="U8314" t="str">
            <v>XXX</v>
          </cell>
          <cell r="V8314" t="str">
            <v>XXX</v>
          </cell>
        </row>
        <row r="8315">
          <cell r="P8315">
            <v>0</v>
          </cell>
          <cell r="U8315" t="str">
            <v>XXX</v>
          </cell>
          <cell r="V8315" t="str">
            <v>XXX</v>
          </cell>
        </row>
        <row r="8316">
          <cell r="P8316">
            <v>0</v>
          </cell>
          <cell r="U8316" t="str">
            <v>XXX</v>
          </cell>
          <cell r="V8316" t="str">
            <v>XXX</v>
          </cell>
        </row>
        <row r="8317">
          <cell r="P8317">
            <v>0</v>
          </cell>
          <cell r="U8317" t="str">
            <v>XXX</v>
          </cell>
          <cell r="V8317" t="str">
            <v>XXX</v>
          </cell>
        </row>
        <row r="8318">
          <cell r="P8318">
            <v>0</v>
          </cell>
          <cell r="U8318" t="str">
            <v>XXX</v>
          </cell>
          <cell r="V8318" t="str">
            <v>XXX</v>
          </cell>
        </row>
        <row r="8319">
          <cell r="P8319">
            <v>0</v>
          </cell>
          <cell r="U8319" t="str">
            <v>XXX</v>
          </cell>
          <cell r="V8319" t="str">
            <v>XXX</v>
          </cell>
        </row>
        <row r="8320">
          <cell r="P8320">
            <v>0</v>
          </cell>
          <cell r="U8320" t="str">
            <v>XXX</v>
          </cell>
          <cell r="V8320" t="str">
            <v>XXX</v>
          </cell>
        </row>
        <row r="8321">
          <cell r="P8321">
            <v>0</v>
          </cell>
          <cell r="U8321" t="str">
            <v>XXX</v>
          </cell>
          <cell r="V8321" t="str">
            <v>XXX</v>
          </cell>
        </row>
        <row r="8322">
          <cell r="P8322">
            <v>0</v>
          </cell>
          <cell r="U8322" t="str">
            <v>XXX</v>
          </cell>
          <cell r="V8322" t="str">
            <v>XXX</v>
          </cell>
        </row>
        <row r="8323">
          <cell r="P8323">
            <v>0</v>
          </cell>
          <cell r="U8323" t="str">
            <v>XXX</v>
          </cell>
          <cell r="V8323" t="str">
            <v>XXX</v>
          </cell>
        </row>
        <row r="8324">
          <cell r="P8324">
            <v>0</v>
          </cell>
          <cell r="U8324" t="str">
            <v>XXX</v>
          </cell>
          <cell r="V8324" t="str">
            <v>XXX</v>
          </cell>
        </row>
        <row r="8325">
          <cell r="P8325">
            <v>0</v>
          </cell>
          <cell r="U8325" t="str">
            <v>XXX</v>
          </cell>
          <cell r="V8325" t="str">
            <v>XXX</v>
          </cell>
        </row>
        <row r="8326">
          <cell r="P8326">
            <v>0</v>
          </cell>
          <cell r="U8326" t="str">
            <v>XXX</v>
          </cell>
          <cell r="V8326" t="str">
            <v>XXX</v>
          </cell>
        </row>
        <row r="8327">
          <cell r="P8327">
            <v>0</v>
          </cell>
          <cell r="U8327" t="str">
            <v>XXX</v>
          </cell>
          <cell r="V8327" t="str">
            <v>XXX</v>
          </cell>
        </row>
        <row r="8328">
          <cell r="P8328">
            <v>0</v>
          </cell>
          <cell r="U8328" t="str">
            <v>XXX</v>
          </cell>
          <cell r="V8328" t="str">
            <v>XXX</v>
          </cell>
        </row>
        <row r="8329">
          <cell r="P8329">
            <v>0</v>
          </cell>
          <cell r="U8329" t="str">
            <v>XXX</v>
          </cell>
          <cell r="V8329" t="str">
            <v>XXX</v>
          </cell>
        </row>
        <row r="8330">
          <cell r="P8330">
            <v>0</v>
          </cell>
          <cell r="U8330" t="str">
            <v>XXX</v>
          </cell>
          <cell r="V8330" t="str">
            <v>XXX</v>
          </cell>
        </row>
        <row r="8331">
          <cell r="P8331">
            <v>0</v>
          </cell>
          <cell r="U8331" t="str">
            <v>XXX</v>
          </cell>
          <cell r="V8331" t="str">
            <v>XXX</v>
          </cell>
        </row>
        <row r="8332">
          <cell r="P8332">
            <v>0</v>
          </cell>
          <cell r="U8332" t="str">
            <v>XXX</v>
          </cell>
          <cell r="V8332" t="str">
            <v>XXX</v>
          </cell>
        </row>
        <row r="8333">
          <cell r="P8333">
            <v>0</v>
          </cell>
          <cell r="U8333" t="str">
            <v>XXX</v>
          </cell>
          <cell r="V8333" t="str">
            <v>XXX</v>
          </cell>
        </row>
        <row r="8334">
          <cell r="P8334">
            <v>0</v>
          </cell>
          <cell r="U8334" t="str">
            <v>XXX</v>
          </cell>
          <cell r="V8334" t="str">
            <v>XXX</v>
          </cell>
        </row>
        <row r="8335">
          <cell r="P8335">
            <v>0</v>
          </cell>
          <cell r="U8335" t="str">
            <v>XXX</v>
          </cell>
          <cell r="V8335" t="str">
            <v>XXX</v>
          </cell>
        </row>
        <row r="8336">
          <cell r="P8336">
            <v>0</v>
          </cell>
          <cell r="U8336" t="str">
            <v>XXX</v>
          </cell>
          <cell r="V8336" t="str">
            <v>XXX</v>
          </cell>
        </row>
        <row r="8337">
          <cell r="P8337">
            <v>0</v>
          </cell>
          <cell r="U8337" t="str">
            <v>XXX</v>
          </cell>
          <cell r="V8337" t="str">
            <v>XXX</v>
          </cell>
        </row>
        <row r="8338">
          <cell r="P8338">
            <v>0</v>
          </cell>
          <cell r="U8338" t="str">
            <v>XXX</v>
          </cell>
          <cell r="V8338" t="str">
            <v>XXX</v>
          </cell>
        </row>
        <row r="8339">
          <cell r="P8339">
            <v>0</v>
          </cell>
          <cell r="U8339" t="str">
            <v>XXX</v>
          </cell>
          <cell r="V8339" t="str">
            <v>XXX</v>
          </cell>
        </row>
        <row r="8340">
          <cell r="P8340">
            <v>0</v>
          </cell>
          <cell r="U8340" t="str">
            <v>XXX</v>
          </cell>
          <cell r="V8340" t="str">
            <v>XXX</v>
          </cell>
        </row>
        <row r="8341">
          <cell r="P8341">
            <v>0</v>
          </cell>
          <cell r="U8341" t="str">
            <v>XXX</v>
          </cell>
          <cell r="V8341" t="str">
            <v>XXX</v>
          </cell>
        </row>
        <row r="8342">
          <cell r="P8342">
            <v>0</v>
          </cell>
          <cell r="U8342" t="str">
            <v>XXX</v>
          </cell>
          <cell r="V8342" t="str">
            <v>XXX</v>
          </cell>
        </row>
        <row r="8343">
          <cell r="P8343">
            <v>0</v>
          </cell>
          <cell r="U8343" t="str">
            <v>XXX</v>
          </cell>
          <cell r="V8343" t="str">
            <v>XXX</v>
          </cell>
        </row>
        <row r="8344">
          <cell r="P8344">
            <v>0</v>
          </cell>
          <cell r="U8344" t="str">
            <v>XXX</v>
          </cell>
          <cell r="V8344" t="str">
            <v>XXX</v>
          </cell>
        </row>
        <row r="8345">
          <cell r="P8345">
            <v>0</v>
          </cell>
          <cell r="U8345" t="str">
            <v>XXX</v>
          </cell>
          <cell r="V8345" t="str">
            <v>XXX</v>
          </cell>
        </row>
        <row r="8346">
          <cell r="P8346">
            <v>0</v>
          </cell>
          <cell r="U8346" t="str">
            <v>XXX</v>
          </cell>
          <cell r="V8346" t="str">
            <v>XXX</v>
          </cell>
        </row>
        <row r="8347">
          <cell r="P8347">
            <v>0</v>
          </cell>
          <cell r="U8347" t="str">
            <v>XXX</v>
          </cell>
          <cell r="V8347" t="str">
            <v>XXX</v>
          </cell>
        </row>
        <row r="8348">
          <cell r="P8348">
            <v>0</v>
          </cell>
          <cell r="U8348" t="str">
            <v>XXX</v>
          </cell>
          <cell r="V8348" t="str">
            <v>XXX</v>
          </cell>
        </row>
        <row r="8349">
          <cell r="P8349">
            <v>0</v>
          </cell>
          <cell r="U8349" t="str">
            <v>XXX</v>
          </cell>
          <cell r="V8349" t="str">
            <v>XXX</v>
          </cell>
        </row>
        <row r="8350">
          <cell r="P8350">
            <v>0</v>
          </cell>
          <cell r="U8350" t="str">
            <v>XXX</v>
          </cell>
          <cell r="V8350" t="str">
            <v>XXX</v>
          </cell>
        </row>
        <row r="8351">
          <cell r="P8351">
            <v>0</v>
          </cell>
          <cell r="U8351" t="str">
            <v>XXX</v>
          </cell>
          <cell r="V8351" t="str">
            <v>XXX</v>
          </cell>
        </row>
        <row r="8352">
          <cell r="P8352">
            <v>0</v>
          </cell>
          <cell r="U8352" t="str">
            <v>XXX</v>
          </cell>
          <cell r="V8352" t="str">
            <v>XXX</v>
          </cell>
        </row>
        <row r="8353">
          <cell r="P8353">
            <v>0</v>
          </cell>
          <cell r="U8353" t="str">
            <v>XXX</v>
          </cell>
          <cell r="V8353" t="str">
            <v>XXX</v>
          </cell>
        </row>
        <row r="8354">
          <cell r="P8354">
            <v>0</v>
          </cell>
          <cell r="U8354" t="str">
            <v>XXX</v>
          </cell>
          <cell r="V8354" t="str">
            <v>XXX</v>
          </cell>
        </row>
        <row r="8355">
          <cell r="P8355">
            <v>0</v>
          </cell>
          <cell r="U8355" t="str">
            <v>XXX</v>
          </cell>
          <cell r="V8355" t="str">
            <v>XXX</v>
          </cell>
        </row>
        <row r="8356">
          <cell r="P8356">
            <v>0</v>
          </cell>
          <cell r="U8356" t="str">
            <v>XXX</v>
          </cell>
          <cell r="V8356" t="str">
            <v>XXX</v>
          </cell>
        </row>
        <row r="8357">
          <cell r="P8357">
            <v>0</v>
          </cell>
          <cell r="U8357" t="str">
            <v>XXX</v>
          </cell>
          <cell r="V8357" t="str">
            <v>XXX</v>
          </cell>
        </row>
        <row r="8358">
          <cell r="P8358">
            <v>0</v>
          </cell>
          <cell r="U8358" t="str">
            <v>XXX</v>
          </cell>
          <cell r="V8358" t="str">
            <v>XXX</v>
          </cell>
        </row>
        <row r="8359">
          <cell r="P8359">
            <v>0</v>
          </cell>
          <cell r="U8359" t="str">
            <v>XXX</v>
          </cell>
          <cell r="V8359" t="str">
            <v>XXX</v>
          </cell>
        </row>
        <row r="8360">
          <cell r="P8360">
            <v>0</v>
          </cell>
          <cell r="U8360" t="str">
            <v>XXX</v>
          </cell>
          <cell r="V8360" t="str">
            <v>XXX</v>
          </cell>
        </row>
        <row r="8361">
          <cell r="P8361">
            <v>0</v>
          </cell>
          <cell r="U8361" t="str">
            <v>XXX</v>
          </cell>
          <cell r="V8361" t="str">
            <v>XXX</v>
          </cell>
        </row>
        <row r="8362">
          <cell r="P8362">
            <v>0</v>
          </cell>
          <cell r="U8362" t="str">
            <v>XXX</v>
          </cell>
          <cell r="V8362" t="str">
            <v>XXX</v>
          </cell>
        </row>
        <row r="8363">
          <cell r="P8363">
            <v>0</v>
          </cell>
          <cell r="U8363" t="str">
            <v>XXX</v>
          </cell>
          <cell r="V8363" t="str">
            <v>XXX</v>
          </cell>
        </row>
        <row r="8364">
          <cell r="P8364">
            <v>0</v>
          </cell>
          <cell r="U8364" t="str">
            <v>XXX</v>
          </cell>
          <cell r="V8364" t="str">
            <v>XXX</v>
          </cell>
        </row>
        <row r="8365">
          <cell r="P8365">
            <v>0</v>
          </cell>
          <cell r="U8365" t="str">
            <v>XXX</v>
          </cell>
          <cell r="V8365" t="str">
            <v>XXX</v>
          </cell>
        </row>
        <row r="8366">
          <cell r="P8366">
            <v>0</v>
          </cell>
          <cell r="U8366" t="str">
            <v>XXX</v>
          </cell>
          <cell r="V8366" t="str">
            <v>XXX</v>
          </cell>
        </row>
        <row r="8367">
          <cell r="P8367">
            <v>0</v>
          </cell>
          <cell r="U8367" t="str">
            <v>XXX</v>
          </cell>
          <cell r="V8367" t="str">
            <v>XXX</v>
          </cell>
        </row>
        <row r="8368">
          <cell r="P8368">
            <v>0</v>
          </cell>
          <cell r="U8368" t="str">
            <v>XXX</v>
          </cell>
          <cell r="V8368" t="str">
            <v>XXX</v>
          </cell>
        </row>
        <row r="8369">
          <cell r="P8369">
            <v>0</v>
          </cell>
          <cell r="U8369" t="str">
            <v>XXX</v>
          </cell>
          <cell r="V8369" t="str">
            <v>XXX</v>
          </cell>
        </row>
        <row r="8370">
          <cell r="P8370">
            <v>0</v>
          </cell>
          <cell r="U8370" t="str">
            <v>XXX</v>
          </cell>
          <cell r="V8370" t="str">
            <v>XXX</v>
          </cell>
        </row>
        <row r="8371">
          <cell r="P8371">
            <v>0</v>
          </cell>
          <cell r="U8371" t="str">
            <v>XXX</v>
          </cell>
          <cell r="V8371" t="str">
            <v>XXX</v>
          </cell>
        </row>
        <row r="8372">
          <cell r="P8372">
            <v>0</v>
          </cell>
          <cell r="U8372" t="str">
            <v>XXX</v>
          </cell>
          <cell r="V8372" t="str">
            <v>XXX</v>
          </cell>
        </row>
        <row r="8373">
          <cell r="P8373">
            <v>0</v>
          </cell>
          <cell r="U8373" t="str">
            <v>XXX</v>
          </cell>
          <cell r="V8373" t="str">
            <v>XXX</v>
          </cell>
        </row>
        <row r="8374">
          <cell r="P8374">
            <v>0</v>
          </cell>
          <cell r="U8374" t="str">
            <v>XXX</v>
          </cell>
          <cell r="V8374" t="str">
            <v>XXX</v>
          </cell>
        </row>
        <row r="8375">
          <cell r="P8375">
            <v>0</v>
          </cell>
          <cell r="U8375" t="str">
            <v>XXX</v>
          </cell>
          <cell r="V8375" t="str">
            <v>XXX</v>
          </cell>
        </row>
        <row r="8376">
          <cell r="P8376">
            <v>0</v>
          </cell>
          <cell r="U8376" t="str">
            <v>XXX</v>
          </cell>
          <cell r="V8376" t="str">
            <v>XXX</v>
          </cell>
        </row>
        <row r="8377">
          <cell r="P8377">
            <v>0</v>
          </cell>
          <cell r="U8377" t="str">
            <v>XXX</v>
          </cell>
          <cell r="V8377" t="str">
            <v>XXX</v>
          </cell>
        </row>
        <row r="8378">
          <cell r="P8378">
            <v>0</v>
          </cell>
          <cell r="U8378" t="str">
            <v>XXX</v>
          </cell>
          <cell r="V8378" t="str">
            <v>XXX</v>
          </cell>
        </row>
        <row r="8379">
          <cell r="P8379">
            <v>0</v>
          </cell>
          <cell r="U8379" t="str">
            <v>XXX</v>
          </cell>
          <cell r="V8379" t="str">
            <v>XXX</v>
          </cell>
        </row>
        <row r="8380">
          <cell r="P8380">
            <v>0</v>
          </cell>
          <cell r="U8380" t="str">
            <v>XXX</v>
          </cell>
          <cell r="V8380" t="str">
            <v>XXX</v>
          </cell>
        </row>
        <row r="8381">
          <cell r="P8381">
            <v>0</v>
          </cell>
          <cell r="U8381" t="str">
            <v>XXX</v>
          </cell>
          <cell r="V8381" t="str">
            <v>XXX</v>
          </cell>
        </row>
        <row r="8382">
          <cell r="P8382">
            <v>0</v>
          </cell>
          <cell r="U8382" t="str">
            <v>XXX</v>
          </cell>
          <cell r="V8382" t="str">
            <v>XXX</v>
          </cell>
        </row>
        <row r="8383">
          <cell r="P8383">
            <v>0</v>
          </cell>
          <cell r="U8383" t="str">
            <v>XXX</v>
          </cell>
          <cell r="V8383" t="str">
            <v>XXX</v>
          </cell>
        </row>
        <row r="8384">
          <cell r="P8384">
            <v>0</v>
          </cell>
          <cell r="U8384" t="str">
            <v>XXX</v>
          </cell>
          <cell r="V8384" t="str">
            <v>XXX</v>
          </cell>
        </row>
        <row r="8385">
          <cell r="P8385">
            <v>0</v>
          </cell>
          <cell r="U8385" t="str">
            <v>XXX</v>
          </cell>
          <cell r="V8385" t="str">
            <v>XXX</v>
          </cell>
        </row>
        <row r="8386">
          <cell r="P8386">
            <v>0</v>
          </cell>
          <cell r="U8386" t="str">
            <v>XXX</v>
          </cell>
          <cell r="V8386" t="str">
            <v>XXX</v>
          </cell>
        </row>
        <row r="8387">
          <cell r="P8387">
            <v>0</v>
          </cell>
          <cell r="U8387" t="str">
            <v>XXX</v>
          </cell>
          <cell r="V8387" t="str">
            <v>XXX</v>
          </cell>
        </row>
        <row r="8388">
          <cell r="P8388">
            <v>0</v>
          </cell>
          <cell r="U8388" t="str">
            <v>XXX</v>
          </cell>
          <cell r="V8388" t="str">
            <v>XXX</v>
          </cell>
        </row>
        <row r="8389">
          <cell r="P8389">
            <v>0</v>
          </cell>
          <cell r="U8389" t="str">
            <v>XXX</v>
          </cell>
          <cell r="V8389" t="str">
            <v>XXX</v>
          </cell>
        </row>
        <row r="8390">
          <cell r="P8390">
            <v>0</v>
          </cell>
          <cell r="U8390" t="str">
            <v>XXX</v>
          </cell>
          <cell r="V8390" t="str">
            <v>XXX</v>
          </cell>
        </row>
        <row r="8391">
          <cell r="P8391">
            <v>0</v>
          </cell>
          <cell r="U8391" t="str">
            <v>XXX</v>
          </cell>
          <cell r="V8391" t="str">
            <v>XXX</v>
          </cell>
        </row>
        <row r="8392">
          <cell r="P8392">
            <v>0</v>
          </cell>
          <cell r="U8392" t="str">
            <v>XXX</v>
          </cell>
          <cell r="V8392" t="str">
            <v>XXX</v>
          </cell>
        </row>
        <row r="8393">
          <cell r="P8393">
            <v>0</v>
          </cell>
          <cell r="U8393" t="str">
            <v>XXX</v>
          </cell>
          <cell r="V8393" t="str">
            <v>XXX</v>
          </cell>
        </row>
        <row r="8394">
          <cell r="P8394">
            <v>0</v>
          </cell>
          <cell r="U8394" t="str">
            <v>XXX</v>
          </cell>
          <cell r="V8394" t="str">
            <v>XXX</v>
          </cell>
        </row>
        <row r="8395">
          <cell r="P8395">
            <v>0</v>
          </cell>
          <cell r="U8395" t="str">
            <v>XXX</v>
          </cell>
          <cell r="V8395" t="str">
            <v>XXX</v>
          </cell>
        </row>
        <row r="8396">
          <cell r="P8396">
            <v>0</v>
          </cell>
          <cell r="U8396" t="str">
            <v>XXX</v>
          </cell>
          <cell r="V8396" t="str">
            <v>XXX</v>
          </cell>
        </row>
        <row r="8397">
          <cell r="P8397">
            <v>0</v>
          </cell>
          <cell r="U8397" t="str">
            <v>XXX</v>
          </cell>
          <cell r="V8397" t="str">
            <v>XXX</v>
          </cell>
        </row>
        <row r="8398">
          <cell r="P8398">
            <v>0</v>
          </cell>
          <cell r="U8398" t="str">
            <v>XXX</v>
          </cell>
          <cell r="V8398" t="str">
            <v>XXX</v>
          </cell>
        </row>
        <row r="8399">
          <cell r="P8399">
            <v>0</v>
          </cell>
          <cell r="U8399" t="str">
            <v>XXX</v>
          </cell>
          <cell r="V8399" t="str">
            <v>XXX</v>
          </cell>
        </row>
        <row r="8400">
          <cell r="P8400">
            <v>0</v>
          </cell>
          <cell r="U8400" t="str">
            <v>XXX</v>
          </cell>
          <cell r="V8400" t="str">
            <v>XXX</v>
          </cell>
        </row>
        <row r="8401">
          <cell r="P8401">
            <v>0</v>
          </cell>
          <cell r="U8401" t="str">
            <v>XXX</v>
          </cell>
          <cell r="V8401" t="str">
            <v>XXX</v>
          </cell>
        </row>
        <row r="8402">
          <cell r="P8402">
            <v>0</v>
          </cell>
          <cell r="U8402" t="str">
            <v>XXX</v>
          </cell>
          <cell r="V8402" t="str">
            <v>XXX</v>
          </cell>
        </row>
        <row r="8403">
          <cell r="P8403">
            <v>0</v>
          </cell>
          <cell r="U8403" t="str">
            <v>XXX</v>
          </cell>
          <cell r="V8403" t="str">
            <v>XXX</v>
          </cell>
        </row>
        <row r="8404">
          <cell r="P8404">
            <v>0</v>
          </cell>
          <cell r="U8404" t="str">
            <v>XXX</v>
          </cell>
          <cell r="V8404" t="str">
            <v>XXX</v>
          </cell>
        </row>
        <row r="8405">
          <cell r="P8405">
            <v>0</v>
          </cell>
          <cell r="U8405" t="str">
            <v>XXX</v>
          </cell>
          <cell r="V8405" t="str">
            <v>XXX</v>
          </cell>
        </row>
        <row r="8406">
          <cell r="P8406">
            <v>0</v>
          </cell>
          <cell r="U8406" t="str">
            <v>XXX</v>
          </cell>
          <cell r="V8406" t="str">
            <v>XXX</v>
          </cell>
        </row>
        <row r="8407">
          <cell r="P8407">
            <v>0</v>
          </cell>
          <cell r="U8407" t="str">
            <v>XXX</v>
          </cell>
          <cell r="V8407" t="str">
            <v>XXX</v>
          </cell>
        </row>
        <row r="8408">
          <cell r="P8408">
            <v>0</v>
          </cell>
          <cell r="U8408" t="str">
            <v>XXX</v>
          </cell>
          <cell r="V8408" t="str">
            <v>XXX</v>
          </cell>
        </row>
        <row r="8409">
          <cell r="P8409">
            <v>0</v>
          </cell>
          <cell r="U8409" t="str">
            <v>XXX</v>
          </cell>
          <cell r="V8409" t="str">
            <v>XXX</v>
          </cell>
        </row>
        <row r="8410">
          <cell r="P8410">
            <v>0</v>
          </cell>
          <cell r="U8410" t="str">
            <v>XXX</v>
          </cell>
          <cell r="V8410" t="str">
            <v>XXX</v>
          </cell>
        </row>
        <row r="8411">
          <cell r="P8411">
            <v>0</v>
          </cell>
          <cell r="U8411" t="str">
            <v>XXX</v>
          </cell>
          <cell r="V8411" t="str">
            <v>XXX</v>
          </cell>
        </row>
        <row r="8412">
          <cell r="P8412">
            <v>0</v>
          </cell>
          <cell r="U8412" t="str">
            <v>XXX</v>
          </cell>
          <cell r="V8412" t="str">
            <v>XXX</v>
          </cell>
        </row>
        <row r="8413">
          <cell r="P8413">
            <v>0</v>
          </cell>
          <cell r="U8413" t="str">
            <v>XXX</v>
          </cell>
          <cell r="V8413" t="str">
            <v>XXX</v>
          </cell>
        </row>
        <row r="8414">
          <cell r="P8414">
            <v>0</v>
          </cell>
          <cell r="U8414" t="str">
            <v>XXX</v>
          </cell>
          <cell r="V8414" t="str">
            <v>XXX</v>
          </cell>
        </row>
        <row r="8415">
          <cell r="P8415">
            <v>0</v>
          </cell>
          <cell r="U8415" t="str">
            <v>XXX</v>
          </cell>
          <cell r="V8415" t="str">
            <v>XXX</v>
          </cell>
        </row>
        <row r="8416">
          <cell r="P8416">
            <v>0</v>
          </cell>
          <cell r="U8416" t="str">
            <v>XXX</v>
          </cell>
          <cell r="V8416" t="str">
            <v>XXX</v>
          </cell>
        </row>
        <row r="8417">
          <cell r="P8417">
            <v>0</v>
          </cell>
          <cell r="U8417" t="str">
            <v>XXX</v>
          </cell>
          <cell r="V8417" t="str">
            <v>XXX</v>
          </cell>
        </row>
        <row r="8418">
          <cell r="P8418">
            <v>0</v>
          </cell>
          <cell r="U8418" t="str">
            <v>XXX</v>
          </cell>
          <cell r="V8418" t="str">
            <v>XXX</v>
          </cell>
        </row>
        <row r="8419">
          <cell r="P8419">
            <v>0</v>
          </cell>
          <cell r="U8419" t="str">
            <v>XXX</v>
          </cell>
          <cell r="V8419" t="str">
            <v>XXX</v>
          </cell>
        </row>
        <row r="8420">
          <cell r="P8420">
            <v>0</v>
          </cell>
          <cell r="U8420" t="str">
            <v>XXX</v>
          </cell>
          <cell r="V8420" t="str">
            <v>XXX</v>
          </cell>
        </row>
        <row r="8421">
          <cell r="P8421">
            <v>0</v>
          </cell>
          <cell r="U8421" t="str">
            <v>XXX</v>
          </cell>
          <cell r="V8421" t="str">
            <v>XXX</v>
          </cell>
        </row>
        <row r="8422">
          <cell r="P8422">
            <v>0</v>
          </cell>
          <cell r="U8422" t="str">
            <v>XXX</v>
          </cell>
          <cell r="V8422" t="str">
            <v>XXX</v>
          </cell>
        </row>
        <row r="8423">
          <cell r="P8423">
            <v>0</v>
          </cell>
          <cell r="U8423" t="str">
            <v>XXX</v>
          </cell>
          <cell r="V8423" t="str">
            <v>XXX</v>
          </cell>
        </row>
        <row r="8424">
          <cell r="P8424">
            <v>0</v>
          </cell>
          <cell r="U8424" t="str">
            <v>XXX</v>
          </cell>
          <cell r="V8424" t="str">
            <v>XXX</v>
          </cell>
        </row>
        <row r="8425">
          <cell r="P8425">
            <v>0</v>
          </cell>
          <cell r="U8425" t="str">
            <v>XXX</v>
          </cell>
          <cell r="V8425" t="str">
            <v>XXX</v>
          </cell>
        </row>
        <row r="8426">
          <cell r="P8426">
            <v>0</v>
          </cell>
          <cell r="U8426" t="str">
            <v>XXX</v>
          </cell>
          <cell r="V8426" t="str">
            <v>XXX</v>
          </cell>
        </row>
        <row r="8427">
          <cell r="P8427">
            <v>0</v>
          </cell>
          <cell r="U8427" t="str">
            <v>XXX</v>
          </cell>
          <cell r="V8427" t="str">
            <v>XXX</v>
          </cell>
        </row>
        <row r="8428">
          <cell r="P8428">
            <v>0</v>
          </cell>
          <cell r="U8428" t="str">
            <v>XXX</v>
          </cell>
          <cell r="V8428" t="str">
            <v>XXX</v>
          </cell>
        </row>
        <row r="8429">
          <cell r="P8429">
            <v>0</v>
          </cell>
          <cell r="U8429" t="str">
            <v>XXX</v>
          </cell>
          <cell r="V8429" t="str">
            <v>XXX</v>
          </cell>
        </row>
        <row r="8430">
          <cell r="P8430">
            <v>0</v>
          </cell>
          <cell r="U8430" t="str">
            <v>XXX</v>
          </cell>
          <cell r="V8430" t="str">
            <v>XXX</v>
          </cell>
        </row>
        <row r="8431">
          <cell r="P8431">
            <v>0</v>
          </cell>
          <cell r="U8431" t="str">
            <v>XXX</v>
          </cell>
          <cell r="V8431" t="str">
            <v>XXX</v>
          </cell>
        </row>
        <row r="8432">
          <cell r="P8432">
            <v>0</v>
          </cell>
          <cell r="U8432" t="str">
            <v>XXX</v>
          </cell>
          <cell r="V8432" t="str">
            <v>XXX</v>
          </cell>
        </row>
        <row r="8433">
          <cell r="P8433">
            <v>0</v>
          </cell>
          <cell r="U8433" t="str">
            <v>XXX</v>
          </cell>
          <cell r="V8433" t="str">
            <v>XXX</v>
          </cell>
        </row>
        <row r="8434">
          <cell r="P8434">
            <v>0</v>
          </cell>
          <cell r="U8434" t="str">
            <v>XXX</v>
          </cell>
          <cell r="V8434" t="str">
            <v>XXX</v>
          </cell>
        </row>
        <row r="8435">
          <cell r="P8435">
            <v>0</v>
          </cell>
          <cell r="U8435" t="str">
            <v>XXX</v>
          </cell>
          <cell r="V8435" t="str">
            <v>XXX</v>
          </cell>
        </row>
        <row r="8436">
          <cell r="P8436">
            <v>0</v>
          </cell>
          <cell r="U8436" t="str">
            <v>XXX</v>
          </cell>
          <cell r="V8436" t="str">
            <v>XXX</v>
          </cell>
        </row>
        <row r="8437">
          <cell r="P8437">
            <v>0</v>
          </cell>
          <cell r="U8437" t="str">
            <v>XXX</v>
          </cell>
          <cell r="V8437" t="str">
            <v>XXX</v>
          </cell>
        </row>
        <row r="8438">
          <cell r="P8438">
            <v>0</v>
          </cell>
          <cell r="U8438" t="str">
            <v>XXX</v>
          </cell>
          <cell r="V8438" t="str">
            <v>XXX</v>
          </cell>
        </row>
        <row r="8439">
          <cell r="P8439">
            <v>0</v>
          </cell>
          <cell r="U8439" t="str">
            <v>XXX</v>
          </cell>
          <cell r="V8439" t="str">
            <v>XXX</v>
          </cell>
        </row>
        <row r="8440">
          <cell r="P8440">
            <v>0</v>
          </cell>
          <cell r="U8440" t="str">
            <v>XXX</v>
          </cell>
          <cell r="V8440" t="str">
            <v>XXX</v>
          </cell>
        </row>
        <row r="8441">
          <cell r="P8441">
            <v>0</v>
          </cell>
          <cell r="U8441" t="str">
            <v>XXX</v>
          </cell>
          <cell r="V8441" t="str">
            <v>XXX</v>
          </cell>
        </row>
        <row r="8442">
          <cell r="P8442">
            <v>0</v>
          </cell>
          <cell r="U8442" t="str">
            <v>XXX</v>
          </cell>
          <cell r="V8442" t="str">
            <v>XXX</v>
          </cell>
        </row>
        <row r="8443">
          <cell r="P8443">
            <v>0</v>
          </cell>
          <cell r="U8443" t="str">
            <v>XXX</v>
          </cell>
          <cell r="V8443" t="str">
            <v>XXX</v>
          </cell>
        </row>
        <row r="8444">
          <cell r="P8444">
            <v>0</v>
          </cell>
          <cell r="U8444" t="str">
            <v>XXX</v>
          </cell>
          <cell r="V8444" t="str">
            <v>XXX</v>
          </cell>
        </row>
        <row r="8445">
          <cell r="P8445">
            <v>0</v>
          </cell>
          <cell r="U8445" t="str">
            <v>XXX</v>
          </cell>
          <cell r="V8445" t="str">
            <v>XXX</v>
          </cell>
        </row>
        <row r="8446">
          <cell r="P8446">
            <v>0</v>
          </cell>
          <cell r="U8446" t="str">
            <v>XXX</v>
          </cell>
          <cell r="V8446" t="str">
            <v>XXX</v>
          </cell>
        </row>
        <row r="8447">
          <cell r="P8447">
            <v>0</v>
          </cell>
          <cell r="U8447" t="str">
            <v>XXX</v>
          </cell>
          <cell r="V8447" t="str">
            <v>XXX</v>
          </cell>
        </row>
        <row r="8448">
          <cell r="P8448">
            <v>0</v>
          </cell>
          <cell r="U8448" t="str">
            <v>XXX</v>
          </cell>
          <cell r="V8448" t="str">
            <v>XXX</v>
          </cell>
        </row>
        <row r="8449">
          <cell r="P8449">
            <v>0</v>
          </cell>
          <cell r="U8449" t="str">
            <v>XXX</v>
          </cell>
          <cell r="V8449" t="str">
            <v>XXX</v>
          </cell>
        </row>
        <row r="8450">
          <cell r="P8450">
            <v>0</v>
          </cell>
          <cell r="U8450" t="str">
            <v>XXX</v>
          </cell>
          <cell r="V8450" t="str">
            <v>XXX</v>
          </cell>
        </row>
        <row r="8451">
          <cell r="P8451">
            <v>0</v>
          </cell>
          <cell r="U8451" t="str">
            <v>XXX</v>
          </cell>
          <cell r="V8451" t="str">
            <v>XXX</v>
          </cell>
        </row>
        <row r="8452">
          <cell r="P8452">
            <v>0</v>
          </cell>
          <cell r="U8452" t="str">
            <v>XXX</v>
          </cell>
          <cell r="V8452" t="str">
            <v>XXX</v>
          </cell>
        </row>
        <row r="8453">
          <cell r="P8453">
            <v>0</v>
          </cell>
          <cell r="U8453" t="str">
            <v>XXX</v>
          </cell>
          <cell r="V8453" t="str">
            <v>XXX</v>
          </cell>
        </row>
        <row r="8454">
          <cell r="P8454">
            <v>0</v>
          </cell>
          <cell r="U8454" t="str">
            <v>XXX</v>
          </cell>
          <cell r="V8454" t="str">
            <v>XXX</v>
          </cell>
        </row>
        <row r="8455">
          <cell r="P8455">
            <v>0</v>
          </cell>
          <cell r="U8455" t="str">
            <v>XXX</v>
          </cell>
          <cell r="V8455" t="str">
            <v>XXX</v>
          </cell>
        </row>
        <row r="8456">
          <cell r="P8456">
            <v>0</v>
          </cell>
          <cell r="U8456" t="str">
            <v>XXX</v>
          </cell>
          <cell r="V8456" t="str">
            <v>XXX</v>
          </cell>
        </row>
        <row r="8457">
          <cell r="P8457">
            <v>0</v>
          </cell>
          <cell r="U8457" t="str">
            <v>XXX</v>
          </cell>
          <cell r="V8457" t="str">
            <v>XXX</v>
          </cell>
        </row>
        <row r="8458">
          <cell r="P8458">
            <v>0</v>
          </cell>
          <cell r="U8458" t="str">
            <v>XXX</v>
          </cell>
          <cell r="V8458" t="str">
            <v>XXX</v>
          </cell>
        </row>
        <row r="8459">
          <cell r="P8459">
            <v>0</v>
          </cell>
          <cell r="U8459" t="str">
            <v>XXX</v>
          </cell>
          <cell r="V8459" t="str">
            <v>XXX</v>
          </cell>
        </row>
        <row r="8460">
          <cell r="P8460">
            <v>0</v>
          </cell>
          <cell r="U8460" t="str">
            <v>XXX</v>
          </cell>
          <cell r="V8460" t="str">
            <v>XXX</v>
          </cell>
        </row>
        <row r="8461">
          <cell r="P8461">
            <v>0</v>
          </cell>
          <cell r="U8461" t="str">
            <v>XXX</v>
          </cell>
          <cell r="V8461" t="str">
            <v>XXX</v>
          </cell>
        </row>
        <row r="8462">
          <cell r="P8462">
            <v>0</v>
          </cell>
          <cell r="U8462" t="str">
            <v>XXX</v>
          </cell>
          <cell r="V8462" t="str">
            <v>XXX</v>
          </cell>
        </row>
        <row r="8463">
          <cell r="P8463">
            <v>0</v>
          </cell>
          <cell r="U8463" t="str">
            <v>XXX</v>
          </cell>
          <cell r="V8463" t="str">
            <v>XXX</v>
          </cell>
        </row>
        <row r="8464">
          <cell r="P8464">
            <v>0</v>
          </cell>
          <cell r="U8464" t="str">
            <v>XXX</v>
          </cell>
          <cell r="V8464" t="str">
            <v>XXX</v>
          </cell>
        </row>
        <row r="8465">
          <cell r="P8465">
            <v>0</v>
          </cell>
          <cell r="U8465" t="str">
            <v>XXX</v>
          </cell>
          <cell r="V8465" t="str">
            <v>XXX</v>
          </cell>
        </row>
        <row r="8466">
          <cell r="P8466">
            <v>0</v>
          </cell>
          <cell r="U8466" t="str">
            <v>XXX</v>
          </cell>
          <cell r="V8466" t="str">
            <v>XXX</v>
          </cell>
        </row>
        <row r="8467">
          <cell r="P8467">
            <v>0</v>
          </cell>
          <cell r="U8467" t="str">
            <v>XXX</v>
          </cell>
          <cell r="V8467" t="str">
            <v>XXX</v>
          </cell>
        </row>
        <row r="8468">
          <cell r="P8468">
            <v>0</v>
          </cell>
          <cell r="U8468" t="str">
            <v>XXX</v>
          </cell>
          <cell r="V8468" t="str">
            <v>XXX</v>
          </cell>
        </row>
        <row r="8469">
          <cell r="P8469">
            <v>0</v>
          </cell>
          <cell r="U8469" t="str">
            <v>XXX</v>
          </cell>
          <cell r="V8469" t="str">
            <v>XXX</v>
          </cell>
        </row>
        <row r="8470">
          <cell r="P8470">
            <v>0</v>
          </cell>
          <cell r="U8470" t="str">
            <v>XXX</v>
          </cell>
          <cell r="V8470" t="str">
            <v>XXX</v>
          </cell>
        </row>
        <row r="8471">
          <cell r="P8471">
            <v>0</v>
          </cell>
          <cell r="U8471" t="str">
            <v>XXX</v>
          </cell>
          <cell r="V8471" t="str">
            <v>XXX</v>
          </cell>
        </row>
        <row r="8472">
          <cell r="P8472">
            <v>0</v>
          </cell>
          <cell r="U8472" t="str">
            <v>XXX</v>
          </cell>
          <cell r="V8472" t="str">
            <v>XXX</v>
          </cell>
        </row>
        <row r="8473">
          <cell r="P8473">
            <v>0</v>
          </cell>
          <cell r="U8473" t="str">
            <v>XXX</v>
          </cell>
          <cell r="V8473" t="str">
            <v>XXX</v>
          </cell>
        </row>
        <row r="8474">
          <cell r="P8474">
            <v>0</v>
          </cell>
          <cell r="U8474" t="str">
            <v>XXX</v>
          </cell>
          <cell r="V8474" t="str">
            <v>XXX</v>
          </cell>
        </row>
        <row r="8475">
          <cell r="P8475">
            <v>0</v>
          </cell>
          <cell r="U8475" t="str">
            <v>XXX</v>
          </cell>
          <cell r="V8475" t="str">
            <v>XXX</v>
          </cell>
        </row>
        <row r="8476">
          <cell r="P8476">
            <v>0</v>
          </cell>
          <cell r="U8476" t="str">
            <v>XXX</v>
          </cell>
          <cell r="V8476" t="str">
            <v>XXX</v>
          </cell>
        </row>
        <row r="8477">
          <cell r="P8477">
            <v>0</v>
          </cell>
          <cell r="U8477" t="str">
            <v>XXX</v>
          </cell>
          <cell r="V8477" t="str">
            <v>XXX</v>
          </cell>
        </row>
        <row r="8478">
          <cell r="P8478">
            <v>0</v>
          </cell>
          <cell r="U8478" t="str">
            <v>XXX</v>
          </cell>
          <cell r="V8478" t="str">
            <v>XXX</v>
          </cell>
        </row>
        <row r="8479">
          <cell r="P8479">
            <v>0</v>
          </cell>
          <cell r="U8479" t="str">
            <v>XXX</v>
          </cell>
          <cell r="V8479" t="str">
            <v>XXX</v>
          </cell>
        </row>
        <row r="8480">
          <cell r="P8480">
            <v>0</v>
          </cell>
          <cell r="U8480" t="str">
            <v>XXX</v>
          </cell>
          <cell r="V8480" t="str">
            <v>XXX</v>
          </cell>
        </row>
        <row r="8481">
          <cell r="P8481">
            <v>0</v>
          </cell>
          <cell r="U8481" t="str">
            <v>XXX</v>
          </cell>
          <cell r="V8481" t="str">
            <v>XXX</v>
          </cell>
        </row>
        <row r="8482">
          <cell r="P8482">
            <v>0</v>
          </cell>
          <cell r="U8482" t="str">
            <v>XXX</v>
          </cell>
          <cell r="V8482" t="str">
            <v>XXX</v>
          </cell>
        </row>
        <row r="8483">
          <cell r="P8483">
            <v>0</v>
          </cell>
          <cell r="U8483" t="str">
            <v>XXX</v>
          </cell>
          <cell r="V8483" t="str">
            <v>XXX</v>
          </cell>
        </row>
        <row r="8484">
          <cell r="P8484">
            <v>0</v>
          </cell>
          <cell r="U8484" t="str">
            <v>XXX</v>
          </cell>
          <cell r="V8484" t="str">
            <v>XXX</v>
          </cell>
        </row>
        <row r="8485">
          <cell r="P8485">
            <v>0</v>
          </cell>
          <cell r="U8485" t="str">
            <v>XXX</v>
          </cell>
          <cell r="V8485" t="str">
            <v>XXX</v>
          </cell>
        </row>
        <row r="8486">
          <cell r="P8486">
            <v>0</v>
          </cell>
          <cell r="U8486" t="str">
            <v>XXX</v>
          </cell>
          <cell r="V8486" t="str">
            <v>XXX</v>
          </cell>
        </row>
        <row r="8487">
          <cell r="P8487">
            <v>0</v>
          </cell>
          <cell r="U8487" t="str">
            <v>XXX</v>
          </cell>
          <cell r="V8487" t="str">
            <v>XXX</v>
          </cell>
        </row>
        <row r="8488">
          <cell r="P8488">
            <v>0</v>
          </cell>
          <cell r="U8488" t="str">
            <v>XXX</v>
          </cell>
          <cell r="V8488" t="str">
            <v>XXX</v>
          </cell>
        </row>
        <row r="8489">
          <cell r="P8489">
            <v>0</v>
          </cell>
          <cell r="U8489" t="str">
            <v>XXX</v>
          </cell>
          <cell r="V8489" t="str">
            <v>XXX</v>
          </cell>
        </row>
        <row r="8490">
          <cell r="P8490">
            <v>0</v>
          </cell>
          <cell r="U8490" t="str">
            <v>XXX</v>
          </cell>
          <cell r="V8490" t="str">
            <v>XXX</v>
          </cell>
        </row>
        <row r="8491">
          <cell r="P8491">
            <v>0</v>
          </cell>
          <cell r="U8491" t="str">
            <v>XXX</v>
          </cell>
          <cell r="V8491" t="str">
            <v>XXX</v>
          </cell>
        </row>
        <row r="8492">
          <cell r="P8492">
            <v>0</v>
          </cell>
          <cell r="U8492" t="str">
            <v>XXX</v>
          </cell>
          <cell r="V8492" t="str">
            <v>XXX</v>
          </cell>
        </row>
        <row r="8493">
          <cell r="P8493">
            <v>0</v>
          </cell>
          <cell r="U8493" t="str">
            <v>XXX</v>
          </cell>
          <cell r="V8493" t="str">
            <v>XXX</v>
          </cell>
        </row>
        <row r="8494">
          <cell r="P8494">
            <v>0</v>
          </cell>
          <cell r="U8494" t="str">
            <v>XXX</v>
          </cell>
          <cell r="V8494" t="str">
            <v>XXX</v>
          </cell>
        </row>
        <row r="8495">
          <cell r="P8495">
            <v>0</v>
          </cell>
          <cell r="U8495" t="str">
            <v>XXX</v>
          </cell>
          <cell r="V8495" t="str">
            <v>XXX</v>
          </cell>
        </row>
        <row r="8496">
          <cell r="P8496">
            <v>0</v>
          </cell>
          <cell r="U8496" t="str">
            <v>XXX</v>
          </cell>
          <cell r="V8496" t="str">
            <v>XXX</v>
          </cell>
        </row>
        <row r="8497">
          <cell r="P8497">
            <v>0</v>
          </cell>
          <cell r="U8497" t="str">
            <v>XXX</v>
          </cell>
          <cell r="V8497" t="str">
            <v>XXX</v>
          </cell>
        </row>
        <row r="8498">
          <cell r="P8498">
            <v>0</v>
          </cell>
          <cell r="U8498" t="str">
            <v>XXX</v>
          </cell>
          <cell r="V8498" t="str">
            <v>XXX</v>
          </cell>
        </row>
        <row r="8499">
          <cell r="P8499">
            <v>0</v>
          </cell>
          <cell r="U8499" t="str">
            <v>XXX</v>
          </cell>
          <cell r="V8499" t="str">
            <v>XXX</v>
          </cell>
        </row>
        <row r="8500">
          <cell r="P8500">
            <v>0</v>
          </cell>
          <cell r="U8500" t="str">
            <v>XXX</v>
          </cell>
          <cell r="V8500" t="str">
            <v>XXX</v>
          </cell>
        </row>
        <row r="8501">
          <cell r="P8501">
            <v>0</v>
          </cell>
          <cell r="U8501" t="str">
            <v>XXX</v>
          </cell>
          <cell r="V8501" t="str">
            <v>XXX</v>
          </cell>
        </row>
        <row r="8502">
          <cell r="P8502">
            <v>0</v>
          </cell>
          <cell r="U8502" t="str">
            <v>XXX</v>
          </cell>
          <cell r="V8502" t="str">
            <v>XXX</v>
          </cell>
        </row>
        <row r="8503">
          <cell r="P8503">
            <v>0</v>
          </cell>
          <cell r="U8503" t="str">
            <v>XXX</v>
          </cell>
          <cell r="V8503" t="str">
            <v>XXX</v>
          </cell>
        </row>
        <row r="8504">
          <cell r="P8504">
            <v>0</v>
          </cell>
          <cell r="U8504" t="str">
            <v>XXX</v>
          </cell>
          <cell r="V8504" t="str">
            <v>XXX</v>
          </cell>
        </row>
        <row r="8505">
          <cell r="P8505">
            <v>0</v>
          </cell>
          <cell r="U8505" t="str">
            <v>XXX</v>
          </cell>
          <cell r="V8505" t="str">
            <v>XXX</v>
          </cell>
        </row>
        <row r="8506">
          <cell r="P8506">
            <v>0</v>
          </cell>
          <cell r="U8506" t="str">
            <v>XXX</v>
          </cell>
          <cell r="V8506" t="str">
            <v>XXX</v>
          </cell>
        </row>
        <row r="8507">
          <cell r="P8507">
            <v>0</v>
          </cell>
          <cell r="U8507" t="str">
            <v>XXX</v>
          </cell>
          <cell r="V8507" t="str">
            <v>XXX</v>
          </cell>
        </row>
        <row r="8508">
          <cell r="P8508">
            <v>0</v>
          </cell>
          <cell r="U8508" t="str">
            <v>XXX</v>
          </cell>
          <cell r="V8508" t="str">
            <v>XXX</v>
          </cell>
        </row>
        <row r="8509">
          <cell r="P8509">
            <v>0</v>
          </cell>
          <cell r="U8509" t="str">
            <v>XXX</v>
          </cell>
          <cell r="V8509" t="str">
            <v>XXX</v>
          </cell>
        </row>
        <row r="8510">
          <cell r="P8510">
            <v>0</v>
          </cell>
          <cell r="U8510" t="str">
            <v>XXX</v>
          </cell>
          <cell r="V8510" t="str">
            <v>XXX</v>
          </cell>
        </row>
        <row r="8511">
          <cell r="P8511">
            <v>0</v>
          </cell>
          <cell r="U8511" t="str">
            <v>XXX</v>
          </cell>
          <cell r="V8511" t="str">
            <v>XXX</v>
          </cell>
        </row>
        <row r="8512">
          <cell r="P8512">
            <v>0</v>
          </cell>
          <cell r="U8512" t="str">
            <v>XXX</v>
          </cell>
          <cell r="V8512" t="str">
            <v>XXX</v>
          </cell>
        </row>
        <row r="8513">
          <cell r="P8513">
            <v>0</v>
          </cell>
          <cell r="U8513" t="str">
            <v>XXX</v>
          </cell>
          <cell r="V8513" t="str">
            <v>XXX</v>
          </cell>
        </row>
        <row r="8514">
          <cell r="P8514">
            <v>0</v>
          </cell>
          <cell r="U8514" t="str">
            <v>XXX</v>
          </cell>
          <cell r="V8514" t="str">
            <v>XXX</v>
          </cell>
        </row>
        <row r="8515">
          <cell r="P8515">
            <v>0</v>
          </cell>
          <cell r="U8515" t="str">
            <v>XXX</v>
          </cell>
          <cell r="V8515" t="str">
            <v>XXX</v>
          </cell>
        </row>
        <row r="8516">
          <cell r="P8516">
            <v>0</v>
          </cell>
          <cell r="U8516" t="str">
            <v>XXX</v>
          </cell>
          <cell r="V8516" t="str">
            <v>XXX</v>
          </cell>
        </row>
        <row r="8517">
          <cell r="P8517">
            <v>0</v>
          </cell>
          <cell r="U8517" t="str">
            <v>XXX</v>
          </cell>
          <cell r="V8517" t="str">
            <v>XXX</v>
          </cell>
        </row>
        <row r="8518">
          <cell r="P8518">
            <v>0</v>
          </cell>
          <cell r="U8518" t="str">
            <v>XXX</v>
          </cell>
          <cell r="V8518" t="str">
            <v>XXX</v>
          </cell>
        </row>
        <row r="8519">
          <cell r="P8519">
            <v>0</v>
          </cell>
          <cell r="U8519" t="str">
            <v>XXX</v>
          </cell>
          <cell r="V8519" t="str">
            <v>XXX</v>
          </cell>
        </row>
        <row r="8520">
          <cell r="P8520">
            <v>0</v>
          </cell>
          <cell r="U8520" t="str">
            <v>XXX</v>
          </cell>
          <cell r="V8520" t="str">
            <v>XXX</v>
          </cell>
        </row>
        <row r="8521">
          <cell r="P8521">
            <v>0</v>
          </cell>
          <cell r="U8521" t="str">
            <v>XXX</v>
          </cell>
          <cell r="V8521" t="str">
            <v>XXX</v>
          </cell>
        </row>
        <row r="8522">
          <cell r="P8522">
            <v>0</v>
          </cell>
          <cell r="U8522" t="str">
            <v>XXX</v>
          </cell>
          <cell r="V8522" t="str">
            <v>XXX</v>
          </cell>
        </row>
        <row r="8523">
          <cell r="P8523">
            <v>0</v>
          </cell>
          <cell r="U8523" t="str">
            <v>XXX</v>
          </cell>
          <cell r="V8523" t="str">
            <v>XXX</v>
          </cell>
        </row>
        <row r="8524">
          <cell r="P8524">
            <v>0</v>
          </cell>
          <cell r="U8524" t="str">
            <v>XXX</v>
          </cell>
          <cell r="V8524" t="str">
            <v>XXX</v>
          </cell>
        </row>
        <row r="8525">
          <cell r="P8525">
            <v>0</v>
          </cell>
          <cell r="U8525" t="str">
            <v>XXX</v>
          </cell>
          <cell r="V8525" t="str">
            <v>XXX</v>
          </cell>
        </row>
        <row r="8526">
          <cell r="P8526">
            <v>0</v>
          </cell>
          <cell r="U8526" t="str">
            <v>XXX</v>
          </cell>
          <cell r="V8526" t="str">
            <v>XXX</v>
          </cell>
        </row>
        <row r="8527">
          <cell r="P8527">
            <v>0</v>
          </cell>
          <cell r="U8527" t="str">
            <v>XXX</v>
          </cell>
          <cell r="V8527" t="str">
            <v>XXX</v>
          </cell>
        </row>
        <row r="8528">
          <cell r="P8528">
            <v>0</v>
          </cell>
          <cell r="U8528" t="str">
            <v>XXX</v>
          </cell>
          <cell r="V8528" t="str">
            <v>XXX</v>
          </cell>
        </row>
        <row r="8529">
          <cell r="P8529">
            <v>0</v>
          </cell>
          <cell r="U8529" t="str">
            <v>XXX</v>
          </cell>
          <cell r="V8529" t="str">
            <v>XXX</v>
          </cell>
        </row>
        <row r="8530">
          <cell r="P8530">
            <v>0</v>
          </cell>
          <cell r="U8530" t="str">
            <v>XXX</v>
          </cell>
          <cell r="V8530" t="str">
            <v>XXX</v>
          </cell>
        </row>
        <row r="8531">
          <cell r="P8531">
            <v>0</v>
          </cell>
          <cell r="U8531" t="str">
            <v>XXX</v>
          </cell>
          <cell r="V8531" t="str">
            <v>XXX</v>
          </cell>
        </row>
        <row r="8532">
          <cell r="P8532">
            <v>0</v>
          </cell>
          <cell r="U8532" t="str">
            <v>XXX</v>
          </cell>
          <cell r="V8532" t="str">
            <v>XXX</v>
          </cell>
        </row>
        <row r="8533">
          <cell r="P8533">
            <v>0</v>
          </cell>
          <cell r="U8533" t="str">
            <v>XXX</v>
          </cell>
          <cell r="V8533" t="str">
            <v>XXX</v>
          </cell>
        </row>
        <row r="8534">
          <cell r="P8534">
            <v>0</v>
          </cell>
          <cell r="U8534" t="str">
            <v>XXX</v>
          </cell>
          <cell r="V8534" t="str">
            <v>XXX</v>
          </cell>
        </row>
        <row r="8535">
          <cell r="P8535">
            <v>0</v>
          </cell>
          <cell r="U8535" t="str">
            <v>XXX</v>
          </cell>
          <cell r="V8535" t="str">
            <v>XXX</v>
          </cell>
        </row>
        <row r="8536">
          <cell r="P8536">
            <v>0</v>
          </cell>
          <cell r="U8536" t="str">
            <v>XXX</v>
          </cell>
          <cell r="V8536" t="str">
            <v>XXX</v>
          </cell>
        </row>
        <row r="8537">
          <cell r="P8537">
            <v>0</v>
          </cell>
          <cell r="U8537" t="str">
            <v>XXX</v>
          </cell>
          <cell r="V8537" t="str">
            <v>XXX</v>
          </cell>
        </row>
        <row r="8538">
          <cell r="P8538">
            <v>0</v>
          </cell>
          <cell r="U8538" t="str">
            <v>XXX</v>
          </cell>
          <cell r="V8538" t="str">
            <v>XXX</v>
          </cell>
        </row>
        <row r="8539">
          <cell r="P8539">
            <v>0</v>
          </cell>
          <cell r="U8539" t="str">
            <v>XXX</v>
          </cell>
          <cell r="V8539" t="str">
            <v>XXX</v>
          </cell>
        </row>
        <row r="8540">
          <cell r="P8540">
            <v>0</v>
          </cell>
          <cell r="U8540" t="str">
            <v>XXX</v>
          </cell>
          <cell r="V8540" t="str">
            <v>XXX</v>
          </cell>
        </row>
        <row r="8541">
          <cell r="P8541">
            <v>0</v>
          </cell>
          <cell r="U8541" t="str">
            <v>XXX</v>
          </cell>
          <cell r="V8541" t="str">
            <v>XXX</v>
          </cell>
        </row>
        <row r="8542">
          <cell r="P8542">
            <v>0</v>
          </cell>
          <cell r="U8542" t="str">
            <v>XXX</v>
          </cell>
          <cell r="V8542" t="str">
            <v>XXX</v>
          </cell>
        </row>
        <row r="8543">
          <cell r="P8543">
            <v>0</v>
          </cell>
          <cell r="U8543" t="str">
            <v>XXX</v>
          </cell>
          <cell r="V8543" t="str">
            <v>XXX</v>
          </cell>
        </row>
        <row r="8544">
          <cell r="P8544">
            <v>0</v>
          </cell>
          <cell r="U8544" t="str">
            <v>XXX</v>
          </cell>
          <cell r="V8544" t="str">
            <v>XXX</v>
          </cell>
        </row>
        <row r="8545">
          <cell r="P8545">
            <v>0</v>
          </cell>
          <cell r="U8545" t="str">
            <v>XXX</v>
          </cell>
          <cell r="V8545" t="str">
            <v>XXX</v>
          </cell>
        </row>
        <row r="8546">
          <cell r="P8546">
            <v>0</v>
          </cell>
          <cell r="U8546" t="str">
            <v>XXX</v>
          </cell>
          <cell r="V8546" t="str">
            <v>XXX</v>
          </cell>
        </row>
        <row r="8547">
          <cell r="P8547">
            <v>0</v>
          </cell>
          <cell r="U8547" t="str">
            <v>XXX</v>
          </cell>
          <cell r="V8547" t="str">
            <v>XXX</v>
          </cell>
        </row>
        <row r="8548">
          <cell r="P8548">
            <v>0</v>
          </cell>
          <cell r="U8548" t="str">
            <v>XXX</v>
          </cell>
          <cell r="V8548" t="str">
            <v>XXX</v>
          </cell>
        </row>
        <row r="8549">
          <cell r="P8549">
            <v>0</v>
          </cell>
          <cell r="U8549" t="str">
            <v>XXX</v>
          </cell>
          <cell r="V8549" t="str">
            <v>XXX</v>
          </cell>
        </row>
        <row r="8550">
          <cell r="P8550">
            <v>0</v>
          </cell>
          <cell r="U8550" t="str">
            <v>XXX</v>
          </cell>
          <cell r="V8550" t="str">
            <v>XXX</v>
          </cell>
        </row>
        <row r="8551">
          <cell r="P8551">
            <v>0</v>
          </cell>
          <cell r="U8551" t="str">
            <v>XXX</v>
          </cell>
          <cell r="V8551" t="str">
            <v>XXX</v>
          </cell>
        </row>
        <row r="8552">
          <cell r="P8552">
            <v>0</v>
          </cell>
          <cell r="U8552" t="str">
            <v>XXX</v>
          </cell>
          <cell r="V8552" t="str">
            <v>XXX</v>
          </cell>
        </row>
        <row r="8553">
          <cell r="P8553">
            <v>0</v>
          </cell>
          <cell r="U8553" t="str">
            <v>XXX</v>
          </cell>
          <cell r="V8553" t="str">
            <v>XXX</v>
          </cell>
        </row>
        <row r="8554">
          <cell r="P8554">
            <v>0</v>
          </cell>
          <cell r="U8554" t="str">
            <v>XXX</v>
          </cell>
          <cell r="V8554" t="str">
            <v>XXX</v>
          </cell>
        </row>
        <row r="8555">
          <cell r="P8555">
            <v>0</v>
          </cell>
          <cell r="U8555" t="str">
            <v>XXX</v>
          </cell>
          <cell r="V8555" t="str">
            <v>XXX</v>
          </cell>
        </row>
        <row r="8556">
          <cell r="P8556">
            <v>0</v>
          </cell>
          <cell r="U8556" t="str">
            <v>XXX</v>
          </cell>
          <cell r="V8556" t="str">
            <v>XXX</v>
          </cell>
        </row>
        <row r="8557">
          <cell r="P8557">
            <v>0</v>
          </cell>
          <cell r="U8557" t="str">
            <v>XXX</v>
          </cell>
          <cell r="V8557" t="str">
            <v>XXX</v>
          </cell>
        </row>
        <row r="8558">
          <cell r="P8558">
            <v>0</v>
          </cell>
          <cell r="U8558" t="str">
            <v>XXX</v>
          </cell>
          <cell r="V8558" t="str">
            <v>XXX</v>
          </cell>
        </row>
        <row r="8559">
          <cell r="P8559">
            <v>0</v>
          </cell>
          <cell r="U8559" t="str">
            <v>XXX</v>
          </cell>
          <cell r="V8559" t="str">
            <v>XXX</v>
          </cell>
        </row>
        <row r="8560">
          <cell r="P8560">
            <v>0</v>
          </cell>
          <cell r="U8560" t="str">
            <v>XXX</v>
          </cell>
          <cell r="V8560" t="str">
            <v>XXX</v>
          </cell>
        </row>
        <row r="8561">
          <cell r="P8561">
            <v>0</v>
          </cell>
          <cell r="U8561" t="str">
            <v>XXX</v>
          </cell>
          <cell r="V8561" t="str">
            <v>XXX</v>
          </cell>
        </row>
        <row r="8562">
          <cell r="P8562">
            <v>0</v>
          </cell>
          <cell r="U8562" t="str">
            <v>XXX</v>
          </cell>
          <cell r="V8562" t="str">
            <v>XXX</v>
          </cell>
        </row>
        <row r="8563">
          <cell r="P8563">
            <v>0</v>
          </cell>
          <cell r="U8563" t="str">
            <v>XXX</v>
          </cell>
          <cell r="V8563" t="str">
            <v>XXX</v>
          </cell>
        </row>
        <row r="8564">
          <cell r="P8564">
            <v>0</v>
          </cell>
          <cell r="U8564" t="str">
            <v>XXX</v>
          </cell>
          <cell r="V8564" t="str">
            <v>XXX</v>
          </cell>
        </row>
        <row r="8565">
          <cell r="P8565">
            <v>0</v>
          </cell>
          <cell r="U8565" t="str">
            <v>XXX</v>
          </cell>
          <cell r="V8565" t="str">
            <v>XXX</v>
          </cell>
        </row>
        <row r="8566">
          <cell r="P8566">
            <v>0</v>
          </cell>
          <cell r="U8566" t="str">
            <v>XXX</v>
          </cell>
          <cell r="V8566" t="str">
            <v>XXX</v>
          </cell>
        </row>
        <row r="8567">
          <cell r="P8567">
            <v>0</v>
          </cell>
          <cell r="U8567" t="str">
            <v>XXX</v>
          </cell>
          <cell r="V8567" t="str">
            <v>XXX</v>
          </cell>
        </row>
        <row r="8568">
          <cell r="P8568">
            <v>0</v>
          </cell>
          <cell r="U8568" t="str">
            <v>XXX</v>
          </cell>
          <cell r="V8568" t="str">
            <v>XXX</v>
          </cell>
        </row>
        <row r="8569">
          <cell r="P8569">
            <v>0</v>
          </cell>
          <cell r="U8569" t="str">
            <v>XXX</v>
          </cell>
          <cell r="V8569" t="str">
            <v>XXX</v>
          </cell>
        </row>
        <row r="8570">
          <cell r="P8570">
            <v>0</v>
          </cell>
          <cell r="U8570" t="str">
            <v>XXX</v>
          </cell>
          <cell r="V8570" t="str">
            <v>XXX</v>
          </cell>
        </row>
        <row r="8571">
          <cell r="P8571">
            <v>0</v>
          </cell>
          <cell r="U8571" t="str">
            <v>XXX</v>
          </cell>
          <cell r="V8571" t="str">
            <v>XXX</v>
          </cell>
        </row>
        <row r="8572">
          <cell r="P8572">
            <v>0</v>
          </cell>
          <cell r="U8572" t="str">
            <v>XXX</v>
          </cell>
          <cell r="V8572" t="str">
            <v>XXX</v>
          </cell>
        </row>
        <row r="8573">
          <cell r="P8573">
            <v>0</v>
          </cell>
          <cell r="U8573" t="str">
            <v>XXX</v>
          </cell>
          <cell r="V8573" t="str">
            <v>XXX</v>
          </cell>
        </row>
        <row r="8574">
          <cell r="P8574">
            <v>0</v>
          </cell>
          <cell r="U8574" t="str">
            <v>XXX</v>
          </cell>
          <cell r="V8574" t="str">
            <v>XXX</v>
          </cell>
        </row>
        <row r="8575">
          <cell r="P8575">
            <v>0</v>
          </cell>
          <cell r="U8575" t="str">
            <v>XXX</v>
          </cell>
          <cell r="V8575" t="str">
            <v>XXX</v>
          </cell>
        </row>
        <row r="8576">
          <cell r="P8576">
            <v>0</v>
          </cell>
          <cell r="U8576" t="str">
            <v>XXX</v>
          </cell>
          <cell r="V8576" t="str">
            <v>XXX</v>
          </cell>
        </row>
        <row r="8577">
          <cell r="P8577">
            <v>0</v>
          </cell>
          <cell r="U8577" t="str">
            <v>XXX</v>
          </cell>
          <cell r="V8577" t="str">
            <v>XXX</v>
          </cell>
        </row>
        <row r="8578">
          <cell r="P8578">
            <v>0</v>
          </cell>
          <cell r="U8578" t="str">
            <v>XXX</v>
          </cell>
          <cell r="V8578" t="str">
            <v>XXX</v>
          </cell>
        </row>
        <row r="8579">
          <cell r="P8579">
            <v>0</v>
          </cell>
          <cell r="U8579" t="str">
            <v>XXX</v>
          </cell>
          <cell r="V8579" t="str">
            <v>XXX</v>
          </cell>
        </row>
        <row r="8580">
          <cell r="P8580">
            <v>0</v>
          </cell>
          <cell r="U8580" t="str">
            <v>XXX</v>
          </cell>
          <cell r="V8580" t="str">
            <v>XXX</v>
          </cell>
        </row>
        <row r="8581">
          <cell r="P8581">
            <v>0</v>
          </cell>
          <cell r="U8581" t="str">
            <v>XXX</v>
          </cell>
          <cell r="V8581" t="str">
            <v>XXX</v>
          </cell>
        </row>
        <row r="8582">
          <cell r="P8582">
            <v>0</v>
          </cell>
          <cell r="U8582" t="str">
            <v>XXX</v>
          </cell>
          <cell r="V8582" t="str">
            <v>XXX</v>
          </cell>
        </row>
        <row r="8583">
          <cell r="P8583">
            <v>0</v>
          </cell>
          <cell r="U8583" t="str">
            <v>XXX</v>
          </cell>
          <cell r="V8583" t="str">
            <v>XXX</v>
          </cell>
        </row>
        <row r="8584">
          <cell r="P8584">
            <v>0</v>
          </cell>
          <cell r="U8584" t="str">
            <v>XXX</v>
          </cell>
          <cell r="V8584" t="str">
            <v>XXX</v>
          </cell>
        </row>
        <row r="8585">
          <cell r="P8585">
            <v>0</v>
          </cell>
          <cell r="U8585" t="str">
            <v>XXX</v>
          </cell>
          <cell r="V8585" t="str">
            <v>XXX</v>
          </cell>
        </row>
        <row r="8586">
          <cell r="P8586">
            <v>0</v>
          </cell>
          <cell r="U8586" t="str">
            <v>XXX</v>
          </cell>
          <cell r="V8586" t="str">
            <v>XXX</v>
          </cell>
        </row>
        <row r="8587">
          <cell r="P8587">
            <v>0</v>
          </cell>
          <cell r="U8587" t="str">
            <v>XXX</v>
          </cell>
          <cell r="V8587" t="str">
            <v>XXX</v>
          </cell>
        </row>
        <row r="8588">
          <cell r="P8588">
            <v>0</v>
          </cell>
          <cell r="U8588" t="str">
            <v>XXX</v>
          </cell>
          <cell r="V8588" t="str">
            <v>XXX</v>
          </cell>
        </row>
        <row r="8589">
          <cell r="P8589">
            <v>0</v>
          </cell>
          <cell r="U8589" t="str">
            <v>XXX</v>
          </cell>
          <cell r="V8589" t="str">
            <v>XXX</v>
          </cell>
        </row>
        <row r="8590">
          <cell r="P8590">
            <v>0</v>
          </cell>
          <cell r="U8590" t="str">
            <v>XXX</v>
          </cell>
          <cell r="V8590" t="str">
            <v>XXX</v>
          </cell>
        </row>
        <row r="8591">
          <cell r="P8591">
            <v>0</v>
          </cell>
          <cell r="U8591" t="str">
            <v>XXX</v>
          </cell>
          <cell r="V8591" t="str">
            <v>XXX</v>
          </cell>
        </row>
        <row r="8592">
          <cell r="P8592">
            <v>0</v>
          </cell>
          <cell r="U8592" t="str">
            <v>XXX</v>
          </cell>
          <cell r="V8592" t="str">
            <v>XXX</v>
          </cell>
        </row>
        <row r="8593">
          <cell r="P8593">
            <v>0</v>
          </cell>
          <cell r="U8593" t="str">
            <v>XXX</v>
          </cell>
          <cell r="V8593" t="str">
            <v>XXX</v>
          </cell>
        </row>
        <row r="8594">
          <cell r="P8594">
            <v>0</v>
          </cell>
          <cell r="U8594" t="str">
            <v>XXX</v>
          </cell>
          <cell r="V8594" t="str">
            <v>XXX</v>
          </cell>
        </row>
        <row r="8595">
          <cell r="P8595">
            <v>0</v>
          </cell>
          <cell r="U8595" t="str">
            <v>XXX</v>
          </cell>
          <cell r="V8595" t="str">
            <v>XXX</v>
          </cell>
        </row>
        <row r="8596">
          <cell r="P8596">
            <v>0</v>
          </cell>
          <cell r="U8596" t="str">
            <v>XXX</v>
          </cell>
          <cell r="V8596" t="str">
            <v>XXX</v>
          </cell>
        </row>
        <row r="8597">
          <cell r="P8597">
            <v>0</v>
          </cell>
          <cell r="U8597" t="str">
            <v>XXX</v>
          </cell>
          <cell r="V8597" t="str">
            <v>XXX</v>
          </cell>
        </row>
        <row r="8598">
          <cell r="P8598">
            <v>0</v>
          </cell>
          <cell r="U8598" t="str">
            <v>XXX</v>
          </cell>
          <cell r="V8598" t="str">
            <v>XXX</v>
          </cell>
        </row>
        <row r="8599">
          <cell r="P8599">
            <v>0</v>
          </cell>
          <cell r="U8599" t="str">
            <v>XXX</v>
          </cell>
          <cell r="V8599" t="str">
            <v>XXX</v>
          </cell>
        </row>
        <row r="8600">
          <cell r="P8600">
            <v>0</v>
          </cell>
          <cell r="U8600" t="str">
            <v>XXX</v>
          </cell>
          <cell r="V8600" t="str">
            <v>XXX</v>
          </cell>
        </row>
        <row r="8601">
          <cell r="P8601">
            <v>0</v>
          </cell>
          <cell r="U8601" t="str">
            <v>XXX</v>
          </cell>
          <cell r="V8601" t="str">
            <v>XXX</v>
          </cell>
        </row>
        <row r="8602">
          <cell r="P8602">
            <v>0</v>
          </cell>
          <cell r="U8602" t="str">
            <v>XXX</v>
          </cell>
          <cell r="V8602" t="str">
            <v>XXX</v>
          </cell>
        </row>
        <row r="8603">
          <cell r="P8603">
            <v>0</v>
          </cell>
          <cell r="U8603" t="str">
            <v>XXX</v>
          </cell>
          <cell r="V8603" t="str">
            <v>XXX</v>
          </cell>
        </row>
        <row r="8604">
          <cell r="P8604">
            <v>0</v>
          </cell>
          <cell r="U8604" t="str">
            <v>XXX</v>
          </cell>
          <cell r="V8604" t="str">
            <v>XXX</v>
          </cell>
        </row>
        <row r="8605">
          <cell r="P8605">
            <v>0</v>
          </cell>
          <cell r="U8605" t="str">
            <v>XXX</v>
          </cell>
          <cell r="V8605" t="str">
            <v>XXX</v>
          </cell>
        </row>
        <row r="8606">
          <cell r="P8606">
            <v>0</v>
          </cell>
          <cell r="U8606" t="str">
            <v>XXX</v>
          </cell>
          <cell r="V8606" t="str">
            <v>XXX</v>
          </cell>
        </row>
        <row r="8607">
          <cell r="P8607">
            <v>0</v>
          </cell>
          <cell r="U8607" t="str">
            <v>XXX</v>
          </cell>
          <cell r="V8607" t="str">
            <v>XXX</v>
          </cell>
        </row>
        <row r="8608">
          <cell r="P8608">
            <v>0</v>
          </cell>
          <cell r="U8608" t="str">
            <v>XXX</v>
          </cell>
          <cell r="V8608" t="str">
            <v>XXX</v>
          </cell>
        </row>
        <row r="8609">
          <cell r="P8609">
            <v>0</v>
          </cell>
          <cell r="U8609" t="str">
            <v>XXX</v>
          </cell>
          <cell r="V8609" t="str">
            <v>XXX</v>
          </cell>
        </row>
        <row r="8610">
          <cell r="P8610">
            <v>0</v>
          </cell>
          <cell r="U8610" t="str">
            <v>XXX</v>
          </cell>
          <cell r="V8610" t="str">
            <v>XXX</v>
          </cell>
        </row>
        <row r="8611">
          <cell r="P8611">
            <v>0</v>
          </cell>
          <cell r="U8611" t="str">
            <v>XXX</v>
          </cell>
          <cell r="V8611" t="str">
            <v>XXX</v>
          </cell>
        </row>
        <row r="8612">
          <cell r="P8612">
            <v>0</v>
          </cell>
          <cell r="U8612" t="str">
            <v>XXX</v>
          </cell>
          <cell r="V8612" t="str">
            <v>XXX</v>
          </cell>
        </row>
        <row r="8613">
          <cell r="P8613">
            <v>0</v>
          </cell>
          <cell r="U8613" t="str">
            <v>XXX</v>
          </cell>
          <cell r="V8613" t="str">
            <v>XXX</v>
          </cell>
        </row>
        <row r="8614">
          <cell r="P8614">
            <v>0</v>
          </cell>
          <cell r="U8614" t="str">
            <v>XXX</v>
          </cell>
          <cell r="V8614" t="str">
            <v>XXX</v>
          </cell>
        </row>
        <row r="8615">
          <cell r="P8615">
            <v>0</v>
          </cell>
          <cell r="U8615" t="str">
            <v>XXX</v>
          </cell>
          <cell r="V8615" t="str">
            <v>XXX</v>
          </cell>
        </row>
        <row r="8616">
          <cell r="P8616">
            <v>0</v>
          </cell>
          <cell r="U8616" t="str">
            <v>XXX</v>
          </cell>
          <cell r="V8616" t="str">
            <v>XXX</v>
          </cell>
        </row>
        <row r="8617">
          <cell r="P8617">
            <v>0</v>
          </cell>
          <cell r="U8617" t="str">
            <v>XXX</v>
          </cell>
          <cell r="V8617" t="str">
            <v>XXX</v>
          </cell>
        </row>
        <row r="8618">
          <cell r="P8618">
            <v>0</v>
          </cell>
          <cell r="U8618" t="str">
            <v>XXX</v>
          </cell>
          <cell r="V8618" t="str">
            <v>XXX</v>
          </cell>
        </row>
        <row r="8619">
          <cell r="P8619">
            <v>0</v>
          </cell>
          <cell r="U8619" t="str">
            <v>XXX</v>
          </cell>
          <cell r="V8619" t="str">
            <v>XXX</v>
          </cell>
        </row>
        <row r="8620">
          <cell r="P8620">
            <v>0</v>
          </cell>
          <cell r="U8620" t="str">
            <v>XXX</v>
          </cell>
          <cell r="V8620" t="str">
            <v>XXX</v>
          </cell>
        </row>
        <row r="8621">
          <cell r="P8621">
            <v>0</v>
          </cell>
          <cell r="U8621" t="str">
            <v>XXX</v>
          </cell>
          <cell r="V8621" t="str">
            <v>XXX</v>
          </cell>
        </row>
        <row r="8622">
          <cell r="P8622">
            <v>0</v>
          </cell>
          <cell r="U8622" t="str">
            <v>XXX</v>
          </cell>
          <cell r="V8622" t="str">
            <v>XXX</v>
          </cell>
        </row>
        <row r="8623">
          <cell r="P8623">
            <v>0</v>
          </cell>
          <cell r="U8623" t="str">
            <v>XXX</v>
          </cell>
          <cell r="V8623" t="str">
            <v>XXX</v>
          </cell>
        </row>
        <row r="8624">
          <cell r="P8624">
            <v>0</v>
          </cell>
          <cell r="U8624" t="str">
            <v>XXX</v>
          </cell>
          <cell r="V8624" t="str">
            <v>XXX</v>
          </cell>
        </row>
        <row r="8625">
          <cell r="P8625">
            <v>0</v>
          </cell>
          <cell r="U8625" t="str">
            <v>XXX</v>
          </cell>
          <cell r="V8625" t="str">
            <v>XXX</v>
          </cell>
        </row>
        <row r="8626">
          <cell r="P8626">
            <v>0</v>
          </cell>
          <cell r="U8626" t="str">
            <v>XXX</v>
          </cell>
          <cell r="V8626" t="str">
            <v>XXX</v>
          </cell>
        </row>
        <row r="8627">
          <cell r="P8627">
            <v>0</v>
          </cell>
          <cell r="U8627" t="str">
            <v>XXX</v>
          </cell>
          <cell r="V8627" t="str">
            <v>XXX</v>
          </cell>
        </row>
        <row r="8628">
          <cell r="P8628">
            <v>0</v>
          </cell>
          <cell r="U8628" t="str">
            <v>XXX</v>
          </cell>
          <cell r="V8628" t="str">
            <v>XXX</v>
          </cell>
        </row>
        <row r="8629">
          <cell r="P8629">
            <v>0</v>
          </cell>
          <cell r="U8629" t="str">
            <v>XXX</v>
          </cell>
          <cell r="V8629" t="str">
            <v>XXX</v>
          </cell>
        </row>
        <row r="8630">
          <cell r="P8630">
            <v>0</v>
          </cell>
          <cell r="U8630" t="str">
            <v>XXX</v>
          </cell>
          <cell r="V8630" t="str">
            <v>XXX</v>
          </cell>
        </row>
        <row r="8631">
          <cell r="P8631">
            <v>0</v>
          </cell>
          <cell r="U8631" t="str">
            <v>XXX</v>
          </cell>
          <cell r="V8631" t="str">
            <v>XXX</v>
          </cell>
        </row>
        <row r="8632">
          <cell r="P8632">
            <v>0</v>
          </cell>
          <cell r="U8632" t="str">
            <v>XXX</v>
          </cell>
          <cell r="V8632" t="str">
            <v>XXX</v>
          </cell>
        </row>
        <row r="8633">
          <cell r="P8633">
            <v>0</v>
          </cell>
          <cell r="U8633" t="str">
            <v>XXX</v>
          </cell>
          <cell r="V8633" t="str">
            <v>XXX</v>
          </cell>
        </row>
        <row r="8634">
          <cell r="P8634">
            <v>0</v>
          </cell>
          <cell r="U8634" t="str">
            <v>XXX</v>
          </cell>
          <cell r="V8634" t="str">
            <v>XXX</v>
          </cell>
        </row>
        <row r="8635">
          <cell r="P8635">
            <v>0</v>
          </cell>
          <cell r="U8635" t="str">
            <v>XXX</v>
          </cell>
          <cell r="V8635" t="str">
            <v>XXX</v>
          </cell>
        </row>
        <row r="8636">
          <cell r="P8636">
            <v>0</v>
          </cell>
          <cell r="U8636" t="str">
            <v>XXX</v>
          </cell>
          <cell r="V8636" t="str">
            <v>XXX</v>
          </cell>
        </row>
        <row r="8637">
          <cell r="P8637">
            <v>0</v>
          </cell>
          <cell r="U8637" t="str">
            <v>XXX</v>
          </cell>
          <cell r="V8637" t="str">
            <v>XXX</v>
          </cell>
        </row>
        <row r="8638">
          <cell r="P8638">
            <v>0</v>
          </cell>
          <cell r="U8638" t="str">
            <v>XXX</v>
          </cell>
          <cell r="V8638" t="str">
            <v>XXX</v>
          </cell>
        </row>
        <row r="8639">
          <cell r="P8639">
            <v>0</v>
          </cell>
          <cell r="U8639" t="str">
            <v>XXX</v>
          </cell>
          <cell r="V8639" t="str">
            <v>XXX</v>
          </cell>
        </row>
        <row r="8640">
          <cell r="P8640">
            <v>0</v>
          </cell>
          <cell r="U8640" t="str">
            <v>XXX</v>
          </cell>
          <cell r="V8640" t="str">
            <v>XXX</v>
          </cell>
        </row>
        <row r="8641">
          <cell r="P8641">
            <v>0</v>
          </cell>
          <cell r="U8641" t="str">
            <v>XXX</v>
          </cell>
          <cell r="V8641" t="str">
            <v>XXX</v>
          </cell>
        </row>
        <row r="8642">
          <cell r="P8642">
            <v>0</v>
          </cell>
          <cell r="U8642" t="str">
            <v>XXX</v>
          </cell>
          <cell r="V8642" t="str">
            <v>XXX</v>
          </cell>
        </row>
        <row r="8643">
          <cell r="P8643">
            <v>0</v>
          </cell>
          <cell r="U8643" t="str">
            <v>XXX</v>
          </cell>
          <cell r="V8643" t="str">
            <v>XXX</v>
          </cell>
        </row>
        <row r="8644">
          <cell r="P8644">
            <v>0</v>
          </cell>
          <cell r="U8644" t="str">
            <v>XXX</v>
          </cell>
          <cell r="V8644" t="str">
            <v>XXX</v>
          </cell>
        </row>
        <row r="8645">
          <cell r="P8645">
            <v>0</v>
          </cell>
          <cell r="U8645" t="str">
            <v>XXX</v>
          </cell>
          <cell r="V8645" t="str">
            <v>XXX</v>
          </cell>
        </row>
        <row r="8646">
          <cell r="P8646">
            <v>0</v>
          </cell>
          <cell r="U8646" t="str">
            <v>XXX</v>
          </cell>
          <cell r="V8646" t="str">
            <v>XXX</v>
          </cell>
        </row>
        <row r="8647">
          <cell r="P8647">
            <v>0</v>
          </cell>
          <cell r="U8647" t="str">
            <v>XXX</v>
          </cell>
          <cell r="V8647" t="str">
            <v>XXX</v>
          </cell>
        </row>
        <row r="8648">
          <cell r="P8648">
            <v>0</v>
          </cell>
          <cell r="U8648" t="str">
            <v>XXX</v>
          </cell>
          <cell r="V8648" t="str">
            <v>XXX</v>
          </cell>
        </row>
        <row r="8649">
          <cell r="P8649">
            <v>0</v>
          </cell>
          <cell r="U8649" t="str">
            <v>XXX</v>
          </cell>
          <cell r="V8649" t="str">
            <v>XXX</v>
          </cell>
        </row>
        <row r="8650">
          <cell r="P8650">
            <v>0</v>
          </cell>
          <cell r="U8650" t="str">
            <v>XXX</v>
          </cell>
          <cell r="V8650" t="str">
            <v>XXX</v>
          </cell>
        </row>
        <row r="8651">
          <cell r="P8651">
            <v>0</v>
          </cell>
          <cell r="U8651" t="str">
            <v>XXX</v>
          </cell>
          <cell r="V8651" t="str">
            <v>XXX</v>
          </cell>
        </row>
        <row r="8652">
          <cell r="P8652">
            <v>0</v>
          </cell>
          <cell r="U8652" t="str">
            <v>XXX</v>
          </cell>
          <cell r="V8652" t="str">
            <v>XXX</v>
          </cell>
        </row>
        <row r="8653">
          <cell r="P8653">
            <v>0</v>
          </cell>
          <cell r="U8653" t="str">
            <v>XXX</v>
          </cell>
          <cell r="V8653" t="str">
            <v>XXX</v>
          </cell>
        </row>
        <row r="8654">
          <cell r="P8654">
            <v>0</v>
          </cell>
          <cell r="U8654" t="str">
            <v>XXX</v>
          </cell>
          <cell r="V8654" t="str">
            <v>XXX</v>
          </cell>
        </row>
        <row r="8655">
          <cell r="P8655">
            <v>0</v>
          </cell>
          <cell r="U8655" t="str">
            <v>XXX</v>
          </cell>
          <cell r="V8655" t="str">
            <v>XXX</v>
          </cell>
        </row>
        <row r="8656">
          <cell r="P8656">
            <v>0</v>
          </cell>
          <cell r="U8656" t="str">
            <v>XXX</v>
          </cell>
          <cell r="V8656" t="str">
            <v>XXX</v>
          </cell>
        </row>
        <row r="8657">
          <cell r="P8657">
            <v>0</v>
          </cell>
          <cell r="U8657" t="str">
            <v>XXX</v>
          </cell>
          <cell r="V8657" t="str">
            <v>XXX</v>
          </cell>
        </row>
        <row r="8658">
          <cell r="P8658">
            <v>0</v>
          </cell>
          <cell r="U8658" t="str">
            <v>XXX</v>
          </cell>
          <cell r="V8658" t="str">
            <v>XXX</v>
          </cell>
        </row>
        <row r="8659">
          <cell r="P8659">
            <v>0</v>
          </cell>
          <cell r="U8659" t="str">
            <v>XXX</v>
          </cell>
          <cell r="V8659" t="str">
            <v>XXX</v>
          </cell>
        </row>
        <row r="8660">
          <cell r="P8660">
            <v>0</v>
          </cell>
          <cell r="U8660" t="str">
            <v>XXX</v>
          </cell>
          <cell r="V8660" t="str">
            <v>XXX</v>
          </cell>
        </row>
        <row r="8661">
          <cell r="P8661">
            <v>0</v>
          </cell>
          <cell r="U8661" t="str">
            <v>XXX</v>
          </cell>
          <cell r="V8661" t="str">
            <v>XXX</v>
          </cell>
        </row>
        <row r="8662">
          <cell r="P8662">
            <v>0</v>
          </cell>
          <cell r="U8662" t="str">
            <v>XXX</v>
          </cell>
          <cell r="V8662" t="str">
            <v>XXX</v>
          </cell>
        </row>
        <row r="8663">
          <cell r="P8663">
            <v>0</v>
          </cell>
          <cell r="U8663" t="str">
            <v>XXX</v>
          </cell>
          <cell r="V8663" t="str">
            <v>XXX</v>
          </cell>
        </row>
        <row r="8664">
          <cell r="P8664">
            <v>0</v>
          </cell>
          <cell r="U8664" t="str">
            <v>XXX</v>
          </cell>
          <cell r="V8664" t="str">
            <v>XXX</v>
          </cell>
        </row>
        <row r="8665">
          <cell r="P8665">
            <v>0</v>
          </cell>
          <cell r="U8665" t="str">
            <v>XXX</v>
          </cell>
          <cell r="V8665" t="str">
            <v>XXX</v>
          </cell>
        </row>
        <row r="8666">
          <cell r="P8666">
            <v>0</v>
          </cell>
          <cell r="U8666" t="str">
            <v>XXX</v>
          </cell>
          <cell r="V8666" t="str">
            <v>XXX</v>
          </cell>
        </row>
        <row r="8667">
          <cell r="P8667">
            <v>0</v>
          </cell>
          <cell r="U8667" t="str">
            <v>XXX</v>
          </cell>
          <cell r="V8667" t="str">
            <v>XXX</v>
          </cell>
        </row>
        <row r="8668">
          <cell r="P8668">
            <v>0</v>
          </cell>
          <cell r="U8668" t="str">
            <v>XXX</v>
          </cell>
          <cell r="V8668" t="str">
            <v>XXX</v>
          </cell>
        </row>
        <row r="8669">
          <cell r="P8669">
            <v>0</v>
          </cell>
          <cell r="U8669" t="str">
            <v>XXX</v>
          </cell>
          <cell r="V8669" t="str">
            <v>XXX</v>
          </cell>
        </row>
        <row r="8670">
          <cell r="P8670">
            <v>0</v>
          </cell>
          <cell r="U8670" t="str">
            <v>XXX</v>
          </cell>
          <cell r="V8670" t="str">
            <v>XXX</v>
          </cell>
        </row>
        <row r="8671">
          <cell r="P8671">
            <v>0</v>
          </cell>
          <cell r="U8671" t="str">
            <v>XXX</v>
          </cell>
          <cell r="V8671" t="str">
            <v>XXX</v>
          </cell>
        </row>
        <row r="8672">
          <cell r="P8672">
            <v>0</v>
          </cell>
          <cell r="U8672" t="str">
            <v>XXX</v>
          </cell>
          <cell r="V8672" t="str">
            <v>XXX</v>
          </cell>
        </row>
        <row r="8673">
          <cell r="P8673">
            <v>0</v>
          </cell>
          <cell r="U8673" t="str">
            <v>XXX</v>
          </cell>
          <cell r="V8673" t="str">
            <v>XXX</v>
          </cell>
        </row>
        <row r="8674">
          <cell r="P8674">
            <v>0</v>
          </cell>
          <cell r="U8674" t="str">
            <v>XXX</v>
          </cell>
          <cell r="V8674" t="str">
            <v>XXX</v>
          </cell>
        </row>
        <row r="8675">
          <cell r="P8675">
            <v>0</v>
          </cell>
          <cell r="U8675" t="str">
            <v>XXX</v>
          </cell>
          <cell r="V8675" t="str">
            <v>XXX</v>
          </cell>
        </row>
        <row r="8676">
          <cell r="P8676">
            <v>0</v>
          </cell>
          <cell r="U8676" t="str">
            <v>XXX</v>
          </cell>
          <cell r="V8676" t="str">
            <v>XXX</v>
          </cell>
        </row>
        <row r="8677">
          <cell r="P8677">
            <v>0</v>
          </cell>
          <cell r="U8677" t="str">
            <v>XXX</v>
          </cell>
          <cell r="V8677" t="str">
            <v>XXX</v>
          </cell>
        </row>
        <row r="8678">
          <cell r="P8678">
            <v>0</v>
          </cell>
          <cell r="U8678" t="str">
            <v>XXX</v>
          </cell>
          <cell r="V8678" t="str">
            <v>XXX</v>
          </cell>
        </row>
        <row r="8679">
          <cell r="P8679">
            <v>0</v>
          </cell>
          <cell r="U8679" t="str">
            <v>XXX</v>
          </cell>
          <cell r="V8679" t="str">
            <v>XXX</v>
          </cell>
        </row>
        <row r="8680">
          <cell r="P8680">
            <v>0</v>
          </cell>
          <cell r="U8680" t="str">
            <v>XXX</v>
          </cell>
          <cell r="V8680" t="str">
            <v>XXX</v>
          </cell>
        </row>
        <row r="8681">
          <cell r="P8681">
            <v>0</v>
          </cell>
          <cell r="U8681" t="str">
            <v>XXX</v>
          </cell>
          <cell r="V8681" t="str">
            <v>XXX</v>
          </cell>
        </row>
        <row r="8682">
          <cell r="P8682">
            <v>0</v>
          </cell>
          <cell r="U8682" t="str">
            <v>XXX</v>
          </cell>
          <cell r="V8682" t="str">
            <v>XXX</v>
          </cell>
        </row>
        <row r="8683">
          <cell r="P8683">
            <v>0</v>
          </cell>
          <cell r="U8683" t="str">
            <v>XXX</v>
          </cell>
          <cell r="V8683" t="str">
            <v>XXX</v>
          </cell>
        </row>
        <row r="8684">
          <cell r="P8684">
            <v>0</v>
          </cell>
          <cell r="U8684" t="str">
            <v>XXX</v>
          </cell>
          <cell r="V8684" t="str">
            <v>XXX</v>
          </cell>
        </row>
        <row r="8685">
          <cell r="P8685">
            <v>0</v>
          </cell>
          <cell r="U8685" t="str">
            <v>XXX</v>
          </cell>
          <cell r="V8685" t="str">
            <v>XXX</v>
          </cell>
        </row>
        <row r="8686">
          <cell r="P8686">
            <v>0</v>
          </cell>
          <cell r="U8686" t="str">
            <v>XXX</v>
          </cell>
          <cell r="V8686" t="str">
            <v>XXX</v>
          </cell>
        </row>
        <row r="8687">
          <cell r="P8687">
            <v>0</v>
          </cell>
          <cell r="U8687" t="str">
            <v>XXX</v>
          </cell>
          <cell r="V8687" t="str">
            <v>XXX</v>
          </cell>
        </row>
        <row r="8688">
          <cell r="P8688">
            <v>0</v>
          </cell>
          <cell r="U8688" t="str">
            <v>XXX</v>
          </cell>
          <cell r="V8688" t="str">
            <v>XXX</v>
          </cell>
        </row>
        <row r="8689">
          <cell r="P8689">
            <v>0</v>
          </cell>
          <cell r="U8689" t="str">
            <v>XXX</v>
          </cell>
          <cell r="V8689" t="str">
            <v>XXX</v>
          </cell>
        </row>
        <row r="8690">
          <cell r="P8690">
            <v>0</v>
          </cell>
          <cell r="U8690" t="str">
            <v>XXX</v>
          </cell>
          <cell r="V8690" t="str">
            <v>XXX</v>
          </cell>
        </row>
        <row r="8691">
          <cell r="P8691">
            <v>0</v>
          </cell>
          <cell r="U8691" t="str">
            <v>XXX</v>
          </cell>
          <cell r="V8691" t="str">
            <v>XXX</v>
          </cell>
        </row>
        <row r="8692">
          <cell r="P8692">
            <v>0</v>
          </cell>
          <cell r="U8692" t="str">
            <v>XXX</v>
          </cell>
          <cell r="V8692" t="str">
            <v>XXX</v>
          </cell>
        </row>
        <row r="8693">
          <cell r="P8693">
            <v>0</v>
          </cell>
          <cell r="U8693" t="str">
            <v>XXX</v>
          </cell>
          <cell r="V8693" t="str">
            <v>XXX</v>
          </cell>
        </row>
        <row r="8694">
          <cell r="P8694">
            <v>0</v>
          </cell>
          <cell r="U8694" t="str">
            <v>XXX</v>
          </cell>
          <cell r="V8694" t="str">
            <v>XXX</v>
          </cell>
        </row>
        <row r="8695">
          <cell r="P8695">
            <v>0</v>
          </cell>
          <cell r="U8695" t="str">
            <v>XXX</v>
          </cell>
          <cell r="V8695" t="str">
            <v>XXX</v>
          </cell>
        </row>
        <row r="8696">
          <cell r="P8696">
            <v>0</v>
          </cell>
          <cell r="U8696" t="str">
            <v>XXX</v>
          </cell>
          <cell r="V8696" t="str">
            <v>XXX</v>
          </cell>
        </row>
        <row r="8697">
          <cell r="P8697">
            <v>0</v>
          </cell>
          <cell r="U8697" t="str">
            <v>XXX</v>
          </cell>
          <cell r="V8697" t="str">
            <v>XXX</v>
          </cell>
        </row>
        <row r="8698">
          <cell r="P8698">
            <v>0</v>
          </cell>
          <cell r="U8698" t="str">
            <v>XXX</v>
          </cell>
          <cell r="V8698" t="str">
            <v>XXX</v>
          </cell>
        </row>
        <row r="8699">
          <cell r="P8699">
            <v>0</v>
          </cell>
          <cell r="U8699" t="str">
            <v>XXX</v>
          </cell>
          <cell r="V8699" t="str">
            <v>XXX</v>
          </cell>
        </row>
        <row r="8700">
          <cell r="P8700">
            <v>0</v>
          </cell>
          <cell r="U8700" t="str">
            <v>XXX</v>
          </cell>
          <cell r="V8700" t="str">
            <v>XXX</v>
          </cell>
        </row>
        <row r="8701">
          <cell r="P8701">
            <v>0</v>
          </cell>
          <cell r="U8701" t="str">
            <v>XXX</v>
          </cell>
          <cell r="V8701" t="str">
            <v>XXX</v>
          </cell>
        </row>
        <row r="8702">
          <cell r="P8702">
            <v>0</v>
          </cell>
          <cell r="U8702" t="str">
            <v>XXX</v>
          </cell>
          <cell r="V8702" t="str">
            <v>XXX</v>
          </cell>
        </row>
        <row r="8703">
          <cell r="P8703">
            <v>0</v>
          </cell>
          <cell r="U8703" t="str">
            <v>XXX</v>
          </cell>
          <cell r="V8703" t="str">
            <v>XXX</v>
          </cell>
        </row>
        <row r="8704">
          <cell r="P8704">
            <v>0</v>
          </cell>
          <cell r="U8704" t="str">
            <v>XXX</v>
          </cell>
          <cell r="V8704" t="str">
            <v>XXX</v>
          </cell>
        </row>
        <row r="8705">
          <cell r="P8705">
            <v>0</v>
          </cell>
          <cell r="U8705" t="str">
            <v>XXX</v>
          </cell>
          <cell r="V8705" t="str">
            <v>XXX</v>
          </cell>
        </row>
        <row r="8706">
          <cell r="P8706">
            <v>0</v>
          </cell>
          <cell r="U8706" t="str">
            <v>XXX</v>
          </cell>
          <cell r="V8706" t="str">
            <v>XXX</v>
          </cell>
        </row>
        <row r="8707">
          <cell r="P8707">
            <v>0</v>
          </cell>
          <cell r="U8707" t="str">
            <v>XXX</v>
          </cell>
          <cell r="V8707" t="str">
            <v>XXX</v>
          </cell>
        </row>
        <row r="8708">
          <cell r="P8708">
            <v>0</v>
          </cell>
          <cell r="U8708" t="str">
            <v>XXX</v>
          </cell>
          <cell r="V8708" t="str">
            <v>XXX</v>
          </cell>
        </row>
        <row r="8709">
          <cell r="P8709">
            <v>0</v>
          </cell>
          <cell r="U8709" t="str">
            <v>XXX</v>
          </cell>
          <cell r="V8709" t="str">
            <v>XXX</v>
          </cell>
        </row>
        <row r="8710">
          <cell r="P8710">
            <v>0</v>
          </cell>
          <cell r="U8710" t="str">
            <v>XXX</v>
          </cell>
          <cell r="V8710" t="str">
            <v>XXX</v>
          </cell>
        </row>
        <row r="8711">
          <cell r="P8711">
            <v>0</v>
          </cell>
          <cell r="U8711" t="str">
            <v>XXX</v>
          </cell>
          <cell r="V8711" t="str">
            <v>XXX</v>
          </cell>
        </row>
        <row r="8712">
          <cell r="P8712">
            <v>0</v>
          </cell>
          <cell r="U8712" t="str">
            <v>XXX</v>
          </cell>
          <cell r="V8712" t="str">
            <v>XXX</v>
          </cell>
        </row>
        <row r="8713">
          <cell r="P8713">
            <v>0</v>
          </cell>
          <cell r="U8713" t="str">
            <v>XXX</v>
          </cell>
          <cell r="V8713" t="str">
            <v>XXX</v>
          </cell>
        </row>
        <row r="8714">
          <cell r="P8714">
            <v>0</v>
          </cell>
          <cell r="U8714" t="str">
            <v>XXX</v>
          </cell>
          <cell r="V8714" t="str">
            <v>XXX</v>
          </cell>
        </row>
        <row r="8715">
          <cell r="P8715">
            <v>0</v>
          </cell>
          <cell r="U8715" t="str">
            <v>XXX</v>
          </cell>
          <cell r="V8715" t="str">
            <v>XXX</v>
          </cell>
        </row>
        <row r="8716">
          <cell r="P8716">
            <v>0</v>
          </cell>
          <cell r="U8716" t="str">
            <v>XXX</v>
          </cell>
          <cell r="V8716" t="str">
            <v>XXX</v>
          </cell>
        </row>
        <row r="8717">
          <cell r="P8717">
            <v>0</v>
          </cell>
          <cell r="U8717" t="str">
            <v>XXX</v>
          </cell>
          <cell r="V8717" t="str">
            <v>XXX</v>
          </cell>
        </row>
        <row r="8718">
          <cell r="P8718">
            <v>0</v>
          </cell>
          <cell r="U8718" t="str">
            <v>XXX</v>
          </cell>
          <cell r="V8718" t="str">
            <v>XXX</v>
          </cell>
        </row>
        <row r="8719">
          <cell r="P8719">
            <v>0</v>
          </cell>
          <cell r="U8719" t="str">
            <v>XXX</v>
          </cell>
          <cell r="V8719" t="str">
            <v>XXX</v>
          </cell>
        </row>
        <row r="8720">
          <cell r="P8720">
            <v>0</v>
          </cell>
          <cell r="U8720" t="str">
            <v>XXX</v>
          </cell>
          <cell r="V8720" t="str">
            <v>XXX</v>
          </cell>
        </row>
        <row r="8721">
          <cell r="P8721">
            <v>0</v>
          </cell>
          <cell r="U8721" t="str">
            <v>XXX</v>
          </cell>
          <cell r="V8721" t="str">
            <v>XXX</v>
          </cell>
        </row>
        <row r="8722">
          <cell r="P8722">
            <v>0</v>
          </cell>
          <cell r="U8722" t="str">
            <v>XXX</v>
          </cell>
          <cell r="V8722" t="str">
            <v>XXX</v>
          </cell>
        </row>
        <row r="8723">
          <cell r="P8723">
            <v>0</v>
          </cell>
          <cell r="U8723" t="str">
            <v>XXX</v>
          </cell>
          <cell r="V8723" t="str">
            <v>XXX</v>
          </cell>
        </row>
        <row r="8724">
          <cell r="P8724">
            <v>0</v>
          </cell>
          <cell r="U8724" t="str">
            <v>XXX</v>
          </cell>
          <cell r="V8724" t="str">
            <v>XXX</v>
          </cell>
        </row>
        <row r="8725">
          <cell r="P8725">
            <v>0</v>
          </cell>
          <cell r="U8725" t="str">
            <v>XXX</v>
          </cell>
          <cell r="V8725" t="str">
            <v>XXX</v>
          </cell>
        </row>
        <row r="8726">
          <cell r="P8726">
            <v>0</v>
          </cell>
          <cell r="U8726" t="str">
            <v>XXX</v>
          </cell>
          <cell r="V8726" t="str">
            <v>XXX</v>
          </cell>
        </row>
        <row r="8727">
          <cell r="P8727">
            <v>0</v>
          </cell>
          <cell r="U8727" t="str">
            <v>XXX</v>
          </cell>
          <cell r="V8727" t="str">
            <v>XXX</v>
          </cell>
        </row>
        <row r="8728">
          <cell r="P8728">
            <v>0</v>
          </cell>
          <cell r="U8728" t="str">
            <v>XXX</v>
          </cell>
          <cell r="V8728" t="str">
            <v>XXX</v>
          </cell>
        </row>
        <row r="8729">
          <cell r="P8729">
            <v>0</v>
          </cell>
          <cell r="U8729" t="str">
            <v>XXX</v>
          </cell>
          <cell r="V8729" t="str">
            <v>XXX</v>
          </cell>
        </row>
        <row r="8730">
          <cell r="P8730">
            <v>0</v>
          </cell>
          <cell r="U8730" t="str">
            <v>XXX</v>
          </cell>
          <cell r="V8730" t="str">
            <v>XXX</v>
          </cell>
        </row>
        <row r="8731">
          <cell r="P8731">
            <v>0</v>
          </cell>
          <cell r="U8731" t="str">
            <v>XXX</v>
          </cell>
          <cell r="V8731" t="str">
            <v>XXX</v>
          </cell>
        </row>
        <row r="8732">
          <cell r="P8732">
            <v>0</v>
          </cell>
          <cell r="U8732" t="str">
            <v>XXX</v>
          </cell>
          <cell r="V8732" t="str">
            <v>XXX</v>
          </cell>
        </row>
        <row r="8733">
          <cell r="P8733">
            <v>0</v>
          </cell>
          <cell r="U8733" t="str">
            <v>XXX</v>
          </cell>
          <cell r="V8733" t="str">
            <v>XXX</v>
          </cell>
        </row>
        <row r="8734">
          <cell r="P8734">
            <v>0</v>
          </cell>
          <cell r="U8734" t="str">
            <v>XXX</v>
          </cell>
          <cell r="V8734" t="str">
            <v>XXX</v>
          </cell>
        </row>
        <row r="8735">
          <cell r="P8735">
            <v>0</v>
          </cell>
          <cell r="U8735" t="str">
            <v>XXX</v>
          </cell>
          <cell r="V8735" t="str">
            <v>XXX</v>
          </cell>
        </row>
        <row r="8736">
          <cell r="P8736">
            <v>0</v>
          </cell>
          <cell r="U8736" t="str">
            <v>XXX</v>
          </cell>
          <cell r="V8736" t="str">
            <v>XXX</v>
          </cell>
        </row>
        <row r="8737">
          <cell r="P8737">
            <v>0</v>
          </cell>
          <cell r="U8737" t="str">
            <v>XXX</v>
          </cell>
          <cell r="V8737" t="str">
            <v>XXX</v>
          </cell>
        </row>
        <row r="8738">
          <cell r="P8738">
            <v>0</v>
          </cell>
          <cell r="U8738" t="str">
            <v>XXX</v>
          </cell>
          <cell r="V8738" t="str">
            <v>XXX</v>
          </cell>
        </row>
        <row r="8739">
          <cell r="P8739">
            <v>0</v>
          </cell>
          <cell r="U8739" t="str">
            <v>XXX</v>
          </cell>
          <cell r="V8739" t="str">
            <v>XXX</v>
          </cell>
        </row>
        <row r="8740">
          <cell r="P8740">
            <v>0</v>
          </cell>
          <cell r="U8740" t="str">
            <v>XXX</v>
          </cell>
          <cell r="V8740" t="str">
            <v>XXX</v>
          </cell>
        </row>
        <row r="8741">
          <cell r="P8741">
            <v>0</v>
          </cell>
          <cell r="U8741" t="str">
            <v>XXX</v>
          </cell>
          <cell r="V8741" t="str">
            <v>XXX</v>
          </cell>
        </row>
        <row r="8742">
          <cell r="P8742">
            <v>0</v>
          </cell>
          <cell r="U8742" t="str">
            <v>XXX</v>
          </cell>
          <cell r="V8742" t="str">
            <v>XXX</v>
          </cell>
        </row>
        <row r="8743">
          <cell r="P8743">
            <v>0</v>
          </cell>
          <cell r="U8743" t="str">
            <v>XXX</v>
          </cell>
          <cell r="V8743" t="str">
            <v>XXX</v>
          </cell>
        </row>
        <row r="8744">
          <cell r="P8744">
            <v>0</v>
          </cell>
          <cell r="U8744" t="str">
            <v>XXX</v>
          </cell>
          <cell r="V8744" t="str">
            <v>XXX</v>
          </cell>
        </row>
        <row r="8745">
          <cell r="P8745">
            <v>0</v>
          </cell>
          <cell r="U8745" t="str">
            <v>XXX</v>
          </cell>
          <cell r="V8745" t="str">
            <v>XXX</v>
          </cell>
        </row>
        <row r="8746">
          <cell r="P8746">
            <v>0</v>
          </cell>
          <cell r="U8746" t="str">
            <v>XXX</v>
          </cell>
          <cell r="V8746" t="str">
            <v>XXX</v>
          </cell>
        </row>
        <row r="8747">
          <cell r="P8747">
            <v>0</v>
          </cell>
          <cell r="U8747" t="str">
            <v>XXX</v>
          </cell>
          <cell r="V8747" t="str">
            <v>XXX</v>
          </cell>
        </row>
        <row r="8748">
          <cell r="P8748">
            <v>0</v>
          </cell>
          <cell r="U8748" t="str">
            <v>XXX</v>
          </cell>
          <cell r="V8748" t="str">
            <v>XXX</v>
          </cell>
        </row>
        <row r="8749">
          <cell r="P8749">
            <v>0</v>
          </cell>
          <cell r="U8749" t="str">
            <v>XXX</v>
          </cell>
          <cell r="V8749" t="str">
            <v>XXX</v>
          </cell>
        </row>
        <row r="8750">
          <cell r="P8750">
            <v>0</v>
          </cell>
          <cell r="U8750" t="str">
            <v>XXX</v>
          </cell>
          <cell r="V8750" t="str">
            <v>XXX</v>
          </cell>
        </row>
        <row r="8751">
          <cell r="P8751">
            <v>0</v>
          </cell>
          <cell r="U8751" t="str">
            <v>XXX</v>
          </cell>
          <cell r="V8751" t="str">
            <v>XXX</v>
          </cell>
        </row>
        <row r="8752">
          <cell r="P8752">
            <v>0</v>
          </cell>
          <cell r="U8752" t="str">
            <v>XXX</v>
          </cell>
          <cell r="V8752" t="str">
            <v>XXX</v>
          </cell>
        </row>
        <row r="8753">
          <cell r="P8753">
            <v>0</v>
          </cell>
          <cell r="U8753" t="str">
            <v>XXX</v>
          </cell>
          <cell r="V8753" t="str">
            <v>XXX</v>
          </cell>
        </row>
        <row r="8754">
          <cell r="P8754">
            <v>0</v>
          </cell>
          <cell r="U8754" t="str">
            <v>XXX</v>
          </cell>
          <cell r="V8754" t="str">
            <v>XXX</v>
          </cell>
        </row>
        <row r="8755">
          <cell r="P8755">
            <v>0</v>
          </cell>
          <cell r="U8755" t="str">
            <v>XXX</v>
          </cell>
          <cell r="V8755" t="str">
            <v>XXX</v>
          </cell>
        </row>
        <row r="8756">
          <cell r="P8756">
            <v>0</v>
          </cell>
          <cell r="U8756" t="str">
            <v>XXX</v>
          </cell>
          <cell r="V8756" t="str">
            <v>XXX</v>
          </cell>
        </row>
        <row r="8757">
          <cell r="P8757">
            <v>0</v>
          </cell>
          <cell r="U8757" t="str">
            <v>XXX</v>
          </cell>
          <cell r="V8757" t="str">
            <v>XXX</v>
          </cell>
        </row>
        <row r="8758">
          <cell r="P8758">
            <v>0</v>
          </cell>
          <cell r="U8758" t="str">
            <v>XXX</v>
          </cell>
          <cell r="V8758" t="str">
            <v>XXX</v>
          </cell>
        </row>
        <row r="8759">
          <cell r="P8759">
            <v>0</v>
          </cell>
          <cell r="U8759" t="str">
            <v>XXX</v>
          </cell>
          <cell r="V8759" t="str">
            <v>XXX</v>
          </cell>
        </row>
        <row r="8760">
          <cell r="P8760">
            <v>0</v>
          </cell>
          <cell r="U8760" t="str">
            <v>XXX</v>
          </cell>
          <cell r="V8760" t="str">
            <v>XXX</v>
          </cell>
        </row>
        <row r="8761">
          <cell r="P8761">
            <v>0</v>
          </cell>
          <cell r="U8761" t="str">
            <v>XXX</v>
          </cell>
          <cell r="V8761" t="str">
            <v>XXX</v>
          </cell>
        </row>
        <row r="8762">
          <cell r="P8762">
            <v>0</v>
          </cell>
          <cell r="U8762" t="str">
            <v>XXX</v>
          </cell>
          <cell r="V8762" t="str">
            <v>XXX</v>
          </cell>
        </row>
        <row r="8763">
          <cell r="P8763">
            <v>0</v>
          </cell>
          <cell r="U8763" t="str">
            <v>XXX</v>
          </cell>
          <cell r="V8763" t="str">
            <v>XXX</v>
          </cell>
        </row>
        <row r="8764">
          <cell r="P8764">
            <v>0</v>
          </cell>
          <cell r="U8764" t="str">
            <v>XXX</v>
          </cell>
          <cell r="V8764" t="str">
            <v>XXX</v>
          </cell>
        </row>
        <row r="8765">
          <cell r="P8765">
            <v>0</v>
          </cell>
          <cell r="U8765" t="str">
            <v>XXX</v>
          </cell>
          <cell r="V8765" t="str">
            <v>XXX</v>
          </cell>
        </row>
        <row r="8766">
          <cell r="P8766">
            <v>0</v>
          </cell>
          <cell r="U8766" t="str">
            <v>XXX</v>
          </cell>
          <cell r="V8766" t="str">
            <v>XXX</v>
          </cell>
        </row>
        <row r="8767">
          <cell r="P8767">
            <v>0</v>
          </cell>
          <cell r="U8767" t="str">
            <v>XXX</v>
          </cell>
          <cell r="V8767" t="str">
            <v>XXX</v>
          </cell>
        </row>
        <row r="8768">
          <cell r="P8768">
            <v>0</v>
          </cell>
          <cell r="U8768" t="str">
            <v>XXX</v>
          </cell>
          <cell r="V8768" t="str">
            <v>XXX</v>
          </cell>
        </row>
        <row r="8769">
          <cell r="P8769">
            <v>0</v>
          </cell>
          <cell r="U8769" t="str">
            <v>XXX</v>
          </cell>
          <cell r="V8769" t="str">
            <v>XXX</v>
          </cell>
        </row>
        <row r="8770">
          <cell r="P8770">
            <v>0</v>
          </cell>
          <cell r="U8770" t="str">
            <v>XXX</v>
          </cell>
          <cell r="V8770" t="str">
            <v>XXX</v>
          </cell>
        </row>
        <row r="8771">
          <cell r="P8771">
            <v>0</v>
          </cell>
          <cell r="U8771" t="str">
            <v>XXX</v>
          </cell>
          <cell r="V8771" t="str">
            <v>XXX</v>
          </cell>
        </row>
        <row r="8772">
          <cell r="P8772">
            <v>0</v>
          </cell>
          <cell r="U8772" t="str">
            <v>XXX</v>
          </cell>
          <cell r="V8772" t="str">
            <v>XXX</v>
          </cell>
        </row>
        <row r="8773">
          <cell r="P8773">
            <v>0</v>
          </cell>
          <cell r="U8773" t="str">
            <v>XXX</v>
          </cell>
          <cell r="V8773" t="str">
            <v>XXX</v>
          </cell>
        </row>
        <row r="8774">
          <cell r="P8774">
            <v>0</v>
          </cell>
          <cell r="U8774" t="str">
            <v>XXX</v>
          </cell>
          <cell r="V8774" t="str">
            <v>XXX</v>
          </cell>
        </row>
        <row r="8775">
          <cell r="P8775">
            <v>0</v>
          </cell>
          <cell r="U8775" t="str">
            <v>XXX</v>
          </cell>
          <cell r="V8775" t="str">
            <v>XXX</v>
          </cell>
        </row>
        <row r="8776">
          <cell r="P8776">
            <v>0</v>
          </cell>
          <cell r="U8776" t="str">
            <v>XXX</v>
          </cell>
          <cell r="V8776" t="str">
            <v>XXX</v>
          </cell>
        </row>
        <row r="8777">
          <cell r="P8777">
            <v>0</v>
          </cell>
          <cell r="U8777" t="str">
            <v>XXX</v>
          </cell>
          <cell r="V8777" t="str">
            <v>XXX</v>
          </cell>
        </row>
        <row r="8778">
          <cell r="P8778">
            <v>0</v>
          </cell>
          <cell r="U8778" t="str">
            <v>XXX</v>
          </cell>
          <cell r="V8778" t="str">
            <v>XXX</v>
          </cell>
        </row>
        <row r="8779">
          <cell r="P8779">
            <v>0</v>
          </cell>
          <cell r="U8779" t="str">
            <v>XXX</v>
          </cell>
          <cell r="V8779" t="str">
            <v>XXX</v>
          </cell>
        </row>
        <row r="8780">
          <cell r="P8780">
            <v>0</v>
          </cell>
          <cell r="U8780" t="str">
            <v>XXX</v>
          </cell>
          <cell r="V8780" t="str">
            <v>XXX</v>
          </cell>
        </row>
        <row r="8781">
          <cell r="P8781">
            <v>0</v>
          </cell>
          <cell r="U8781" t="str">
            <v>XXX</v>
          </cell>
          <cell r="V8781" t="str">
            <v>XXX</v>
          </cell>
        </row>
        <row r="8782">
          <cell r="P8782">
            <v>0</v>
          </cell>
          <cell r="U8782" t="str">
            <v>XXX</v>
          </cell>
          <cell r="V8782" t="str">
            <v>XXX</v>
          </cell>
        </row>
        <row r="8783">
          <cell r="P8783">
            <v>0</v>
          </cell>
          <cell r="U8783" t="str">
            <v>XXX</v>
          </cell>
          <cell r="V8783" t="str">
            <v>XXX</v>
          </cell>
        </row>
        <row r="8784">
          <cell r="P8784">
            <v>0</v>
          </cell>
          <cell r="U8784" t="str">
            <v>XXX</v>
          </cell>
          <cell r="V8784" t="str">
            <v>XXX</v>
          </cell>
        </row>
        <row r="8785">
          <cell r="P8785">
            <v>0</v>
          </cell>
          <cell r="U8785" t="str">
            <v>XXX</v>
          </cell>
          <cell r="V8785" t="str">
            <v>XXX</v>
          </cell>
        </row>
        <row r="8786">
          <cell r="P8786">
            <v>0</v>
          </cell>
          <cell r="U8786" t="str">
            <v>XXX</v>
          </cell>
          <cell r="V8786" t="str">
            <v>XXX</v>
          </cell>
        </row>
        <row r="8787">
          <cell r="P8787">
            <v>0</v>
          </cell>
          <cell r="U8787" t="str">
            <v>XXX</v>
          </cell>
          <cell r="V8787" t="str">
            <v>XXX</v>
          </cell>
        </row>
        <row r="8788">
          <cell r="P8788">
            <v>0</v>
          </cell>
          <cell r="U8788" t="str">
            <v>XXX</v>
          </cell>
          <cell r="V8788" t="str">
            <v>XXX</v>
          </cell>
        </row>
        <row r="8789">
          <cell r="P8789">
            <v>0</v>
          </cell>
          <cell r="U8789" t="str">
            <v>XXX</v>
          </cell>
          <cell r="V8789" t="str">
            <v>XXX</v>
          </cell>
        </row>
        <row r="8790">
          <cell r="P8790">
            <v>0</v>
          </cell>
          <cell r="U8790" t="str">
            <v>XXX</v>
          </cell>
          <cell r="V8790" t="str">
            <v>XXX</v>
          </cell>
        </row>
        <row r="8791">
          <cell r="P8791">
            <v>0</v>
          </cell>
          <cell r="U8791" t="str">
            <v>XXX</v>
          </cell>
          <cell r="V8791" t="str">
            <v>XXX</v>
          </cell>
        </row>
        <row r="8792">
          <cell r="P8792">
            <v>0</v>
          </cell>
          <cell r="U8792" t="str">
            <v>XXX</v>
          </cell>
          <cell r="V8792" t="str">
            <v>XXX</v>
          </cell>
        </row>
        <row r="8793">
          <cell r="P8793">
            <v>0</v>
          </cell>
          <cell r="U8793" t="str">
            <v>XXX</v>
          </cell>
          <cell r="V8793" t="str">
            <v>XXX</v>
          </cell>
        </row>
        <row r="8794">
          <cell r="P8794">
            <v>0</v>
          </cell>
          <cell r="U8794" t="str">
            <v>XXX</v>
          </cell>
          <cell r="V8794" t="str">
            <v>XXX</v>
          </cell>
        </row>
        <row r="8795">
          <cell r="P8795">
            <v>0</v>
          </cell>
          <cell r="U8795" t="str">
            <v>XXX</v>
          </cell>
          <cell r="V8795" t="str">
            <v>XXX</v>
          </cell>
        </row>
        <row r="8796">
          <cell r="P8796">
            <v>0</v>
          </cell>
          <cell r="U8796" t="str">
            <v>XXX</v>
          </cell>
          <cell r="V8796" t="str">
            <v>XXX</v>
          </cell>
        </row>
        <row r="8797">
          <cell r="P8797">
            <v>0</v>
          </cell>
          <cell r="U8797" t="str">
            <v>XXX</v>
          </cell>
          <cell r="V8797" t="str">
            <v>XXX</v>
          </cell>
        </row>
        <row r="8798">
          <cell r="P8798">
            <v>0</v>
          </cell>
          <cell r="U8798" t="str">
            <v>XXX</v>
          </cell>
          <cell r="V8798" t="str">
            <v>XXX</v>
          </cell>
        </row>
        <row r="8799">
          <cell r="P8799">
            <v>0</v>
          </cell>
          <cell r="U8799" t="str">
            <v>XXX</v>
          </cell>
          <cell r="V8799" t="str">
            <v>XXX</v>
          </cell>
        </row>
        <row r="8800">
          <cell r="P8800">
            <v>0</v>
          </cell>
          <cell r="U8800" t="str">
            <v>XXX</v>
          </cell>
          <cell r="V8800" t="str">
            <v>XXX</v>
          </cell>
        </row>
        <row r="8801">
          <cell r="P8801">
            <v>0</v>
          </cell>
          <cell r="U8801" t="str">
            <v>XXX</v>
          </cell>
          <cell r="V8801" t="str">
            <v>XXX</v>
          </cell>
        </row>
        <row r="8802">
          <cell r="P8802">
            <v>0</v>
          </cell>
          <cell r="U8802" t="str">
            <v>XXX</v>
          </cell>
          <cell r="V8802" t="str">
            <v>XXX</v>
          </cell>
        </row>
        <row r="8803">
          <cell r="P8803">
            <v>0</v>
          </cell>
          <cell r="U8803" t="str">
            <v>XXX</v>
          </cell>
          <cell r="V8803" t="str">
            <v>XXX</v>
          </cell>
        </row>
        <row r="8804">
          <cell r="P8804">
            <v>0</v>
          </cell>
          <cell r="U8804" t="str">
            <v>XXX</v>
          </cell>
          <cell r="V8804" t="str">
            <v>XXX</v>
          </cell>
        </row>
        <row r="8805">
          <cell r="P8805">
            <v>0</v>
          </cell>
          <cell r="U8805" t="str">
            <v>XXX</v>
          </cell>
          <cell r="V8805" t="str">
            <v>XXX</v>
          </cell>
        </row>
        <row r="8806">
          <cell r="P8806">
            <v>0</v>
          </cell>
          <cell r="U8806" t="str">
            <v>XXX</v>
          </cell>
          <cell r="V8806" t="str">
            <v>XXX</v>
          </cell>
        </row>
        <row r="8807">
          <cell r="P8807">
            <v>0</v>
          </cell>
          <cell r="U8807" t="str">
            <v>XXX</v>
          </cell>
          <cell r="V8807" t="str">
            <v>XXX</v>
          </cell>
        </row>
        <row r="8808">
          <cell r="P8808">
            <v>0</v>
          </cell>
          <cell r="U8808" t="str">
            <v>XXX</v>
          </cell>
          <cell r="V8808" t="str">
            <v>XXX</v>
          </cell>
        </row>
        <row r="8809">
          <cell r="P8809">
            <v>0</v>
          </cell>
          <cell r="U8809" t="str">
            <v>XXX</v>
          </cell>
          <cell r="V8809" t="str">
            <v>XXX</v>
          </cell>
        </row>
        <row r="8810">
          <cell r="P8810">
            <v>0</v>
          </cell>
          <cell r="U8810" t="str">
            <v>XXX</v>
          </cell>
          <cell r="V8810" t="str">
            <v>XXX</v>
          </cell>
        </row>
        <row r="8811">
          <cell r="P8811">
            <v>0</v>
          </cell>
          <cell r="U8811" t="str">
            <v>XXX</v>
          </cell>
          <cell r="V8811" t="str">
            <v>XXX</v>
          </cell>
        </row>
        <row r="8812">
          <cell r="P8812">
            <v>0</v>
          </cell>
          <cell r="U8812" t="str">
            <v>XXX</v>
          </cell>
          <cell r="V8812" t="str">
            <v>XXX</v>
          </cell>
        </row>
        <row r="8813">
          <cell r="P8813">
            <v>0</v>
          </cell>
          <cell r="U8813" t="str">
            <v>XXX</v>
          </cell>
          <cell r="V8813" t="str">
            <v>XXX</v>
          </cell>
        </row>
        <row r="8814">
          <cell r="P8814">
            <v>0</v>
          </cell>
          <cell r="U8814" t="str">
            <v>XXX</v>
          </cell>
          <cell r="V8814" t="str">
            <v>XXX</v>
          </cell>
        </row>
        <row r="8815">
          <cell r="P8815">
            <v>0</v>
          </cell>
          <cell r="U8815" t="str">
            <v>XXX</v>
          </cell>
          <cell r="V8815" t="str">
            <v>XXX</v>
          </cell>
        </row>
        <row r="8816">
          <cell r="P8816">
            <v>0</v>
          </cell>
          <cell r="U8816" t="str">
            <v>XXX</v>
          </cell>
          <cell r="V8816" t="str">
            <v>XXX</v>
          </cell>
        </row>
        <row r="8817">
          <cell r="P8817">
            <v>0</v>
          </cell>
          <cell r="U8817" t="str">
            <v>XXX</v>
          </cell>
          <cell r="V8817" t="str">
            <v>XXX</v>
          </cell>
        </row>
        <row r="8818">
          <cell r="P8818">
            <v>0</v>
          </cell>
          <cell r="U8818" t="str">
            <v>XXX</v>
          </cell>
          <cell r="V8818" t="str">
            <v>XXX</v>
          </cell>
        </row>
        <row r="8819">
          <cell r="P8819">
            <v>0</v>
          </cell>
          <cell r="U8819" t="str">
            <v>XXX</v>
          </cell>
          <cell r="V8819" t="str">
            <v>XXX</v>
          </cell>
        </row>
        <row r="8820">
          <cell r="P8820">
            <v>0</v>
          </cell>
          <cell r="U8820" t="str">
            <v>XXX</v>
          </cell>
          <cell r="V8820" t="str">
            <v>XXX</v>
          </cell>
        </row>
        <row r="8821">
          <cell r="P8821">
            <v>0</v>
          </cell>
          <cell r="U8821" t="str">
            <v>XXX</v>
          </cell>
          <cell r="V8821" t="str">
            <v>XXX</v>
          </cell>
        </row>
        <row r="8822">
          <cell r="P8822">
            <v>0</v>
          </cell>
          <cell r="U8822" t="str">
            <v>XXX</v>
          </cell>
          <cell r="V8822" t="str">
            <v>XXX</v>
          </cell>
        </row>
        <row r="8823">
          <cell r="P8823">
            <v>0</v>
          </cell>
          <cell r="U8823" t="str">
            <v>XXX</v>
          </cell>
          <cell r="V8823" t="str">
            <v>XXX</v>
          </cell>
        </row>
        <row r="8824">
          <cell r="P8824">
            <v>0</v>
          </cell>
          <cell r="U8824" t="str">
            <v>XXX</v>
          </cell>
          <cell r="V8824" t="str">
            <v>XXX</v>
          </cell>
        </row>
        <row r="8825">
          <cell r="P8825">
            <v>0</v>
          </cell>
          <cell r="U8825" t="str">
            <v>XXX</v>
          </cell>
          <cell r="V8825" t="str">
            <v>XXX</v>
          </cell>
        </row>
        <row r="8826">
          <cell r="P8826">
            <v>0</v>
          </cell>
          <cell r="U8826" t="str">
            <v>XXX</v>
          </cell>
          <cell r="V8826" t="str">
            <v>XXX</v>
          </cell>
        </row>
        <row r="8827">
          <cell r="P8827">
            <v>0</v>
          </cell>
          <cell r="U8827" t="str">
            <v>XXX</v>
          </cell>
          <cell r="V8827" t="str">
            <v>XXX</v>
          </cell>
        </row>
        <row r="8828">
          <cell r="P8828">
            <v>0</v>
          </cell>
          <cell r="U8828" t="str">
            <v>XXX</v>
          </cell>
          <cell r="V8828" t="str">
            <v>XXX</v>
          </cell>
        </row>
        <row r="8829">
          <cell r="P8829">
            <v>0</v>
          </cell>
          <cell r="U8829" t="str">
            <v>XXX</v>
          </cell>
          <cell r="V8829" t="str">
            <v>XXX</v>
          </cell>
        </row>
        <row r="8830">
          <cell r="P8830">
            <v>0</v>
          </cell>
          <cell r="U8830" t="str">
            <v>XXX</v>
          </cell>
          <cell r="V8830" t="str">
            <v>XXX</v>
          </cell>
        </row>
        <row r="8831">
          <cell r="P8831">
            <v>0</v>
          </cell>
          <cell r="U8831" t="str">
            <v>XXX</v>
          </cell>
          <cell r="V8831" t="str">
            <v>XXX</v>
          </cell>
        </row>
        <row r="8832">
          <cell r="P8832">
            <v>0</v>
          </cell>
          <cell r="U8832" t="str">
            <v>XXX</v>
          </cell>
          <cell r="V8832" t="str">
            <v>XXX</v>
          </cell>
        </row>
        <row r="8833">
          <cell r="P8833">
            <v>0</v>
          </cell>
          <cell r="U8833" t="str">
            <v>XXX</v>
          </cell>
          <cell r="V8833" t="str">
            <v>XXX</v>
          </cell>
        </row>
        <row r="8834">
          <cell r="P8834">
            <v>0</v>
          </cell>
          <cell r="U8834" t="str">
            <v>XXX</v>
          </cell>
          <cell r="V8834" t="str">
            <v>XXX</v>
          </cell>
        </row>
        <row r="8835">
          <cell r="P8835">
            <v>0</v>
          </cell>
          <cell r="U8835" t="str">
            <v>XXX</v>
          </cell>
          <cell r="V8835" t="str">
            <v>XXX</v>
          </cell>
        </row>
        <row r="8836">
          <cell r="P8836">
            <v>0</v>
          </cell>
          <cell r="U8836" t="str">
            <v>XXX</v>
          </cell>
          <cell r="V8836" t="str">
            <v>XXX</v>
          </cell>
        </row>
        <row r="8837">
          <cell r="P8837">
            <v>0</v>
          </cell>
          <cell r="U8837" t="str">
            <v>XXX</v>
          </cell>
          <cell r="V8837" t="str">
            <v>XXX</v>
          </cell>
        </row>
        <row r="8838">
          <cell r="P8838">
            <v>0</v>
          </cell>
          <cell r="U8838" t="str">
            <v>XXX</v>
          </cell>
          <cell r="V8838" t="str">
            <v>XXX</v>
          </cell>
        </row>
        <row r="8839">
          <cell r="P8839">
            <v>0</v>
          </cell>
          <cell r="U8839" t="str">
            <v>XXX</v>
          </cell>
          <cell r="V8839" t="str">
            <v>XXX</v>
          </cell>
        </row>
        <row r="8840">
          <cell r="P8840">
            <v>0</v>
          </cell>
          <cell r="U8840" t="str">
            <v>XXX</v>
          </cell>
          <cell r="V8840" t="str">
            <v>XXX</v>
          </cell>
        </row>
        <row r="8841">
          <cell r="P8841">
            <v>0</v>
          </cell>
          <cell r="U8841" t="str">
            <v>XXX</v>
          </cell>
          <cell r="V8841" t="str">
            <v>XXX</v>
          </cell>
        </row>
        <row r="8842">
          <cell r="P8842">
            <v>0</v>
          </cell>
          <cell r="U8842" t="str">
            <v>XXX</v>
          </cell>
          <cell r="V8842" t="str">
            <v>XXX</v>
          </cell>
        </row>
        <row r="8843">
          <cell r="P8843">
            <v>0</v>
          </cell>
          <cell r="U8843" t="str">
            <v>XXX</v>
          </cell>
          <cell r="V8843" t="str">
            <v>XXX</v>
          </cell>
        </row>
        <row r="8844">
          <cell r="P8844">
            <v>0</v>
          </cell>
          <cell r="U8844" t="str">
            <v>XXX</v>
          </cell>
          <cell r="V8844" t="str">
            <v>XXX</v>
          </cell>
        </row>
        <row r="8845">
          <cell r="P8845">
            <v>0</v>
          </cell>
          <cell r="U8845" t="str">
            <v>XXX</v>
          </cell>
          <cell r="V8845" t="str">
            <v>XXX</v>
          </cell>
        </row>
        <row r="8846">
          <cell r="P8846">
            <v>0</v>
          </cell>
          <cell r="U8846" t="str">
            <v>XXX</v>
          </cell>
          <cell r="V8846" t="str">
            <v>XXX</v>
          </cell>
        </row>
        <row r="8847">
          <cell r="P8847">
            <v>0</v>
          </cell>
          <cell r="U8847" t="str">
            <v>XXX</v>
          </cell>
          <cell r="V8847" t="str">
            <v>XXX</v>
          </cell>
        </row>
        <row r="8848">
          <cell r="P8848">
            <v>0</v>
          </cell>
          <cell r="U8848" t="str">
            <v>XXX</v>
          </cell>
          <cell r="V8848" t="str">
            <v>XXX</v>
          </cell>
        </row>
        <row r="8849">
          <cell r="P8849">
            <v>0</v>
          </cell>
          <cell r="U8849" t="str">
            <v>XXX</v>
          </cell>
          <cell r="V8849" t="str">
            <v>XXX</v>
          </cell>
        </row>
        <row r="8850">
          <cell r="P8850">
            <v>0</v>
          </cell>
          <cell r="U8850" t="str">
            <v>XXX</v>
          </cell>
          <cell r="V8850" t="str">
            <v>XXX</v>
          </cell>
        </row>
        <row r="8851">
          <cell r="P8851">
            <v>0</v>
          </cell>
          <cell r="U8851" t="str">
            <v>XXX</v>
          </cell>
          <cell r="V8851" t="str">
            <v>XXX</v>
          </cell>
        </row>
        <row r="8852">
          <cell r="P8852">
            <v>0</v>
          </cell>
          <cell r="U8852" t="str">
            <v>XXX</v>
          </cell>
          <cell r="V8852" t="str">
            <v>XXX</v>
          </cell>
        </row>
        <row r="8853">
          <cell r="P8853">
            <v>0</v>
          </cell>
          <cell r="U8853" t="str">
            <v>XXX</v>
          </cell>
          <cell r="V8853" t="str">
            <v>XXX</v>
          </cell>
        </row>
        <row r="8854">
          <cell r="P8854">
            <v>0</v>
          </cell>
          <cell r="U8854" t="str">
            <v>XXX</v>
          </cell>
          <cell r="V8854" t="str">
            <v>XXX</v>
          </cell>
        </row>
        <row r="8855">
          <cell r="P8855">
            <v>0</v>
          </cell>
          <cell r="U8855" t="str">
            <v>XXX</v>
          </cell>
          <cell r="V8855" t="str">
            <v>XXX</v>
          </cell>
        </row>
        <row r="8856">
          <cell r="P8856">
            <v>0</v>
          </cell>
          <cell r="U8856" t="str">
            <v>XXX</v>
          </cell>
          <cell r="V8856" t="str">
            <v>XXX</v>
          </cell>
        </row>
        <row r="8857">
          <cell r="P8857">
            <v>0</v>
          </cell>
          <cell r="U8857" t="str">
            <v>XXX</v>
          </cell>
          <cell r="V8857" t="str">
            <v>XXX</v>
          </cell>
        </row>
        <row r="8858">
          <cell r="P8858">
            <v>0</v>
          </cell>
          <cell r="U8858" t="str">
            <v>XXX</v>
          </cell>
          <cell r="V8858" t="str">
            <v>XXX</v>
          </cell>
        </row>
        <row r="8859">
          <cell r="P8859">
            <v>0</v>
          </cell>
          <cell r="U8859" t="str">
            <v>XXX</v>
          </cell>
          <cell r="V8859" t="str">
            <v>XXX</v>
          </cell>
        </row>
        <row r="8860">
          <cell r="P8860">
            <v>0</v>
          </cell>
          <cell r="U8860" t="str">
            <v>XXX</v>
          </cell>
          <cell r="V8860" t="str">
            <v>XXX</v>
          </cell>
        </row>
        <row r="8861">
          <cell r="P8861">
            <v>0</v>
          </cell>
          <cell r="U8861" t="str">
            <v>XXX</v>
          </cell>
          <cell r="V8861" t="str">
            <v>XXX</v>
          </cell>
        </row>
        <row r="8862">
          <cell r="P8862">
            <v>0</v>
          </cell>
          <cell r="U8862" t="str">
            <v>XXX</v>
          </cell>
          <cell r="V8862" t="str">
            <v>XXX</v>
          </cell>
        </row>
        <row r="8863">
          <cell r="P8863">
            <v>0</v>
          </cell>
          <cell r="U8863" t="str">
            <v>XXX</v>
          </cell>
          <cell r="V8863" t="str">
            <v>XXX</v>
          </cell>
        </row>
        <row r="8864">
          <cell r="P8864">
            <v>0</v>
          </cell>
          <cell r="U8864" t="str">
            <v>XXX</v>
          </cell>
          <cell r="V8864" t="str">
            <v>XXX</v>
          </cell>
        </row>
        <row r="8865">
          <cell r="P8865">
            <v>0</v>
          </cell>
          <cell r="U8865" t="str">
            <v>XXX</v>
          </cell>
          <cell r="V8865" t="str">
            <v>XXX</v>
          </cell>
        </row>
        <row r="8866">
          <cell r="P8866">
            <v>0</v>
          </cell>
          <cell r="U8866" t="str">
            <v>XXX</v>
          </cell>
          <cell r="V8866" t="str">
            <v>XXX</v>
          </cell>
        </row>
        <row r="8867">
          <cell r="P8867">
            <v>0</v>
          </cell>
          <cell r="U8867" t="str">
            <v>XXX</v>
          </cell>
          <cell r="V8867" t="str">
            <v>XXX</v>
          </cell>
        </row>
        <row r="8868">
          <cell r="P8868">
            <v>0</v>
          </cell>
          <cell r="U8868" t="str">
            <v>XXX</v>
          </cell>
          <cell r="V8868" t="str">
            <v>XXX</v>
          </cell>
        </row>
        <row r="8869">
          <cell r="P8869">
            <v>0</v>
          </cell>
          <cell r="U8869" t="str">
            <v>XXX</v>
          </cell>
          <cell r="V8869" t="str">
            <v>XXX</v>
          </cell>
        </row>
        <row r="8870">
          <cell r="P8870">
            <v>0</v>
          </cell>
          <cell r="U8870" t="str">
            <v>XXX</v>
          </cell>
          <cell r="V8870" t="str">
            <v>XXX</v>
          </cell>
        </row>
        <row r="8871">
          <cell r="P8871">
            <v>0</v>
          </cell>
          <cell r="U8871" t="str">
            <v>XXX</v>
          </cell>
          <cell r="V8871" t="str">
            <v>XXX</v>
          </cell>
        </row>
        <row r="8872">
          <cell r="P8872">
            <v>0</v>
          </cell>
          <cell r="U8872" t="str">
            <v>XXX</v>
          </cell>
          <cell r="V8872" t="str">
            <v>XXX</v>
          </cell>
        </row>
        <row r="8873">
          <cell r="P8873">
            <v>0</v>
          </cell>
          <cell r="U8873" t="str">
            <v>XXX</v>
          </cell>
          <cell r="V8873" t="str">
            <v>XXX</v>
          </cell>
        </row>
        <row r="8874">
          <cell r="P8874">
            <v>0</v>
          </cell>
          <cell r="U8874" t="str">
            <v>XXX</v>
          </cell>
          <cell r="V8874" t="str">
            <v>XXX</v>
          </cell>
        </row>
        <row r="8875">
          <cell r="P8875">
            <v>0</v>
          </cell>
          <cell r="U8875" t="str">
            <v>XXX</v>
          </cell>
          <cell r="V8875" t="str">
            <v>XXX</v>
          </cell>
        </row>
        <row r="8876">
          <cell r="P8876">
            <v>0</v>
          </cell>
          <cell r="U8876" t="str">
            <v>XXX</v>
          </cell>
          <cell r="V8876" t="str">
            <v>XXX</v>
          </cell>
        </row>
        <row r="8877">
          <cell r="P8877">
            <v>0</v>
          </cell>
          <cell r="U8877" t="str">
            <v>XXX</v>
          </cell>
          <cell r="V8877" t="str">
            <v>XXX</v>
          </cell>
        </row>
        <row r="8878">
          <cell r="P8878">
            <v>0</v>
          </cell>
          <cell r="U8878" t="str">
            <v>XXX</v>
          </cell>
          <cell r="V8878" t="str">
            <v>XXX</v>
          </cell>
        </row>
        <row r="8879">
          <cell r="P8879">
            <v>0</v>
          </cell>
          <cell r="U8879" t="str">
            <v>XXX</v>
          </cell>
          <cell r="V8879" t="str">
            <v>XXX</v>
          </cell>
        </row>
        <row r="8880">
          <cell r="P8880">
            <v>0</v>
          </cell>
          <cell r="U8880" t="str">
            <v>XXX</v>
          </cell>
          <cell r="V8880" t="str">
            <v>XXX</v>
          </cell>
        </row>
        <row r="8881">
          <cell r="P8881">
            <v>0</v>
          </cell>
          <cell r="U8881" t="str">
            <v>XXX</v>
          </cell>
          <cell r="V8881" t="str">
            <v>XXX</v>
          </cell>
        </row>
        <row r="8882">
          <cell r="P8882">
            <v>0</v>
          </cell>
          <cell r="U8882" t="str">
            <v>XXX</v>
          </cell>
          <cell r="V8882" t="str">
            <v>XXX</v>
          </cell>
        </row>
        <row r="8883">
          <cell r="P8883">
            <v>0</v>
          </cell>
          <cell r="U8883" t="str">
            <v>XXX</v>
          </cell>
          <cell r="V8883" t="str">
            <v>XXX</v>
          </cell>
        </row>
        <row r="8884">
          <cell r="P8884">
            <v>0</v>
          </cell>
          <cell r="U8884" t="str">
            <v>XXX</v>
          </cell>
          <cell r="V8884" t="str">
            <v>XXX</v>
          </cell>
        </row>
        <row r="8885">
          <cell r="P8885">
            <v>0</v>
          </cell>
          <cell r="U8885" t="str">
            <v>XXX</v>
          </cell>
          <cell r="V8885" t="str">
            <v>XXX</v>
          </cell>
        </row>
        <row r="8886">
          <cell r="P8886">
            <v>0</v>
          </cell>
          <cell r="U8886" t="str">
            <v>XXX</v>
          </cell>
          <cell r="V8886" t="str">
            <v>XXX</v>
          </cell>
        </row>
        <row r="8887">
          <cell r="P8887">
            <v>0</v>
          </cell>
          <cell r="U8887" t="str">
            <v>XXX</v>
          </cell>
          <cell r="V8887" t="str">
            <v>XXX</v>
          </cell>
        </row>
        <row r="8888">
          <cell r="P8888">
            <v>0</v>
          </cell>
          <cell r="U8888" t="str">
            <v>XXX</v>
          </cell>
          <cell r="V8888" t="str">
            <v>XXX</v>
          </cell>
        </row>
        <row r="8889">
          <cell r="P8889">
            <v>0</v>
          </cell>
          <cell r="U8889" t="str">
            <v>XXX</v>
          </cell>
          <cell r="V8889" t="str">
            <v>XXX</v>
          </cell>
        </row>
        <row r="8890">
          <cell r="P8890">
            <v>0</v>
          </cell>
          <cell r="U8890" t="str">
            <v>XXX</v>
          </cell>
          <cell r="V8890" t="str">
            <v>XXX</v>
          </cell>
        </row>
        <row r="8891">
          <cell r="P8891">
            <v>0</v>
          </cell>
          <cell r="U8891" t="str">
            <v>XXX</v>
          </cell>
          <cell r="V8891" t="str">
            <v>XXX</v>
          </cell>
        </row>
        <row r="8892">
          <cell r="P8892">
            <v>0</v>
          </cell>
          <cell r="U8892" t="str">
            <v>XXX</v>
          </cell>
          <cell r="V8892" t="str">
            <v>XXX</v>
          </cell>
        </row>
        <row r="8893">
          <cell r="P8893">
            <v>0</v>
          </cell>
          <cell r="U8893" t="str">
            <v>XXX</v>
          </cell>
          <cell r="V8893" t="str">
            <v>XXX</v>
          </cell>
        </row>
        <row r="8894">
          <cell r="P8894">
            <v>0</v>
          </cell>
          <cell r="U8894" t="str">
            <v>XXX</v>
          </cell>
          <cell r="V8894" t="str">
            <v>XXX</v>
          </cell>
        </row>
        <row r="8895">
          <cell r="P8895">
            <v>0</v>
          </cell>
          <cell r="U8895" t="str">
            <v>XXX</v>
          </cell>
          <cell r="V8895" t="str">
            <v>XXX</v>
          </cell>
        </row>
        <row r="8896">
          <cell r="P8896">
            <v>0</v>
          </cell>
          <cell r="U8896" t="str">
            <v>XXX</v>
          </cell>
          <cell r="V8896" t="str">
            <v>XXX</v>
          </cell>
        </row>
        <row r="8897">
          <cell r="P8897">
            <v>0</v>
          </cell>
          <cell r="U8897" t="str">
            <v>XXX</v>
          </cell>
          <cell r="V8897" t="str">
            <v>XXX</v>
          </cell>
        </row>
        <row r="8898">
          <cell r="P8898">
            <v>0</v>
          </cell>
          <cell r="U8898" t="str">
            <v>XXX</v>
          </cell>
          <cell r="V8898" t="str">
            <v>XXX</v>
          </cell>
        </row>
        <row r="8899">
          <cell r="P8899">
            <v>0</v>
          </cell>
          <cell r="U8899" t="str">
            <v>XXX</v>
          </cell>
          <cell r="V8899" t="str">
            <v>XXX</v>
          </cell>
        </row>
        <row r="8900">
          <cell r="P8900">
            <v>0</v>
          </cell>
          <cell r="U8900" t="str">
            <v>XXX</v>
          </cell>
          <cell r="V8900" t="str">
            <v>XXX</v>
          </cell>
        </row>
        <row r="8901">
          <cell r="P8901">
            <v>0</v>
          </cell>
          <cell r="U8901" t="str">
            <v>XXX</v>
          </cell>
          <cell r="V8901" t="str">
            <v>XXX</v>
          </cell>
        </row>
        <row r="8902">
          <cell r="P8902">
            <v>0</v>
          </cell>
          <cell r="U8902" t="str">
            <v>XXX</v>
          </cell>
          <cell r="V8902" t="str">
            <v>XXX</v>
          </cell>
        </row>
        <row r="8903">
          <cell r="P8903">
            <v>0</v>
          </cell>
          <cell r="U8903" t="str">
            <v>XXX</v>
          </cell>
          <cell r="V8903" t="str">
            <v>XXX</v>
          </cell>
        </row>
        <row r="8904">
          <cell r="P8904">
            <v>0</v>
          </cell>
          <cell r="U8904" t="str">
            <v>XXX</v>
          </cell>
          <cell r="V8904" t="str">
            <v>XXX</v>
          </cell>
        </row>
        <row r="8905">
          <cell r="P8905">
            <v>0</v>
          </cell>
          <cell r="U8905" t="str">
            <v>XXX</v>
          </cell>
          <cell r="V8905" t="str">
            <v>XXX</v>
          </cell>
        </row>
        <row r="8906">
          <cell r="P8906">
            <v>0</v>
          </cell>
          <cell r="U8906" t="str">
            <v>XXX</v>
          </cell>
          <cell r="V8906" t="str">
            <v>XXX</v>
          </cell>
        </row>
        <row r="8907">
          <cell r="P8907">
            <v>0</v>
          </cell>
          <cell r="U8907" t="str">
            <v>XXX</v>
          </cell>
          <cell r="V8907" t="str">
            <v>XXX</v>
          </cell>
        </row>
        <row r="8908">
          <cell r="P8908">
            <v>0</v>
          </cell>
          <cell r="U8908" t="str">
            <v>XXX</v>
          </cell>
          <cell r="V8908" t="str">
            <v>XXX</v>
          </cell>
        </row>
        <row r="8909">
          <cell r="P8909">
            <v>0</v>
          </cell>
          <cell r="U8909" t="str">
            <v>XXX</v>
          </cell>
          <cell r="V8909" t="str">
            <v>XXX</v>
          </cell>
        </row>
        <row r="8910">
          <cell r="P8910">
            <v>0</v>
          </cell>
          <cell r="U8910" t="str">
            <v>XXX</v>
          </cell>
          <cell r="V8910" t="str">
            <v>XXX</v>
          </cell>
        </row>
        <row r="8911">
          <cell r="P8911">
            <v>0</v>
          </cell>
          <cell r="U8911" t="str">
            <v>XXX</v>
          </cell>
          <cell r="V8911" t="str">
            <v>XXX</v>
          </cell>
        </row>
        <row r="8912">
          <cell r="P8912">
            <v>0</v>
          </cell>
          <cell r="U8912" t="str">
            <v>XXX</v>
          </cell>
          <cell r="V8912" t="str">
            <v>XXX</v>
          </cell>
        </row>
        <row r="8913">
          <cell r="P8913">
            <v>0</v>
          </cell>
          <cell r="U8913" t="str">
            <v>XXX</v>
          </cell>
          <cell r="V8913" t="str">
            <v>XXX</v>
          </cell>
        </row>
        <row r="8914">
          <cell r="P8914">
            <v>0</v>
          </cell>
          <cell r="U8914" t="str">
            <v>XXX</v>
          </cell>
          <cell r="V8914" t="str">
            <v>XXX</v>
          </cell>
        </row>
        <row r="8915">
          <cell r="P8915">
            <v>0</v>
          </cell>
          <cell r="U8915" t="str">
            <v>XXX</v>
          </cell>
          <cell r="V8915" t="str">
            <v>XXX</v>
          </cell>
        </row>
        <row r="8916">
          <cell r="P8916">
            <v>0</v>
          </cell>
          <cell r="U8916" t="str">
            <v>XXX</v>
          </cell>
          <cell r="V8916" t="str">
            <v>XXX</v>
          </cell>
        </row>
        <row r="8917">
          <cell r="P8917">
            <v>0</v>
          </cell>
          <cell r="U8917" t="str">
            <v>XXX</v>
          </cell>
          <cell r="V8917" t="str">
            <v>XXX</v>
          </cell>
        </row>
        <row r="8918">
          <cell r="P8918">
            <v>0</v>
          </cell>
          <cell r="U8918" t="str">
            <v>XXX</v>
          </cell>
          <cell r="V8918" t="str">
            <v>XXX</v>
          </cell>
        </row>
        <row r="8919">
          <cell r="P8919">
            <v>0</v>
          </cell>
          <cell r="U8919" t="str">
            <v>XXX</v>
          </cell>
          <cell r="V8919" t="str">
            <v>XXX</v>
          </cell>
        </row>
        <row r="8920">
          <cell r="P8920">
            <v>0</v>
          </cell>
          <cell r="U8920" t="str">
            <v>XXX</v>
          </cell>
          <cell r="V8920" t="str">
            <v>XXX</v>
          </cell>
        </row>
        <row r="8921">
          <cell r="P8921">
            <v>0</v>
          </cell>
          <cell r="U8921" t="str">
            <v>XXX</v>
          </cell>
          <cell r="V8921" t="str">
            <v>XXX</v>
          </cell>
        </row>
        <row r="8922">
          <cell r="P8922">
            <v>0</v>
          </cell>
          <cell r="U8922" t="str">
            <v>XXX</v>
          </cell>
          <cell r="V8922" t="str">
            <v>XXX</v>
          </cell>
        </row>
        <row r="8923">
          <cell r="P8923">
            <v>0</v>
          </cell>
          <cell r="U8923" t="str">
            <v>XXX</v>
          </cell>
          <cell r="V8923" t="str">
            <v>XXX</v>
          </cell>
        </row>
        <row r="8924">
          <cell r="P8924">
            <v>0</v>
          </cell>
          <cell r="U8924" t="str">
            <v>XXX</v>
          </cell>
          <cell r="V8924" t="str">
            <v>XXX</v>
          </cell>
        </row>
        <row r="8925">
          <cell r="P8925">
            <v>0</v>
          </cell>
          <cell r="U8925" t="str">
            <v>XXX</v>
          </cell>
          <cell r="V8925" t="str">
            <v>XXX</v>
          </cell>
        </row>
        <row r="8926">
          <cell r="P8926">
            <v>0</v>
          </cell>
          <cell r="U8926" t="str">
            <v>XXX</v>
          </cell>
          <cell r="V8926" t="str">
            <v>XXX</v>
          </cell>
        </row>
        <row r="8927">
          <cell r="P8927">
            <v>0</v>
          </cell>
          <cell r="U8927" t="str">
            <v>XXX</v>
          </cell>
          <cell r="V8927" t="str">
            <v>XXX</v>
          </cell>
        </row>
        <row r="8928">
          <cell r="P8928">
            <v>0</v>
          </cell>
          <cell r="U8928" t="str">
            <v>XXX</v>
          </cell>
          <cell r="V8928" t="str">
            <v>XXX</v>
          </cell>
        </row>
        <row r="8929">
          <cell r="P8929">
            <v>0</v>
          </cell>
          <cell r="U8929" t="str">
            <v>XXX</v>
          </cell>
          <cell r="V8929" t="str">
            <v>XXX</v>
          </cell>
        </row>
        <row r="8930">
          <cell r="P8930">
            <v>0</v>
          </cell>
          <cell r="U8930" t="str">
            <v>XXX</v>
          </cell>
          <cell r="V8930" t="str">
            <v>XXX</v>
          </cell>
        </row>
        <row r="8931">
          <cell r="P8931">
            <v>0</v>
          </cell>
          <cell r="U8931" t="str">
            <v>XXX</v>
          </cell>
          <cell r="V8931" t="str">
            <v>XXX</v>
          </cell>
        </row>
        <row r="8932">
          <cell r="P8932">
            <v>0</v>
          </cell>
          <cell r="U8932" t="str">
            <v>XXX</v>
          </cell>
          <cell r="V8932" t="str">
            <v>XXX</v>
          </cell>
        </row>
        <row r="8933">
          <cell r="P8933">
            <v>0</v>
          </cell>
          <cell r="U8933" t="str">
            <v>XXX</v>
          </cell>
          <cell r="V8933" t="str">
            <v>XXX</v>
          </cell>
        </row>
        <row r="8934">
          <cell r="P8934">
            <v>0</v>
          </cell>
          <cell r="U8934" t="str">
            <v>XXX</v>
          </cell>
          <cell r="V8934" t="str">
            <v>XXX</v>
          </cell>
        </row>
        <row r="8935">
          <cell r="P8935">
            <v>0</v>
          </cell>
          <cell r="U8935" t="str">
            <v>XXX</v>
          </cell>
          <cell r="V8935" t="str">
            <v>XXX</v>
          </cell>
        </row>
        <row r="8936">
          <cell r="P8936">
            <v>0</v>
          </cell>
          <cell r="U8936" t="str">
            <v>XXX</v>
          </cell>
          <cell r="V8936" t="str">
            <v>XXX</v>
          </cell>
        </row>
        <row r="8937">
          <cell r="P8937">
            <v>0</v>
          </cell>
          <cell r="U8937" t="str">
            <v>XXX</v>
          </cell>
          <cell r="V8937" t="str">
            <v>XXX</v>
          </cell>
        </row>
        <row r="8938">
          <cell r="P8938">
            <v>0</v>
          </cell>
          <cell r="U8938" t="str">
            <v>XXX</v>
          </cell>
          <cell r="V8938" t="str">
            <v>XXX</v>
          </cell>
        </row>
        <row r="8939">
          <cell r="P8939">
            <v>0</v>
          </cell>
          <cell r="U8939" t="str">
            <v>XXX</v>
          </cell>
          <cell r="V8939" t="str">
            <v>XXX</v>
          </cell>
        </row>
        <row r="8940">
          <cell r="P8940">
            <v>0</v>
          </cell>
          <cell r="U8940" t="str">
            <v>XXX</v>
          </cell>
          <cell r="V8940" t="str">
            <v>XXX</v>
          </cell>
        </row>
        <row r="8941">
          <cell r="P8941">
            <v>0</v>
          </cell>
          <cell r="U8941" t="str">
            <v>XXX</v>
          </cell>
          <cell r="V8941" t="str">
            <v>XXX</v>
          </cell>
        </row>
        <row r="8942">
          <cell r="P8942">
            <v>0</v>
          </cell>
          <cell r="U8942" t="str">
            <v>XXX</v>
          </cell>
          <cell r="V8942" t="str">
            <v>XXX</v>
          </cell>
        </row>
        <row r="8943">
          <cell r="P8943">
            <v>0</v>
          </cell>
          <cell r="U8943" t="str">
            <v>XXX</v>
          </cell>
          <cell r="V8943" t="str">
            <v>XXX</v>
          </cell>
        </row>
        <row r="8944">
          <cell r="P8944">
            <v>0</v>
          </cell>
          <cell r="U8944" t="str">
            <v>XXX</v>
          </cell>
          <cell r="V8944" t="str">
            <v>XXX</v>
          </cell>
        </row>
        <row r="8945">
          <cell r="P8945">
            <v>0</v>
          </cell>
          <cell r="U8945" t="str">
            <v>XXX</v>
          </cell>
          <cell r="V8945" t="str">
            <v>XXX</v>
          </cell>
        </row>
        <row r="8946">
          <cell r="P8946">
            <v>0</v>
          </cell>
          <cell r="U8946" t="str">
            <v>XXX</v>
          </cell>
          <cell r="V8946" t="str">
            <v>XXX</v>
          </cell>
        </row>
        <row r="8947">
          <cell r="P8947">
            <v>0</v>
          </cell>
          <cell r="U8947" t="str">
            <v>XXX</v>
          </cell>
          <cell r="V8947" t="str">
            <v>XXX</v>
          </cell>
        </row>
        <row r="8948">
          <cell r="P8948">
            <v>0</v>
          </cell>
          <cell r="U8948" t="str">
            <v>XXX</v>
          </cell>
          <cell r="V8948" t="str">
            <v>XXX</v>
          </cell>
        </row>
        <row r="8949">
          <cell r="P8949">
            <v>0</v>
          </cell>
          <cell r="U8949" t="str">
            <v>XXX</v>
          </cell>
          <cell r="V8949" t="str">
            <v>XXX</v>
          </cell>
        </row>
        <row r="8950">
          <cell r="P8950">
            <v>0</v>
          </cell>
          <cell r="U8950" t="str">
            <v>XXX</v>
          </cell>
          <cell r="V8950" t="str">
            <v>XXX</v>
          </cell>
        </row>
        <row r="8951">
          <cell r="P8951">
            <v>0</v>
          </cell>
          <cell r="U8951" t="str">
            <v>XXX</v>
          </cell>
          <cell r="V8951" t="str">
            <v>XXX</v>
          </cell>
        </row>
        <row r="8952">
          <cell r="P8952">
            <v>0</v>
          </cell>
          <cell r="U8952" t="str">
            <v>XXX</v>
          </cell>
          <cell r="V8952" t="str">
            <v>XXX</v>
          </cell>
        </row>
        <row r="8953">
          <cell r="P8953">
            <v>0</v>
          </cell>
          <cell r="U8953" t="str">
            <v>XXX</v>
          </cell>
          <cell r="V8953" t="str">
            <v>XXX</v>
          </cell>
        </row>
        <row r="8954">
          <cell r="P8954">
            <v>0</v>
          </cell>
          <cell r="U8954" t="str">
            <v>XXX</v>
          </cell>
          <cell r="V8954" t="str">
            <v>XXX</v>
          </cell>
        </row>
        <row r="8955">
          <cell r="P8955">
            <v>0</v>
          </cell>
          <cell r="U8955" t="str">
            <v>XXX</v>
          </cell>
          <cell r="V8955" t="str">
            <v>XXX</v>
          </cell>
        </row>
        <row r="8956">
          <cell r="P8956">
            <v>0</v>
          </cell>
          <cell r="U8956" t="str">
            <v>XXX</v>
          </cell>
          <cell r="V8956" t="str">
            <v>XXX</v>
          </cell>
        </row>
        <row r="8957">
          <cell r="P8957">
            <v>0</v>
          </cell>
          <cell r="U8957" t="str">
            <v>XXX</v>
          </cell>
          <cell r="V8957" t="str">
            <v>XXX</v>
          </cell>
        </row>
        <row r="8958">
          <cell r="P8958">
            <v>0</v>
          </cell>
          <cell r="U8958" t="str">
            <v>XXX</v>
          </cell>
          <cell r="V8958" t="str">
            <v>XXX</v>
          </cell>
        </row>
        <row r="8959">
          <cell r="P8959">
            <v>0</v>
          </cell>
          <cell r="U8959" t="str">
            <v>XXX</v>
          </cell>
          <cell r="V8959" t="str">
            <v>XXX</v>
          </cell>
        </row>
        <row r="8960">
          <cell r="P8960">
            <v>0</v>
          </cell>
          <cell r="U8960" t="str">
            <v>XXX</v>
          </cell>
          <cell r="V8960" t="str">
            <v>XXX</v>
          </cell>
        </row>
        <row r="8961">
          <cell r="P8961">
            <v>0</v>
          </cell>
          <cell r="U8961" t="str">
            <v>XXX</v>
          </cell>
          <cell r="V8961" t="str">
            <v>XXX</v>
          </cell>
        </row>
        <row r="8962">
          <cell r="P8962">
            <v>0</v>
          </cell>
          <cell r="U8962" t="str">
            <v>XXX</v>
          </cell>
          <cell r="V8962" t="str">
            <v>XXX</v>
          </cell>
        </row>
        <row r="8963">
          <cell r="P8963">
            <v>0</v>
          </cell>
          <cell r="U8963" t="str">
            <v>XXX</v>
          </cell>
          <cell r="V8963" t="str">
            <v>XXX</v>
          </cell>
        </row>
        <row r="8964">
          <cell r="P8964">
            <v>0</v>
          </cell>
          <cell r="U8964" t="str">
            <v>XXX</v>
          </cell>
          <cell r="V8964" t="str">
            <v>XXX</v>
          </cell>
        </row>
        <row r="8965">
          <cell r="P8965">
            <v>0</v>
          </cell>
          <cell r="U8965" t="str">
            <v>XXX</v>
          </cell>
          <cell r="V8965" t="str">
            <v>XXX</v>
          </cell>
        </row>
        <row r="8966">
          <cell r="P8966">
            <v>0</v>
          </cell>
          <cell r="U8966" t="str">
            <v>XXX</v>
          </cell>
          <cell r="V8966" t="str">
            <v>XXX</v>
          </cell>
        </row>
        <row r="8967">
          <cell r="P8967">
            <v>0</v>
          </cell>
          <cell r="U8967" t="str">
            <v>XXX</v>
          </cell>
          <cell r="V8967" t="str">
            <v>XXX</v>
          </cell>
        </row>
        <row r="8968">
          <cell r="P8968">
            <v>0</v>
          </cell>
          <cell r="U8968" t="str">
            <v>XXX</v>
          </cell>
          <cell r="V8968" t="str">
            <v>XXX</v>
          </cell>
        </row>
        <row r="8969">
          <cell r="P8969">
            <v>0</v>
          </cell>
          <cell r="U8969" t="str">
            <v>XXX</v>
          </cell>
          <cell r="V8969" t="str">
            <v>XXX</v>
          </cell>
        </row>
        <row r="8970">
          <cell r="P8970">
            <v>0</v>
          </cell>
          <cell r="U8970" t="str">
            <v>XXX</v>
          </cell>
          <cell r="V8970" t="str">
            <v>XXX</v>
          </cell>
        </row>
        <row r="8971">
          <cell r="P8971">
            <v>0</v>
          </cell>
          <cell r="U8971" t="str">
            <v>XXX</v>
          </cell>
          <cell r="V8971" t="str">
            <v>XXX</v>
          </cell>
        </row>
        <row r="8972">
          <cell r="P8972">
            <v>0</v>
          </cell>
          <cell r="U8972" t="str">
            <v>XXX</v>
          </cell>
          <cell r="V8972" t="str">
            <v>XXX</v>
          </cell>
        </row>
        <row r="8973">
          <cell r="P8973">
            <v>0</v>
          </cell>
          <cell r="U8973" t="str">
            <v>XXX</v>
          </cell>
          <cell r="V8973" t="str">
            <v>XXX</v>
          </cell>
        </row>
        <row r="8974">
          <cell r="P8974">
            <v>0</v>
          </cell>
          <cell r="U8974" t="str">
            <v>XXX</v>
          </cell>
          <cell r="V8974" t="str">
            <v>XXX</v>
          </cell>
        </row>
        <row r="8975">
          <cell r="P8975">
            <v>0</v>
          </cell>
          <cell r="U8975" t="str">
            <v>XXX</v>
          </cell>
          <cell r="V8975" t="str">
            <v>XXX</v>
          </cell>
        </row>
        <row r="8976">
          <cell r="P8976">
            <v>0</v>
          </cell>
          <cell r="U8976" t="str">
            <v>XXX</v>
          </cell>
          <cell r="V8976" t="str">
            <v>XXX</v>
          </cell>
        </row>
        <row r="8977">
          <cell r="P8977">
            <v>0</v>
          </cell>
          <cell r="U8977" t="str">
            <v>XXX</v>
          </cell>
          <cell r="V8977" t="str">
            <v>XXX</v>
          </cell>
        </row>
        <row r="8978">
          <cell r="P8978">
            <v>0</v>
          </cell>
          <cell r="U8978" t="str">
            <v>XXX</v>
          </cell>
          <cell r="V8978" t="str">
            <v>XXX</v>
          </cell>
        </row>
        <row r="8979">
          <cell r="P8979">
            <v>0</v>
          </cell>
          <cell r="U8979" t="str">
            <v>XXX</v>
          </cell>
          <cell r="V8979" t="str">
            <v>XXX</v>
          </cell>
        </row>
        <row r="8980">
          <cell r="P8980">
            <v>0</v>
          </cell>
          <cell r="U8980" t="str">
            <v>XXX</v>
          </cell>
          <cell r="V8980" t="str">
            <v>XXX</v>
          </cell>
        </row>
        <row r="8981">
          <cell r="P8981">
            <v>0</v>
          </cell>
          <cell r="U8981" t="str">
            <v>XXX</v>
          </cell>
          <cell r="V8981" t="str">
            <v>XXX</v>
          </cell>
        </row>
        <row r="8982">
          <cell r="P8982">
            <v>0</v>
          </cell>
          <cell r="U8982" t="str">
            <v>XXX</v>
          </cell>
          <cell r="V8982" t="str">
            <v>XXX</v>
          </cell>
        </row>
        <row r="8983">
          <cell r="P8983">
            <v>0</v>
          </cell>
          <cell r="U8983" t="str">
            <v>XXX</v>
          </cell>
          <cell r="V8983" t="str">
            <v>XXX</v>
          </cell>
        </row>
        <row r="8984">
          <cell r="P8984">
            <v>0</v>
          </cell>
          <cell r="U8984" t="str">
            <v>XXX</v>
          </cell>
          <cell r="V8984" t="str">
            <v>XXX</v>
          </cell>
        </row>
        <row r="8985">
          <cell r="P8985">
            <v>0</v>
          </cell>
          <cell r="U8985" t="str">
            <v>XXX</v>
          </cell>
          <cell r="V8985" t="str">
            <v>XXX</v>
          </cell>
        </row>
        <row r="8986">
          <cell r="P8986">
            <v>0</v>
          </cell>
          <cell r="U8986" t="str">
            <v>XXX</v>
          </cell>
          <cell r="V8986" t="str">
            <v>XXX</v>
          </cell>
        </row>
        <row r="8987">
          <cell r="P8987">
            <v>0</v>
          </cell>
          <cell r="U8987" t="str">
            <v>XXX</v>
          </cell>
          <cell r="V8987" t="str">
            <v>XXX</v>
          </cell>
        </row>
        <row r="8988">
          <cell r="P8988">
            <v>0</v>
          </cell>
          <cell r="U8988" t="str">
            <v>XXX</v>
          </cell>
          <cell r="V8988" t="str">
            <v>XXX</v>
          </cell>
        </row>
        <row r="8989">
          <cell r="P8989">
            <v>0</v>
          </cell>
          <cell r="U8989" t="str">
            <v>XXX</v>
          </cell>
          <cell r="V8989" t="str">
            <v>XXX</v>
          </cell>
        </row>
        <row r="8990">
          <cell r="P8990">
            <v>0</v>
          </cell>
          <cell r="U8990" t="str">
            <v>XXX</v>
          </cell>
          <cell r="V8990" t="str">
            <v>XXX</v>
          </cell>
        </row>
        <row r="8991">
          <cell r="P8991">
            <v>0</v>
          </cell>
          <cell r="U8991" t="str">
            <v>XXX</v>
          </cell>
          <cell r="V8991" t="str">
            <v>XXX</v>
          </cell>
        </row>
        <row r="8992">
          <cell r="P8992">
            <v>0</v>
          </cell>
          <cell r="U8992" t="str">
            <v>XXX</v>
          </cell>
          <cell r="V8992" t="str">
            <v>XXX</v>
          </cell>
        </row>
        <row r="8993">
          <cell r="P8993">
            <v>0</v>
          </cell>
          <cell r="U8993" t="str">
            <v>XXX</v>
          </cell>
          <cell r="V8993" t="str">
            <v>XXX</v>
          </cell>
        </row>
        <row r="8994">
          <cell r="P8994">
            <v>0</v>
          </cell>
          <cell r="U8994" t="str">
            <v>XXX</v>
          </cell>
          <cell r="V8994" t="str">
            <v>XXX</v>
          </cell>
        </row>
        <row r="8995">
          <cell r="P8995">
            <v>0</v>
          </cell>
          <cell r="U8995" t="str">
            <v>XXX</v>
          </cell>
          <cell r="V8995" t="str">
            <v>XXX</v>
          </cell>
        </row>
        <row r="8996">
          <cell r="P8996">
            <v>0</v>
          </cell>
          <cell r="U8996" t="str">
            <v>XXX</v>
          </cell>
          <cell r="V8996" t="str">
            <v>XXX</v>
          </cell>
        </row>
        <row r="8997">
          <cell r="P8997">
            <v>0</v>
          </cell>
          <cell r="U8997" t="str">
            <v>XXX</v>
          </cell>
          <cell r="V8997" t="str">
            <v>XXX</v>
          </cell>
        </row>
        <row r="8998">
          <cell r="P8998">
            <v>0</v>
          </cell>
          <cell r="U8998" t="str">
            <v>XXX</v>
          </cell>
          <cell r="V8998" t="str">
            <v>XXX</v>
          </cell>
        </row>
        <row r="8999">
          <cell r="P8999">
            <v>0</v>
          </cell>
          <cell r="U8999" t="str">
            <v>XXX</v>
          </cell>
          <cell r="V8999" t="str">
            <v>XXX</v>
          </cell>
        </row>
        <row r="9000">
          <cell r="P9000">
            <v>0</v>
          </cell>
          <cell r="U9000" t="str">
            <v>XXX</v>
          </cell>
          <cell r="V9000" t="str">
            <v>XXX</v>
          </cell>
        </row>
        <row r="9001">
          <cell r="P9001">
            <v>0</v>
          </cell>
          <cell r="U9001" t="str">
            <v>XXX</v>
          </cell>
          <cell r="V9001" t="str">
            <v>XXX</v>
          </cell>
        </row>
        <row r="9002">
          <cell r="P9002">
            <v>0</v>
          </cell>
          <cell r="U9002" t="str">
            <v>XXX</v>
          </cell>
          <cell r="V9002" t="str">
            <v>XXX</v>
          </cell>
        </row>
        <row r="9003">
          <cell r="P9003">
            <v>0</v>
          </cell>
          <cell r="U9003" t="str">
            <v>XXX</v>
          </cell>
          <cell r="V9003" t="str">
            <v>XXX</v>
          </cell>
        </row>
        <row r="9004">
          <cell r="P9004">
            <v>0</v>
          </cell>
          <cell r="U9004" t="str">
            <v>XXX</v>
          </cell>
          <cell r="V9004" t="str">
            <v>XXX</v>
          </cell>
        </row>
        <row r="9005">
          <cell r="P9005">
            <v>0</v>
          </cell>
          <cell r="U9005" t="str">
            <v>XXX</v>
          </cell>
          <cell r="V9005" t="str">
            <v>XXX</v>
          </cell>
        </row>
        <row r="9006">
          <cell r="P9006">
            <v>0</v>
          </cell>
          <cell r="U9006" t="str">
            <v>XXX</v>
          </cell>
          <cell r="V9006" t="str">
            <v>XXX</v>
          </cell>
        </row>
        <row r="9007">
          <cell r="P9007">
            <v>0</v>
          </cell>
          <cell r="U9007" t="str">
            <v>XXX</v>
          </cell>
          <cell r="V9007" t="str">
            <v>XXX</v>
          </cell>
        </row>
        <row r="9008">
          <cell r="P9008">
            <v>0</v>
          </cell>
          <cell r="U9008" t="str">
            <v>XXX</v>
          </cell>
          <cell r="V9008" t="str">
            <v>XXX</v>
          </cell>
        </row>
        <row r="9009">
          <cell r="P9009">
            <v>0</v>
          </cell>
          <cell r="U9009" t="str">
            <v>XXX</v>
          </cell>
          <cell r="V9009" t="str">
            <v>XXX</v>
          </cell>
        </row>
        <row r="9010">
          <cell r="P9010">
            <v>0</v>
          </cell>
          <cell r="U9010" t="str">
            <v>XXX</v>
          </cell>
          <cell r="V9010" t="str">
            <v>XXX</v>
          </cell>
        </row>
        <row r="9011">
          <cell r="P9011">
            <v>0</v>
          </cell>
          <cell r="U9011" t="str">
            <v>XXX</v>
          </cell>
          <cell r="V9011" t="str">
            <v>XXX</v>
          </cell>
        </row>
        <row r="9012">
          <cell r="P9012">
            <v>0</v>
          </cell>
          <cell r="U9012" t="str">
            <v>XXX</v>
          </cell>
          <cell r="V9012" t="str">
            <v>XXX</v>
          </cell>
        </row>
        <row r="9013">
          <cell r="P9013">
            <v>0</v>
          </cell>
          <cell r="U9013" t="str">
            <v>XXX</v>
          </cell>
          <cell r="V9013" t="str">
            <v>XXX</v>
          </cell>
        </row>
        <row r="9014">
          <cell r="P9014">
            <v>0</v>
          </cell>
          <cell r="U9014" t="str">
            <v>XXX</v>
          </cell>
          <cell r="V9014" t="str">
            <v>XXX</v>
          </cell>
        </row>
        <row r="9015">
          <cell r="P9015">
            <v>0</v>
          </cell>
          <cell r="U9015" t="str">
            <v>XXX</v>
          </cell>
          <cell r="V9015" t="str">
            <v>XXX</v>
          </cell>
        </row>
        <row r="9016">
          <cell r="P9016">
            <v>0</v>
          </cell>
          <cell r="U9016" t="str">
            <v>XXX</v>
          </cell>
          <cell r="V9016" t="str">
            <v>XXX</v>
          </cell>
        </row>
        <row r="9017">
          <cell r="P9017">
            <v>0</v>
          </cell>
          <cell r="U9017" t="str">
            <v>XXX</v>
          </cell>
          <cell r="V9017" t="str">
            <v>XXX</v>
          </cell>
        </row>
        <row r="9018">
          <cell r="P9018">
            <v>0</v>
          </cell>
          <cell r="U9018" t="str">
            <v>XXX</v>
          </cell>
          <cell r="V9018" t="str">
            <v>XXX</v>
          </cell>
        </row>
        <row r="9019">
          <cell r="P9019">
            <v>0</v>
          </cell>
          <cell r="U9019" t="str">
            <v>XXX</v>
          </cell>
          <cell r="V9019" t="str">
            <v>XXX</v>
          </cell>
        </row>
        <row r="9020">
          <cell r="P9020">
            <v>0</v>
          </cell>
          <cell r="U9020" t="str">
            <v>XXX</v>
          </cell>
          <cell r="V9020" t="str">
            <v>XXX</v>
          </cell>
        </row>
        <row r="9021">
          <cell r="P9021">
            <v>0</v>
          </cell>
          <cell r="U9021" t="str">
            <v>XXX</v>
          </cell>
          <cell r="V9021" t="str">
            <v>XXX</v>
          </cell>
        </row>
        <row r="9022">
          <cell r="P9022">
            <v>0</v>
          </cell>
          <cell r="U9022" t="str">
            <v>XXX</v>
          </cell>
          <cell r="V9022" t="str">
            <v>XXX</v>
          </cell>
        </row>
        <row r="9023">
          <cell r="P9023">
            <v>0</v>
          </cell>
          <cell r="U9023" t="str">
            <v>XXX</v>
          </cell>
          <cell r="V9023" t="str">
            <v>XXX</v>
          </cell>
        </row>
        <row r="9024">
          <cell r="P9024">
            <v>0</v>
          </cell>
          <cell r="U9024" t="str">
            <v>XXX</v>
          </cell>
          <cell r="V9024" t="str">
            <v>XXX</v>
          </cell>
        </row>
        <row r="9025">
          <cell r="P9025">
            <v>0</v>
          </cell>
          <cell r="U9025" t="str">
            <v>XXX</v>
          </cell>
          <cell r="V9025" t="str">
            <v>XXX</v>
          </cell>
        </row>
        <row r="9026">
          <cell r="P9026">
            <v>0</v>
          </cell>
          <cell r="U9026" t="str">
            <v>XXX</v>
          </cell>
          <cell r="V9026" t="str">
            <v>XXX</v>
          </cell>
        </row>
        <row r="9027">
          <cell r="P9027">
            <v>0</v>
          </cell>
          <cell r="U9027" t="str">
            <v>XXX</v>
          </cell>
          <cell r="V9027" t="str">
            <v>XXX</v>
          </cell>
        </row>
        <row r="9028">
          <cell r="P9028">
            <v>0</v>
          </cell>
          <cell r="U9028" t="str">
            <v>XXX</v>
          </cell>
          <cell r="V9028" t="str">
            <v>XXX</v>
          </cell>
        </row>
        <row r="9029">
          <cell r="P9029">
            <v>0</v>
          </cell>
          <cell r="U9029" t="str">
            <v>XXX</v>
          </cell>
          <cell r="V9029" t="str">
            <v>XXX</v>
          </cell>
        </row>
        <row r="9030">
          <cell r="P9030">
            <v>0</v>
          </cell>
          <cell r="U9030" t="str">
            <v>XXX</v>
          </cell>
          <cell r="V9030" t="str">
            <v>XXX</v>
          </cell>
        </row>
        <row r="9031">
          <cell r="P9031">
            <v>0</v>
          </cell>
          <cell r="U9031" t="str">
            <v>XXX</v>
          </cell>
          <cell r="V9031" t="str">
            <v>XXX</v>
          </cell>
        </row>
        <row r="9032">
          <cell r="P9032">
            <v>0</v>
          </cell>
          <cell r="U9032" t="str">
            <v>XXX</v>
          </cell>
          <cell r="V9032" t="str">
            <v>XXX</v>
          </cell>
        </row>
        <row r="9033">
          <cell r="P9033">
            <v>0</v>
          </cell>
          <cell r="U9033" t="str">
            <v>XXX</v>
          </cell>
          <cell r="V9033" t="str">
            <v>XXX</v>
          </cell>
        </row>
        <row r="9034">
          <cell r="P9034">
            <v>0</v>
          </cell>
          <cell r="U9034" t="str">
            <v>XXX</v>
          </cell>
          <cell r="V9034" t="str">
            <v>XXX</v>
          </cell>
        </row>
        <row r="9035">
          <cell r="P9035">
            <v>0</v>
          </cell>
          <cell r="U9035" t="str">
            <v>XXX</v>
          </cell>
          <cell r="V9035" t="str">
            <v>XXX</v>
          </cell>
        </row>
        <row r="9036">
          <cell r="P9036">
            <v>0</v>
          </cell>
          <cell r="U9036" t="str">
            <v>XXX</v>
          </cell>
          <cell r="V9036" t="str">
            <v>XXX</v>
          </cell>
        </row>
        <row r="9037">
          <cell r="P9037">
            <v>0</v>
          </cell>
          <cell r="U9037" t="str">
            <v>XXX</v>
          </cell>
          <cell r="V9037" t="str">
            <v>XXX</v>
          </cell>
        </row>
        <row r="9038">
          <cell r="P9038">
            <v>0</v>
          </cell>
          <cell r="U9038" t="str">
            <v>XXX</v>
          </cell>
          <cell r="V9038" t="str">
            <v>XXX</v>
          </cell>
        </row>
        <row r="9039">
          <cell r="P9039">
            <v>0</v>
          </cell>
          <cell r="U9039" t="str">
            <v>XXX</v>
          </cell>
          <cell r="V9039" t="str">
            <v>XXX</v>
          </cell>
        </row>
        <row r="9040">
          <cell r="P9040">
            <v>0</v>
          </cell>
          <cell r="U9040" t="str">
            <v>XXX</v>
          </cell>
          <cell r="V9040" t="str">
            <v>XXX</v>
          </cell>
        </row>
        <row r="9041">
          <cell r="P9041">
            <v>0</v>
          </cell>
          <cell r="U9041" t="str">
            <v>XXX</v>
          </cell>
          <cell r="V9041" t="str">
            <v>XXX</v>
          </cell>
        </row>
        <row r="9042">
          <cell r="P9042">
            <v>0</v>
          </cell>
          <cell r="U9042" t="str">
            <v>XXX</v>
          </cell>
          <cell r="V9042" t="str">
            <v>XXX</v>
          </cell>
        </row>
        <row r="9043">
          <cell r="P9043">
            <v>0</v>
          </cell>
          <cell r="U9043" t="str">
            <v>XXX</v>
          </cell>
          <cell r="V9043" t="str">
            <v>XXX</v>
          </cell>
        </row>
        <row r="9044">
          <cell r="P9044">
            <v>0</v>
          </cell>
          <cell r="U9044" t="str">
            <v>XXX</v>
          </cell>
          <cell r="V9044" t="str">
            <v>XXX</v>
          </cell>
        </row>
        <row r="9045">
          <cell r="P9045">
            <v>0</v>
          </cell>
          <cell r="U9045" t="str">
            <v>XXX</v>
          </cell>
          <cell r="V9045" t="str">
            <v>XXX</v>
          </cell>
        </row>
        <row r="9046">
          <cell r="P9046">
            <v>0</v>
          </cell>
          <cell r="U9046" t="str">
            <v>XXX</v>
          </cell>
          <cell r="V9046" t="str">
            <v>XXX</v>
          </cell>
        </row>
        <row r="9047">
          <cell r="P9047">
            <v>0</v>
          </cell>
          <cell r="U9047" t="str">
            <v>XXX</v>
          </cell>
          <cell r="V9047" t="str">
            <v>XXX</v>
          </cell>
        </row>
        <row r="9048">
          <cell r="P9048">
            <v>0</v>
          </cell>
          <cell r="U9048" t="str">
            <v>XXX</v>
          </cell>
          <cell r="V9048" t="str">
            <v>XXX</v>
          </cell>
        </row>
        <row r="9049">
          <cell r="P9049">
            <v>0</v>
          </cell>
          <cell r="U9049" t="str">
            <v>XXX</v>
          </cell>
          <cell r="V9049" t="str">
            <v>XXX</v>
          </cell>
        </row>
        <row r="9050">
          <cell r="P9050">
            <v>0</v>
          </cell>
          <cell r="U9050" t="str">
            <v>XXX</v>
          </cell>
          <cell r="V9050" t="str">
            <v>XXX</v>
          </cell>
        </row>
        <row r="9051">
          <cell r="P9051">
            <v>0</v>
          </cell>
          <cell r="U9051" t="str">
            <v>XXX</v>
          </cell>
          <cell r="V9051" t="str">
            <v>XXX</v>
          </cell>
        </row>
        <row r="9052">
          <cell r="P9052">
            <v>0</v>
          </cell>
          <cell r="U9052" t="str">
            <v>XXX</v>
          </cell>
          <cell r="V9052" t="str">
            <v>XXX</v>
          </cell>
        </row>
        <row r="9053">
          <cell r="P9053">
            <v>0</v>
          </cell>
          <cell r="U9053" t="str">
            <v>XXX</v>
          </cell>
          <cell r="V9053" t="str">
            <v>XXX</v>
          </cell>
        </row>
        <row r="9054">
          <cell r="P9054">
            <v>0</v>
          </cell>
          <cell r="U9054" t="str">
            <v>XXX</v>
          </cell>
          <cell r="V9054" t="str">
            <v>XXX</v>
          </cell>
        </row>
        <row r="9055">
          <cell r="P9055">
            <v>0</v>
          </cell>
          <cell r="U9055" t="str">
            <v>XXX</v>
          </cell>
          <cell r="V9055" t="str">
            <v>XXX</v>
          </cell>
        </row>
        <row r="9056">
          <cell r="P9056">
            <v>0</v>
          </cell>
          <cell r="U9056" t="str">
            <v>XXX</v>
          </cell>
          <cell r="V9056" t="str">
            <v>XXX</v>
          </cell>
        </row>
        <row r="9057">
          <cell r="P9057">
            <v>0</v>
          </cell>
          <cell r="U9057" t="str">
            <v>XXX</v>
          </cell>
          <cell r="V9057" t="str">
            <v>XXX</v>
          </cell>
        </row>
        <row r="9058">
          <cell r="P9058">
            <v>0</v>
          </cell>
          <cell r="U9058" t="str">
            <v>XXX</v>
          </cell>
          <cell r="V9058" t="str">
            <v>XXX</v>
          </cell>
        </row>
        <row r="9059">
          <cell r="P9059">
            <v>0</v>
          </cell>
          <cell r="U9059" t="str">
            <v>XXX</v>
          </cell>
          <cell r="V9059" t="str">
            <v>XXX</v>
          </cell>
        </row>
        <row r="9060">
          <cell r="P9060">
            <v>0</v>
          </cell>
          <cell r="U9060" t="str">
            <v>XXX</v>
          </cell>
          <cell r="V9060" t="str">
            <v>XXX</v>
          </cell>
        </row>
        <row r="9061">
          <cell r="P9061">
            <v>0</v>
          </cell>
          <cell r="U9061" t="str">
            <v>XXX</v>
          </cell>
          <cell r="V9061" t="str">
            <v>XXX</v>
          </cell>
        </row>
        <row r="9062">
          <cell r="P9062">
            <v>0</v>
          </cell>
          <cell r="U9062" t="str">
            <v>XXX</v>
          </cell>
          <cell r="V9062" t="str">
            <v>XXX</v>
          </cell>
        </row>
        <row r="9063">
          <cell r="P9063">
            <v>0</v>
          </cell>
          <cell r="U9063" t="str">
            <v>XXX</v>
          </cell>
          <cell r="V9063" t="str">
            <v>XXX</v>
          </cell>
        </row>
        <row r="9064">
          <cell r="P9064">
            <v>0</v>
          </cell>
          <cell r="U9064" t="str">
            <v>XXX</v>
          </cell>
          <cell r="V9064" t="str">
            <v>XXX</v>
          </cell>
        </row>
        <row r="9065">
          <cell r="P9065">
            <v>0</v>
          </cell>
          <cell r="U9065" t="str">
            <v>XXX</v>
          </cell>
          <cell r="V9065" t="str">
            <v>XXX</v>
          </cell>
        </row>
        <row r="9066">
          <cell r="P9066">
            <v>0</v>
          </cell>
          <cell r="U9066" t="str">
            <v>XXX</v>
          </cell>
          <cell r="V9066" t="str">
            <v>XXX</v>
          </cell>
        </row>
        <row r="9067">
          <cell r="P9067">
            <v>0</v>
          </cell>
          <cell r="U9067" t="str">
            <v>XXX</v>
          </cell>
          <cell r="V9067" t="str">
            <v>XXX</v>
          </cell>
        </row>
        <row r="9068">
          <cell r="P9068">
            <v>0</v>
          </cell>
          <cell r="U9068" t="str">
            <v>XXX</v>
          </cell>
          <cell r="V9068" t="str">
            <v>XXX</v>
          </cell>
        </row>
        <row r="9069">
          <cell r="P9069">
            <v>0</v>
          </cell>
          <cell r="U9069" t="str">
            <v>XXX</v>
          </cell>
          <cell r="V9069" t="str">
            <v>XXX</v>
          </cell>
        </row>
        <row r="9070">
          <cell r="P9070">
            <v>0</v>
          </cell>
          <cell r="U9070" t="str">
            <v>XXX</v>
          </cell>
          <cell r="V9070" t="str">
            <v>XXX</v>
          </cell>
        </row>
        <row r="9071">
          <cell r="P9071">
            <v>0</v>
          </cell>
          <cell r="U9071" t="str">
            <v>XXX</v>
          </cell>
          <cell r="V9071" t="str">
            <v>XXX</v>
          </cell>
        </row>
        <row r="9072">
          <cell r="P9072">
            <v>0</v>
          </cell>
          <cell r="U9072" t="str">
            <v>XXX</v>
          </cell>
          <cell r="V9072" t="str">
            <v>XXX</v>
          </cell>
        </row>
        <row r="9073">
          <cell r="P9073">
            <v>0</v>
          </cell>
          <cell r="U9073" t="str">
            <v>XXX</v>
          </cell>
          <cell r="V9073" t="str">
            <v>XXX</v>
          </cell>
        </row>
        <row r="9074">
          <cell r="P9074">
            <v>0</v>
          </cell>
          <cell r="U9074" t="str">
            <v>XXX</v>
          </cell>
          <cell r="V9074" t="str">
            <v>XXX</v>
          </cell>
        </row>
        <row r="9075">
          <cell r="P9075">
            <v>0</v>
          </cell>
          <cell r="U9075" t="str">
            <v>XXX</v>
          </cell>
          <cell r="V9075" t="str">
            <v>XXX</v>
          </cell>
        </row>
        <row r="9076">
          <cell r="P9076">
            <v>0</v>
          </cell>
          <cell r="U9076" t="str">
            <v>XXX</v>
          </cell>
          <cell r="V9076" t="str">
            <v>XXX</v>
          </cell>
        </row>
        <row r="9077">
          <cell r="P9077">
            <v>0</v>
          </cell>
          <cell r="U9077" t="str">
            <v>XXX</v>
          </cell>
          <cell r="V9077" t="str">
            <v>XXX</v>
          </cell>
        </row>
        <row r="9078">
          <cell r="P9078">
            <v>0</v>
          </cell>
          <cell r="U9078" t="str">
            <v>XXX</v>
          </cell>
          <cell r="V9078" t="str">
            <v>XXX</v>
          </cell>
        </row>
        <row r="9079">
          <cell r="P9079">
            <v>0</v>
          </cell>
          <cell r="U9079" t="str">
            <v>XXX</v>
          </cell>
          <cell r="V9079" t="str">
            <v>XXX</v>
          </cell>
        </row>
        <row r="9080">
          <cell r="P9080">
            <v>0</v>
          </cell>
          <cell r="U9080" t="str">
            <v>XXX</v>
          </cell>
          <cell r="V9080" t="str">
            <v>XXX</v>
          </cell>
        </row>
        <row r="9081">
          <cell r="P9081">
            <v>0</v>
          </cell>
          <cell r="U9081" t="str">
            <v>XXX</v>
          </cell>
          <cell r="V9081" t="str">
            <v>XXX</v>
          </cell>
        </row>
        <row r="9082">
          <cell r="P9082">
            <v>0</v>
          </cell>
          <cell r="U9082" t="str">
            <v>XXX</v>
          </cell>
          <cell r="V9082" t="str">
            <v>XXX</v>
          </cell>
        </row>
        <row r="9083">
          <cell r="P9083">
            <v>0</v>
          </cell>
          <cell r="U9083" t="str">
            <v>XXX</v>
          </cell>
          <cell r="V9083" t="str">
            <v>XXX</v>
          </cell>
        </row>
        <row r="9084">
          <cell r="P9084">
            <v>0</v>
          </cell>
          <cell r="U9084" t="str">
            <v>XXX</v>
          </cell>
          <cell r="V9084" t="str">
            <v>XXX</v>
          </cell>
        </row>
        <row r="9085">
          <cell r="P9085">
            <v>0</v>
          </cell>
          <cell r="U9085" t="str">
            <v>XXX</v>
          </cell>
          <cell r="V9085" t="str">
            <v>XXX</v>
          </cell>
        </row>
        <row r="9086">
          <cell r="P9086">
            <v>0</v>
          </cell>
          <cell r="U9086" t="str">
            <v>XXX</v>
          </cell>
          <cell r="V9086" t="str">
            <v>XXX</v>
          </cell>
        </row>
        <row r="9087">
          <cell r="P9087">
            <v>0</v>
          </cell>
          <cell r="U9087" t="str">
            <v>XXX</v>
          </cell>
          <cell r="V9087" t="str">
            <v>XXX</v>
          </cell>
        </row>
        <row r="9088">
          <cell r="P9088">
            <v>0</v>
          </cell>
          <cell r="U9088" t="str">
            <v>XXX</v>
          </cell>
          <cell r="V9088" t="str">
            <v>XXX</v>
          </cell>
        </row>
        <row r="9089">
          <cell r="P9089">
            <v>0</v>
          </cell>
          <cell r="U9089" t="str">
            <v>XXX</v>
          </cell>
          <cell r="V9089" t="str">
            <v>XXX</v>
          </cell>
        </row>
        <row r="9090">
          <cell r="P9090">
            <v>0</v>
          </cell>
          <cell r="U9090" t="str">
            <v>XXX</v>
          </cell>
          <cell r="V9090" t="str">
            <v>XXX</v>
          </cell>
        </row>
        <row r="9091">
          <cell r="P9091">
            <v>0</v>
          </cell>
          <cell r="U9091" t="str">
            <v>XXX</v>
          </cell>
          <cell r="V9091" t="str">
            <v>XXX</v>
          </cell>
        </row>
        <row r="9092">
          <cell r="P9092">
            <v>0</v>
          </cell>
          <cell r="U9092" t="str">
            <v>XXX</v>
          </cell>
          <cell r="V9092" t="str">
            <v>XXX</v>
          </cell>
        </row>
        <row r="9093">
          <cell r="P9093">
            <v>0</v>
          </cell>
          <cell r="U9093" t="str">
            <v>XXX</v>
          </cell>
          <cell r="V9093" t="str">
            <v>XXX</v>
          </cell>
        </row>
        <row r="9094">
          <cell r="P9094">
            <v>0</v>
          </cell>
          <cell r="U9094" t="str">
            <v>XXX</v>
          </cell>
          <cell r="V9094" t="str">
            <v>XXX</v>
          </cell>
        </row>
        <row r="9095">
          <cell r="P9095">
            <v>0</v>
          </cell>
          <cell r="U9095" t="str">
            <v>XXX</v>
          </cell>
          <cell r="V9095" t="str">
            <v>XXX</v>
          </cell>
        </row>
        <row r="9096">
          <cell r="P9096">
            <v>0</v>
          </cell>
          <cell r="U9096" t="str">
            <v>XXX</v>
          </cell>
          <cell r="V9096" t="str">
            <v>XXX</v>
          </cell>
        </row>
        <row r="9097">
          <cell r="P9097">
            <v>0</v>
          </cell>
          <cell r="U9097" t="str">
            <v>XXX</v>
          </cell>
          <cell r="V9097" t="str">
            <v>XXX</v>
          </cell>
        </row>
        <row r="9098">
          <cell r="P9098">
            <v>0</v>
          </cell>
          <cell r="U9098" t="str">
            <v>XXX</v>
          </cell>
          <cell r="V9098" t="str">
            <v>XXX</v>
          </cell>
        </row>
        <row r="9099">
          <cell r="P9099">
            <v>0</v>
          </cell>
          <cell r="U9099" t="str">
            <v>XXX</v>
          </cell>
          <cell r="V9099" t="str">
            <v>XXX</v>
          </cell>
        </row>
        <row r="9100">
          <cell r="P9100">
            <v>0</v>
          </cell>
          <cell r="U9100" t="str">
            <v>XXX</v>
          </cell>
          <cell r="V9100" t="str">
            <v>XXX</v>
          </cell>
        </row>
        <row r="9101">
          <cell r="P9101">
            <v>0</v>
          </cell>
          <cell r="U9101" t="str">
            <v>XXX</v>
          </cell>
          <cell r="V9101" t="str">
            <v>XXX</v>
          </cell>
        </row>
        <row r="9102">
          <cell r="P9102">
            <v>0</v>
          </cell>
          <cell r="U9102" t="str">
            <v>XXX</v>
          </cell>
          <cell r="V9102" t="str">
            <v>XXX</v>
          </cell>
        </row>
        <row r="9103">
          <cell r="P9103">
            <v>0</v>
          </cell>
          <cell r="U9103" t="str">
            <v>XXX</v>
          </cell>
          <cell r="V9103" t="str">
            <v>XXX</v>
          </cell>
        </row>
        <row r="9104">
          <cell r="P9104">
            <v>0</v>
          </cell>
          <cell r="U9104" t="str">
            <v>XXX</v>
          </cell>
          <cell r="V9104" t="str">
            <v>XXX</v>
          </cell>
        </row>
        <row r="9105">
          <cell r="P9105">
            <v>0</v>
          </cell>
          <cell r="U9105" t="str">
            <v>XXX</v>
          </cell>
          <cell r="V9105" t="str">
            <v>XXX</v>
          </cell>
        </row>
        <row r="9106">
          <cell r="P9106">
            <v>0</v>
          </cell>
          <cell r="U9106" t="str">
            <v>XXX</v>
          </cell>
          <cell r="V9106" t="str">
            <v>XXX</v>
          </cell>
        </row>
        <row r="9107">
          <cell r="P9107">
            <v>0</v>
          </cell>
          <cell r="U9107" t="str">
            <v>XXX</v>
          </cell>
          <cell r="V9107" t="str">
            <v>XXX</v>
          </cell>
        </row>
        <row r="9108">
          <cell r="P9108">
            <v>0</v>
          </cell>
          <cell r="U9108" t="str">
            <v>XXX</v>
          </cell>
          <cell r="V9108" t="str">
            <v>XXX</v>
          </cell>
        </row>
        <row r="9109">
          <cell r="P9109">
            <v>0</v>
          </cell>
          <cell r="U9109" t="str">
            <v>XXX</v>
          </cell>
          <cell r="V9109" t="str">
            <v>XXX</v>
          </cell>
        </row>
        <row r="9110">
          <cell r="P9110">
            <v>0</v>
          </cell>
          <cell r="U9110" t="str">
            <v>XXX</v>
          </cell>
          <cell r="V9110" t="str">
            <v>XXX</v>
          </cell>
        </row>
        <row r="9111">
          <cell r="P9111">
            <v>0</v>
          </cell>
          <cell r="U9111" t="str">
            <v>XXX</v>
          </cell>
          <cell r="V9111" t="str">
            <v>XXX</v>
          </cell>
        </row>
        <row r="9112">
          <cell r="P9112">
            <v>0</v>
          </cell>
          <cell r="U9112" t="str">
            <v>XXX</v>
          </cell>
          <cell r="V9112" t="str">
            <v>XXX</v>
          </cell>
        </row>
        <row r="9113">
          <cell r="P9113">
            <v>0</v>
          </cell>
          <cell r="U9113" t="str">
            <v>XXX</v>
          </cell>
          <cell r="V9113" t="str">
            <v>XXX</v>
          </cell>
        </row>
        <row r="9114">
          <cell r="P9114">
            <v>0</v>
          </cell>
          <cell r="U9114" t="str">
            <v>XXX</v>
          </cell>
          <cell r="V9114" t="str">
            <v>XXX</v>
          </cell>
        </row>
        <row r="9115">
          <cell r="P9115">
            <v>0</v>
          </cell>
          <cell r="U9115" t="str">
            <v>XXX</v>
          </cell>
          <cell r="V9115" t="str">
            <v>XXX</v>
          </cell>
        </row>
        <row r="9116">
          <cell r="P9116">
            <v>0</v>
          </cell>
          <cell r="U9116" t="str">
            <v>XXX</v>
          </cell>
          <cell r="V9116" t="str">
            <v>XXX</v>
          </cell>
        </row>
        <row r="9117">
          <cell r="P9117">
            <v>0</v>
          </cell>
          <cell r="U9117" t="str">
            <v>XXX</v>
          </cell>
          <cell r="V9117" t="str">
            <v>XXX</v>
          </cell>
        </row>
        <row r="9118">
          <cell r="P9118">
            <v>0</v>
          </cell>
          <cell r="U9118" t="str">
            <v>XXX</v>
          </cell>
          <cell r="V9118" t="str">
            <v>XXX</v>
          </cell>
        </row>
        <row r="9119">
          <cell r="P9119">
            <v>0</v>
          </cell>
          <cell r="U9119" t="str">
            <v>XXX</v>
          </cell>
          <cell r="V9119" t="str">
            <v>XXX</v>
          </cell>
        </row>
        <row r="9120">
          <cell r="P9120">
            <v>0</v>
          </cell>
          <cell r="U9120" t="str">
            <v>XXX</v>
          </cell>
          <cell r="V9120" t="str">
            <v>XXX</v>
          </cell>
        </row>
        <row r="9121">
          <cell r="P9121">
            <v>0</v>
          </cell>
          <cell r="U9121" t="str">
            <v>XXX</v>
          </cell>
          <cell r="V9121" t="str">
            <v>XXX</v>
          </cell>
        </row>
        <row r="9122">
          <cell r="P9122">
            <v>0</v>
          </cell>
          <cell r="U9122" t="str">
            <v>XXX</v>
          </cell>
          <cell r="V9122" t="str">
            <v>XXX</v>
          </cell>
        </row>
        <row r="9123">
          <cell r="P9123">
            <v>0</v>
          </cell>
          <cell r="U9123" t="str">
            <v>XXX</v>
          </cell>
          <cell r="V9123" t="str">
            <v>XXX</v>
          </cell>
        </row>
        <row r="9124">
          <cell r="P9124">
            <v>0</v>
          </cell>
          <cell r="U9124" t="str">
            <v>XXX</v>
          </cell>
          <cell r="V9124" t="str">
            <v>XXX</v>
          </cell>
        </row>
        <row r="9125">
          <cell r="P9125">
            <v>0</v>
          </cell>
          <cell r="U9125" t="str">
            <v>XXX</v>
          </cell>
          <cell r="V9125" t="str">
            <v>XXX</v>
          </cell>
        </row>
        <row r="9126">
          <cell r="P9126">
            <v>0</v>
          </cell>
          <cell r="U9126" t="str">
            <v>XXX</v>
          </cell>
          <cell r="V9126" t="str">
            <v>XXX</v>
          </cell>
        </row>
        <row r="9127">
          <cell r="P9127">
            <v>0</v>
          </cell>
          <cell r="U9127" t="str">
            <v>XXX</v>
          </cell>
          <cell r="V9127" t="str">
            <v>XXX</v>
          </cell>
        </row>
        <row r="9128">
          <cell r="P9128">
            <v>0</v>
          </cell>
          <cell r="U9128" t="str">
            <v>XXX</v>
          </cell>
          <cell r="V9128" t="str">
            <v>XXX</v>
          </cell>
        </row>
        <row r="9129">
          <cell r="P9129">
            <v>0</v>
          </cell>
          <cell r="U9129" t="str">
            <v>XXX</v>
          </cell>
          <cell r="V9129" t="str">
            <v>XXX</v>
          </cell>
        </row>
        <row r="9130">
          <cell r="P9130">
            <v>0</v>
          </cell>
          <cell r="U9130" t="str">
            <v>XXX</v>
          </cell>
          <cell r="V9130" t="str">
            <v>XXX</v>
          </cell>
        </row>
        <row r="9131">
          <cell r="P9131">
            <v>0</v>
          </cell>
          <cell r="U9131" t="str">
            <v>XXX</v>
          </cell>
          <cell r="V9131" t="str">
            <v>XXX</v>
          </cell>
        </row>
        <row r="9132">
          <cell r="P9132">
            <v>0</v>
          </cell>
          <cell r="U9132" t="str">
            <v>XXX</v>
          </cell>
          <cell r="V9132" t="str">
            <v>XXX</v>
          </cell>
        </row>
        <row r="9133">
          <cell r="P9133">
            <v>0</v>
          </cell>
          <cell r="U9133" t="str">
            <v>XXX</v>
          </cell>
          <cell r="V9133" t="str">
            <v>XXX</v>
          </cell>
        </row>
        <row r="9134">
          <cell r="P9134">
            <v>0</v>
          </cell>
          <cell r="U9134" t="str">
            <v>XXX</v>
          </cell>
          <cell r="V9134" t="str">
            <v>XXX</v>
          </cell>
        </row>
        <row r="9135">
          <cell r="P9135">
            <v>0</v>
          </cell>
          <cell r="U9135" t="str">
            <v>XXX</v>
          </cell>
          <cell r="V9135" t="str">
            <v>XXX</v>
          </cell>
        </row>
        <row r="9136">
          <cell r="P9136">
            <v>0</v>
          </cell>
          <cell r="U9136" t="str">
            <v>XXX</v>
          </cell>
          <cell r="V9136" t="str">
            <v>XXX</v>
          </cell>
        </row>
        <row r="9137">
          <cell r="P9137">
            <v>0</v>
          </cell>
          <cell r="U9137" t="str">
            <v>XXX</v>
          </cell>
          <cell r="V9137" t="str">
            <v>XXX</v>
          </cell>
        </row>
        <row r="9138">
          <cell r="P9138">
            <v>0</v>
          </cell>
          <cell r="U9138" t="str">
            <v>XXX</v>
          </cell>
          <cell r="V9138" t="str">
            <v>XXX</v>
          </cell>
        </row>
        <row r="9139">
          <cell r="P9139">
            <v>0</v>
          </cell>
          <cell r="U9139" t="str">
            <v>XXX</v>
          </cell>
          <cell r="V9139" t="str">
            <v>XXX</v>
          </cell>
        </row>
        <row r="9140">
          <cell r="P9140">
            <v>0</v>
          </cell>
          <cell r="U9140" t="str">
            <v>XXX</v>
          </cell>
          <cell r="V9140" t="str">
            <v>XXX</v>
          </cell>
        </row>
        <row r="9141">
          <cell r="P9141">
            <v>0</v>
          </cell>
          <cell r="U9141" t="str">
            <v>XXX</v>
          </cell>
          <cell r="V9141" t="str">
            <v>XXX</v>
          </cell>
        </row>
        <row r="9142">
          <cell r="P9142">
            <v>0</v>
          </cell>
          <cell r="U9142" t="str">
            <v>XXX</v>
          </cell>
          <cell r="V9142" t="str">
            <v>XXX</v>
          </cell>
        </row>
        <row r="9143">
          <cell r="P9143">
            <v>0</v>
          </cell>
          <cell r="U9143" t="str">
            <v>XXX</v>
          </cell>
          <cell r="V9143" t="str">
            <v>XXX</v>
          </cell>
        </row>
        <row r="9144">
          <cell r="P9144">
            <v>0</v>
          </cell>
          <cell r="U9144" t="str">
            <v>XXX</v>
          </cell>
          <cell r="V9144" t="str">
            <v>XXX</v>
          </cell>
        </row>
        <row r="9145">
          <cell r="P9145">
            <v>0</v>
          </cell>
          <cell r="U9145" t="str">
            <v>XXX</v>
          </cell>
          <cell r="V9145" t="str">
            <v>XXX</v>
          </cell>
        </row>
        <row r="9146">
          <cell r="P9146">
            <v>0</v>
          </cell>
          <cell r="U9146" t="str">
            <v>XXX</v>
          </cell>
          <cell r="V9146" t="str">
            <v>XXX</v>
          </cell>
        </row>
        <row r="9147">
          <cell r="P9147">
            <v>0</v>
          </cell>
          <cell r="U9147" t="str">
            <v>XXX</v>
          </cell>
          <cell r="V9147" t="str">
            <v>XXX</v>
          </cell>
        </row>
        <row r="9148">
          <cell r="P9148">
            <v>0</v>
          </cell>
          <cell r="U9148" t="str">
            <v>XXX</v>
          </cell>
          <cell r="V9148" t="str">
            <v>XXX</v>
          </cell>
        </row>
        <row r="9149">
          <cell r="P9149">
            <v>0</v>
          </cell>
          <cell r="U9149" t="str">
            <v>XXX</v>
          </cell>
          <cell r="V9149" t="str">
            <v>XXX</v>
          </cell>
        </row>
        <row r="9150">
          <cell r="P9150">
            <v>0</v>
          </cell>
          <cell r="U9150" t="str">
            <v>XXX</v>
          </cell>
          <cell r="V9150" t="str">
            <v>XXX</v>
          </cell>
        </row>
        <row r="9151">
          <cell r="P9151">
            <v>0</v>
          </cell>
          <cell r="U9151" t="str">
            <v>XXX</v>
          </cell>
          <cell r="V9151" t="str">
            <v>XXX</v>
          </cell>
        </row>
        <row r="9152">
          <cell r="P9152">
            <v>0</v>
          </cell>
          <cell r="U9152" t="str">
            <v>XXX</v>
          </cell>
          <cell r="V9152" t="str">
            <v>XXX</v>
          </cell>
        </row>
        <row r="9153">
          <cell r="P9153">
            <v>0</v>
          </cell>
          <cell r="U9153" t="str">
            <v>XXX</v>
          </cell>
          <cell r="V9153" t="str">
            <v>XXX</v>
          </cell>
        </row>
        <row r="9154">
          <cell r="P9154">
            <v>0</v>
          </cell>
          <cell r="U9154" t="str">
            <v>XXX</v>
          </cell>
          <cell r="V9154" t="str">
            <v>XXX</v>
          </cell>
        </row>
        <row r="9155">
          <cell r="P9155">
            <v>0</v>
          </cell>
          <cell r="U9155" t="str">
            <v>XXX</v>
          </cell>
          <cell r="V9155" t="str">
            <v>XXX</v>
          </cell>
        </row>
        <row r="9156">
          <cell r="P9156">
            <v>0</v>
          </cell>
          <cell r="U9156" t="str">
            <v>XXX</v>
          </cell>
          <cell r="V9156" t="str">
            <v>XXX</v>
          </cell>
        </row>
        <row r="9157">
          <cell r="P9157">
            <v>0</v>
          </cell>
          <cell r="U9157" t="str">
            <v>XXX</v>
          </cell>
          <cell r="V9157" t="str">
            <v>XXX</v>
          </cell>
        </row>
        <row r="9158">
          <cell r="P9158">
            <v>0</v>
          </cell>
          <cell r="U9158" t="str">
            <v>XXX</v>
          </cell>
          <cell r="V9158" t="str">
            <v>XXX</v>
          </cell>
        </row>
        <row r="9159">
          <cell r="P9159">
            <v>0</v>
          </cell>
          <cell r="U9159" t="str">
            <v>XXX</v>
          </cell>
          <cell r="V9159" t="str">
            <v>XXX</v>
          </cell>
        </row>
        <row r="9160">
          <cell r="P9160">
            <v>0</v>
          </cell>
          <cell r="U9160" t="str">
            <v>XXX</v>
          </cell>
          <cell r="V9160" t="str">
            <v>XXX</v>
          </cell>
        </row>
        <row r="9161">
          <cell r="P9161">
            <v>0</v>
          </cell>
          <cell r="U9161" t="str">
            <v>XXX</v>
          </cell>
          <cell r="V9161" t="str">
            <v>XXX</v>
          </cell>
        </row>
        <row r="9162">
          <cell r="P9162">
            <v>0</v>
          </cell>
          <cell r="U9162" t="str">
            <v>XXX</v>
          </cell>
          <cell r="V9162" t="str">
            <v>XXX</v>
          </cell>
        </row>
        <row r="9163">
          <cell r="P9163">
            <v>0</v>
          </cell>
          <cell r="U9163" t="str">
            <v>XXX</v>
          </cell>
          <cell r="V9163" t="str">
            <v>XXX</v>
          </cell>
        </row>
        <row r="9164">
          <cell r="P9164">
            <v>0</v>
          </cell>
          <cell r="U9164" t="str">
            <v>XXX</v>
          </cell>
          <cell r="V9164" t="str">
            <v>XXX</v>
          </cell>
        </row>
        <row r="9165">
          <cell r="P9165">
            <v>0</v>
          </cell>
          <cell r="U9165" t="str">
            <v>XXX</v>
          </cell>
          <cell r="V9165" t="str">
            <v>XXX</v>
          </cell>
        </row>
        <row r="9166">
          <cell r="P9166">
            <v>0</v>
          </cell>
          <cell r="U9166" t="str">
            <v>XXX</v>
          </cell>
          <cell r="V9166" t="str">
            <v>XXX</v>
          </cell>
        </row>
        <row r="9167">
          <cell r="P9167">
            <v>0</v>
          </cell>
          <cell r="U9167" t="str">
            <v>XXX</v>
          </cell>
          <cell r="V9167" t="str">
            <v>XXX</v>
          </cell>
        </row>
        <row r="9168">
          <cell r="P9168">
            <v>0</v>
          </cell>
          <cell r="U9168" t="str">
            <v>XXX</v>
          </cell>
          <cell r="V9168" t="str">
            <v>XXX</v>
          </cell>
        </row>
        <row r="9169">
          <cell r="P9169">
            <v>0</v>
          </cell>
          <cell r="U9169" t="str">
            <v>XXX</v>
          </cell>
          <cell r="V9169" t="str">
            <v>XXX</v>
          </cell>
        </row>
        <row r="9170">
          <cell r="P9170">
            <v>0</v>
          </cell>
          <cell r="U9170" t="str">
            <v>XXX</v>
          </cell>
          <cell r="V9170" t="str">
            <v>XXX</v>
          </cell>
        </row>
        <row r="9171">
          <cell r="P9171">
            <v>0</v>
          </cell>
          <cell r="U9171" t="str">
            <v>XXX</v>
          </cell>
          <cell r="V9171" t="str">
            <v>XXX</v>
          </cell>
        </row>
        <row r="9172">
          <cell r="P9172">
            <v>0</v>
          </cell>
          <cell r="U9172" t="str">
            <v>XXX</v>
          </cell>
          <cell r="V9172" t="str">
            <v>XXX</v>
          </cell>
        </row>
        <row r="9173">
          <cell r="P9173">
            <v>0</v>
          </cell>
          <cell r="U9173" t="str">
            <v>XXX</v>
          </cell>
          <cell r="V9173" t="str">
            <v>XXX</v>
          </cell>
        </row>
        <row r="9174">
          <cell r="P9174">
            <v>0</v>
          </cell>
          <cell r="U9174" t="str">
            <v>XXX</v>
          </cell>
          <cell r="V9174" t="str">
            <v>XXX</v>
          </cell>
        </row>
        <row r="9175">
          <cell r="P9175">
            <v>0</v>
          </cell>
          <cell r="U9175" t="str">
            <v>XXX</v>
          </cell>
          <cell r="V9175" t="str">
            <v>XXX</v>
          </cell>
        </row>
        <row r="9176">
          <cell r="P9176">
            <v>0</v>
          </cell>
          <cell r="U9176" t="str">
            <v>XXX</v>
          </cell>
          <cell r="V9176" t="str">
            <v>XXX</v>
          </cell>
        </row>
        <row r="9177">
          <cell r="P9177">
            <v>0</v>
          </cell>
          <cell r="U9177" t="str">
            <v>XXX</v>
          </cell>
          <cell r="V9177" t="str">
            <v>XXX</v>
          </cell>
        </row>
        <row r="9178">
          <cell r="P9178">
            <v>0</v>
          </cell>
          <cell r="U9178" t="str">
            <v>XXX</v>
          </cell>
          <cell r="V9178" t="str">
            <v>XXX</v>
          </cell>
        </row>
        <row r="9179">
          <cell r="P9179">
            <v>0</v>
          </cell>
          <cell r="U9179" t="str">
            <v>XXX</v>
          </cell>
          <cell r="V9179" t="str">
            <v>XXX</v>
          </cell>
        </row>
        <row r="9180">
          <cell r="P9180">
            <v>0</v>
          </cell>
          <cell r="U9180" t="str">
            <v>XXX</v>
          </cell>
          <cell r="V9180" t="str">
            <v>XXX</v>
          </cell>
        </row>
        <row r="9181">
          <cell r="P9181">
            <v>0</v>
          </cell>
          <cell r="U9181" t="str">
            <v>XXX</v>
          </cell>
          <cell r="V9181" t="str">
            <v>XXX</v>
          </cell>
        </row>
        <row r="9182">
          <cell r="P9182">
            <v>0</v>
          </cell>
          <cell r="U9182" t="str">
            <v>XXX</v>
          </cell>
          <cell r="V9182" t="str">
            <v>XXX</v>
          </cell>
        </row>
        <row r="9183">
          <cell r="P9183">
            <v>0</v>
          </cell>
          <cell r="U9183" t="str">
            <v>XXX</v>
          </cell>
          <cell r="V9183" t="str">
            <v>XXX</v>
          </cell>
        </row>
        <row r="9184">
          <cell r="P9184">
            <v>0</v>
          </cell>
          <cell r="U9184" t="str">
            <v>XXX</v>
          </cell>
          <cell r="V9184" t="str">
            <v>XXX</v>
          </cell>
        </row>
        <row r="9185">
          <cell r="P9185">
            <v>0</v>
          </cell>
          <cell r="U9185" t="str">
            <v>XXX</v>
          </cell>
          <cell r="V9185" t="str">
            <v>XXX</v>
          </cell>
        </row>
        <row r="9186">
          <cell r="P9186">
            <v>0</v>
          </cell>
          <cell r="U9186" t="str">
            <v>XXX</v>
          </cell>
          <cell r="V9186" t="str">
            <v>XXX</v>
          </cell>
        </row>
        <row r="9187">
          <cell r="P9187">
            <v>0</v>
          </cell>
          <cell r="U9187" t="str">
            <v>XXX</v>
          </cell>
          <cell r="V9187" t="str">
            <v>XXX</v>
          </cell>
        </row>
        <row r="9188">
          <cell r="P9188">
            <v>0</v>
          </cell>
          <cell r="U9188" t="str">
            <v>XXX</v>
          </cell>
          <cell r="V9188" t="str">
            <v>XXX</v>
          </cell>
        </row>
        <row r="9189">
          <cell r="P9189">
            <v>0</v>
          </cell>
          <cell r="U9189" t="str">
            <v>XXX</v>
          </cell>
          <cell r="V9189" t="str">
            <v>XXX</v>
          </cell>
        </row>
        <row r="9190">
          <cell r="P9190">
            <v>0</v>
          </cell>
          <cell r="U9190" t="str">
            <v>XXX</v>
          </cell>
          <cell r="V9190" t="str">
            <v>XXX</v>
          </cell>
        </row>
        <row r="9191">
          <cell r="P9191">
            <v>0</v>
          </cell>
          <cell r="U9191" t="str">
            <v>XXX</v>
          </cell>
          <cell r="V9191" t="str">
            <v>XXX</v>
          </cell>
        </row>
        <row r="9192">
          <cell r="P9192">
            <v>0</v>
          </cell>
          <cell r="U9192" t="str">
            <v>XXX</v>
          </cell>
          <cell r="V9192" t="str">
            <v>XXX</v>
          </cell>
        </row>
        <row r="9193">
          <cell r="P9193">
            <v>0</v>
          </cell>
          <cell r="U9193" t="str">
            <v>XXX</v>
          </cell>
          <cell r="V9193" t="str">
            <v>XXX</v>
          </cell>
        </row>
        <row r="9194">
          <cell r="P9194">
            <v>0</v>
          </cell>
          <cell r="U9194" t="str">
            <v>XXX</v>
          </cell>
          <cell r="V9194" t="str">
            <v>XXX</v>
          </cell>
        </row>
        <row r="9195">
          <cell r="P9195">
            <v>0</v>
          </cell>
          <cell r="U9195" t="str">
            <v>XXX</v>
          </cell>
          <cell r="V9195" t="str">
            <v>XXX</v>
          </cell>
        </row>
        <row r="9196">
          <cell r="P9196">
            <v>0</v>
          </cell>
          <cell r="U9196" t="str">
            <v>XXX</v>
          </cell>
          <cell r="V9196" t="str">
            <v>XXX</v>
          </cell>
        </row>
        <row r="9197">
          <cell r="P9197">
            <v>0</v>
          </cell>
          <cell r="U9197" t="str">
            <v>XXX</v>
          </cell>
          <cell r="V9197" t="str">
            <v>XXX</v>
          </cell>
        </row>
        <row r="9198">
          <cell r="P9198">
            <v>0</v>
          </cell>
          <cell r="U9198" t="str">
            <v>XXX</v>
          </cell>
          <cell r="V9198" t="str">
            <v>XXX</v>
          </cell>
        </row>
        <row r="9199">
          <cell r="P9199">
            <v>0</v>
          </cell>
          <cell r="U9199" t="str">
            <v>XXX</v>
          </cell>
          <cell r="V9199" t="str">
            <v>XXX</v>
          </cell>
        </row>
        <row r="9200">
          <cell r="P9200">
            <v>0</v>
          </cell>
          <cell r="U9200" t="str">
            <v>XXX</v>
          </cell>
          <cell r="V9200" t="str">
            <v>XXX</v>
          </cell>
        </row>
        <row r="9201">
          <cell r="P9201">
            <v>0</v>
          </cell>
          <cell r="U9201" t="str">
            <v>XXX</v>
          </cell>
          <cell r="V9201" t="str">
            <v>XXX</v>
          </cell>
        </row>
        <row r="9202">
          <cell r="P9202">
            <v>0</v>
          </cell>
          <cell r="U9202" t="str">
            <v>XXX</v>
          </cell>
          <cell r="V9202" t="str">
            <v>XXX</v>
          </cell>
        </row>
        <row r="9203">
          <cell r="P9203">
            <v>0</v>
          </cell>
          <cell r="U9203" t="str">
            <v>XXX</v>
          </cell>
          <cell r="V9203" t="str">
            <v>XXX</v>
          </cell>
        </row>
        <row r="9204">
          <cell r="P9204">
            <v>0</v>
          </cell>
          <cell r="U9204" t="str">
            <v>XXX</v>
          </cell>
          <cell r="V9204" t="str">
            <v>XXX</v>
          </cell>
        </row>
        <row r="9205">
          <cell r="P9205">
            <v>0</v>
          </cell>
          <cell r="U9205" t="str">
            <v>XXX</v>
          </cell>
          <cell r="V9205" t="str">
            <v>XXX</v>
          </cell>
        </row>
        <row r="9206">
          <cell r="P9206">
            <v>0</v>
          </cell>
          <cell r="U9206" t="str">
            <v>XXX</v>
          </cell>
          <cell r="V9206" t="str">
            <v>XXX</v>
          </cell>
        </row>
        <row r="9207">
          <cell r="P9207">
            <v>0</v>
          </cell>
          <cell r="U9207" t="str">
            <v>XXX</v>
          </cell>
          <cell r="V9207" t="str">
            <v>XXX</v>
          </cell>
        </row>
        <row r="9208">
          <cell r="P9208">
            <v>0</v>
          </cell>
          <cell r="U9208" t="str">
            <v>XXX</v>
          </cell>
          <cell r="V9208" t="str">
            <v>XXX</v>
          </cell>
        </row>
        <row r="9209">
          <cell r="P9209">
            <v>0</v>
          </cell>
          <cell r="U9209" t="str">
            <v>XXX</v>
          </cell>
          <cell r="V9209" t="str">
            <v>XXX</v>
          </cell>
        </row>
        <row r="9210">
          <cell r="P9210">
            <v>0</v>
          </cell>
          <cell r="U9210" t="str">
            <v>XXX</v>
          </cell>
          <cell r="V9210" t="str">
            <v>XXX</v>
          </cell>
        </row>
        <row r="9211">
          <cell r="P9211">
            <v>0</v>
          </cell>
          <cell r="U9211" t="str">
            <v>XXX</v>
          </cell>
          <cell r="V9211" t="str">
            <v>XXX</v>
          </cell>
        </row>
        <row r="9212">
          <cell r="P9212">
            <v>0</v>
          </cell>
          <cell r="U9212" t="str">
            <v>XXX</v>
          </cell>
          <cell r="V9212" t="str">
            <v>XXX</v>
          </cell>
        </row>
        <row r="9213">
          <cell r="P9213">
            <v>0</v>
          </cell>
          <cell r="U9213" t="str">
            <v>XXX</v>
          </cell>
          <cell r="V9213" t="str">
            <v>XXX</v>
          </cell>
        </row>
        <row r="9214">
          <cell r="P9214">
            <v>0</v>
          </cell>
          <cell r="U9214" t="str">
            <v>XXX</v>
          </cell>
          <cell r="V9214" t="str">
            <v>XXX</v>
          </cell>
        </row>
        <row r="9215">
          <cell r="P9215">
            <v>0</v>
          </cell>
          <cell r="U9215" t="str">
            <v>XXX</v>
          </cell>
          <cell r="V9215" t="str">
            <v>XXX</v>
          </cell>
        </row>
        <row r="9216">
          <cell r="P9216">
            <v>0</v>
          </cell>
          <cell r="U9216" t="str">
            <v>XXX</v>
          </cell>
          <cell r="V9216" t="str">
            <v>XXX</v>
          </cell>
        </row>
        <row r="9217">
          <cell r="P9217">
            <v>0</v>
          </cell>
          <cell r="U9217" t="str">
            <v>XXX</v>
          </cell>
          <cell r="V9217" t="str">
            <v>XXX</v>
          </cell>
        </row>
        <row r="9218">
          <cell r="P9218">
            <v>0</v>
          </cell>
          <cell r="U9218" t="str">
            <v>XXX</v>
          </cell>
          <cell r="V9218" t="str">
            <v>XXX</v>
          </cell>
        </row>
        <row r="9219">
          <cell r="P9219">
            <v>0</v>
          </cell>
          <cell r="U9219" t="str">
            <v>XXX</v>
          </cell>
          <cell r="V9219" t="str">
            <v>XXX</v>
          </cell>
        </row>
        <row r="9220">
          <cell r="P9220">
            <v>0</v>
          </cell>
          <cell r="U9220" t="str">
            <v>XXX</v>
          </cell>
          <cell r="V9220" t="str">
            <v>XXX</v>
          </cell>
        </row>
        <row r="9221">
          <cell r="P9221">
            <v>0</v>
          </cell>
          <cell r="U9221" t="str">
            <v>XXX</v>
          </cell>
          <cell r="V9221" t="str">
            <v>XXX</v>
          </cell>
        </row>
        <row r="9222">
          <cell r="P9222">
            <v>0</v>
          </cell>
          <cell r="U9222" t="str">
            <v>XXX</v>
          </cell>
          <cell r="V9222" t="str">
            <v>XXX</v>
          </cell>
        </row>
        <row r="9223">
          <cell r="P9223">
            <v>0</v>
          </cell>
          <cell r="U9223" t="str">
            <v>XXX</v>
          </cell>
          <cell r="V9223" t="str">
            <v>XXX</v>
          </cell>
        </row>
        <row r="9224">
          <cell r="P9224">
            <v>0</v>
          </cell>
          <cell r="U9224" t="str">
            <v>XXX</v>
          </cell>
          <cell r="V9224" t="str">
            <v>XXX</v>
          </cell>
        </row>
        <row r="9225">
          <cell r="P9225">
            <v>0</v>
          </cell>
          <cell r="U9225" t="str">
            <v>XXX</v>
          </cell>
          <cell r="V9225" t="str">
            <v>XXX</v>
          </cell>
        </row>
        <row r="9226">
          <cell r="P9226">
            <v>0</v>
          </cell>
          <cell r="U9226" t="str">
            <v>XXX</v>
          </cell>
          <cell r="V9226" t="str">
            <v>XXX</v>
          </cell>
        </row>
        <row r="9227">
          <cell r="P9227">
            <v>0</v>
          </cell>
          <cell r="U9227" t="str">
            <v>XXX</v>
          </cell>
          <cell r="V9227" t="str">
            <v>XXX</v>
          </cell>
        </row>
        <row r="9228">
          <cell r="P9228">
            <v>0</v>
          </cell>
          <cell r="U9228" t="str">
            <v>XXX</v>
          </cell>
          <cell r="V9228" t="str">
            <v>XXX</v>
          </cell>
        </row>
        <row r="9229">
          <cell r="P9229">
            <v>0</v>
          </cell>
          <cell r="U9229" t="str">
            <v>XXX</v>
          </cell>
          <cell r="V9229" t="str">
            <v>XXX</v>
          </cell>
        </row>
        <row r="9230">
          <cell r="P9230">
            <v>0</v>
          </cell>
          <cell r="U9230" t="str">
            <v>XXX</v>
          </cell>
          <cell r="V9230" t="str">
            <v>XXX</v>
          </cell>
        </row>
        <row r="9231">
          <cell r="P9231">
            <v>0</v>
          </cell>
          <cell r="U9231" t="str">
            <v>XXX</v>
          </cell>
          <cell r="V9231" t="str">
            <v>XXX</v>
          </cell>
        </row>
        <row r="9232">
          <cell r="P9232">
            <v>0</v>
          </cell>
          <cell r="U9232" t="str">
            <v>XXX</v>
          </cell>
          <cell r="V9232" t="str">
            <v>XXX</v>
          </cell>
        </row>
        <row r="9233">
          <cell r="P9233">
            <v>0</v>
          </cell>
          <cell r="U9233" t="str">
            <v>XXX</v>
          </cell>
          <cell r="V9233" t="str">
            <v>XXX</v>
          </cell>
        </row>
        <row r="9234">
          <cell r="P9234">
            <v>0</v>
          </cell>
          <cell r="U9234" t="str">
            <v>XXX</v>
          </cell>
          <cell r="V9234" t="str">
            <v>XXX</v>
          </cell>
        </row>
        <row r="9235">
          <cell r="P9235">
            <v>0</v>
          </cell>
          <cell r="U9235" t="str">
            <v>XXX</v>
          </cell>
          <cell r="V9235" t="str">
            <v>XXX</v>
          </cell>
        </row>
        <row r="9236">
          <cell r="P9236">
            <v>0</v>
          </cell>
          <cell r="U9236" t="str">
            <v>XXX</v>
          </cell>
          <cell r="V9236" t="str">
            <v>XXX</v>
          </cell>
        </row>
        <row r="9237">
          <cell r="P9237">
            <v>0</v>
          </cell>
          <cell r="U9237" t="str">
            <v>XXX</v>
          </cell>
          <cell r="V9237" t="str">
            <v>XXX</v>
          </cell>
        </row>
        <row r="9238">
          <cell r="P9238">
            <v>0</v>
          </cell>
          <cell r="U9238" t="str">
            <v>XXX</v>
          </cell>
          <cell r="V9238" t="str">
            <v>XXX</v>
          </cell>
        </row>
        <row r="9239">
          <cell r="P9239">
            <v>0</v>
          </cell>
          <cell r="U9239" t="str">
            <v>XXX</v>
          </cell>
          <cell r="V9239" t="str">
            <v>XXX</v>
          </cell>
        </row>
        <row r="9240">
          <cell r="P9240">
            <v>0</v>
          </cell>
          <cell r="U9240" t="str">
            <v>XXX</v>
          </cell>
          <cell r="V9240" t="str">
            <v>XXX</v>
          </cell>
        </row>
        <row r="9241">
          <cell r="P9241">
            <v>0</v>
          </cell>
          <cell r="U9241" t="str">
            <v>XXX</v>
          </cell>
          <cell r="V9241" t="str">
            <v>XXX</v>
          </cell>
        </row>
        <row r="9242">
          <cell r="P9242">
            <v>0</v>
          </cell>
          <cell r="U9242" t="str">
            <v>XXX</v>
          </cell>
          <cell r="V9242" t="str">
            <v>XXX</v>
          </cell>
        </row>
        <row r="9243">
          <cell r="P9243">
            <v>0</v>
          </cell>
          <cell r="U9243" t="str">
            <v>XXX</v>
          </cell>
          <cell r="V9243" t="str">
            <v>XXX</v>
          </cell>
        </row>
        <row r="9244">
          <cell r="P9244">
            <v>0</v>
          </cell>
          <cell r="U9244" t="str">
            <v>XXX</v>
          </cell>
          <cell r="V9244" t="str">
            <v>XXX</v>
          </cell>
        </row>
        <row r="9245">
          <cell r="P9245">
            <v>0</v>
          </cell>
          <cell r="U9245" t="str">
            <v>XXX</v>
          </cell>
          <cell r="V9245" t="str">
            <v>XXX</v>
          </cell>
        </row>
        <row r="9246">
          <cell r="P9246">
            <v>0</v>
          </cell>
          <cell r="U9246" t="str">
            <v>XXX</v>
          </cell>
          <cell r="V9246" t="str">
            <v>XXX</v>
          </cell>
        </row>
        <row r="9247">
          <cell r="P9247">
            <v>0</v>
          </cell>
          <cell r="U9247" t="str">
            <v>XXX</v>
          </cell>
          <cell r="V9247" t="str">
            <v>XXX</v>
          </cell>
        </row>
        <row r="9248">
          <cell r="P9248">
            <v>0</v>
          </cell>
          <cell r="U9248" t="str">
            <v>XXX</v>
          </cell>
          <cell r="V9248" t="str">
            <v>XXX</v>
          </cell>
        </row>
        <row r="9249">
          <cell r="P9249">
            <v>0</v>
          </cell>
          <cell r="U9249" t="str">
            <v>XXX</v>
          </cell>
          <cell r="V9249" t="str">
            <v>XXX</v>
          </cell>
        </row>
        <row r="9250">
          <cell r="P9250">
            <v>0</v>
          </cell>
          <cell r="U9250" t="str">
            <v>XXX</v>
          </cell>
          <cell r="V9250" t="str">
            <v>XXX</v>
          </cell>
        </row>
        <row r="9251">
          <cell r="P9251">
            <v>0</v>
          </cell>
          <cell r="U9251" t="str">
            <v>XXX</v>
          </cell>
          <cell r="V9251" t="str">
            <v>XXX</v>
          </cell>
        </row>
        <row r="9252">
          <cell r="P9252">
            <v>0</v>
          </cell>
          <cell r="U9252" t="str">
            <v>XXX</v>
          </cell>
          <cell r="V9252" t="str">
            <v>XXX</v>
          </cell>
        </row>
        <row r="9253">
          <cell r="P9253">
            <v>0</v>
          </cell>
          <cell r="U9253" t="str">
            <v>XXX</v>
          </cell>
          <cell r="V9253" t="str">
            <v>XXX</v>
          </cell>
        </row>
        <row r="9254">
          <cell r="P9254">
            <v>0</v>
          </cell>
          <cell r="U9254" t="str">
            <v>XXX</v>
          </cell>
          <cell r="V9254" t="str">
            <v>XXX</v>
          </cell>
        </row>
        <row r="9255">
          <cell r="P9255">
            <v>0</v>
          </cell>
          <cell r="U9255" t="str">
            <v>XXX</v>
          </cell>
          <cell r="V9255" t="str">
            <v>XXX</v>
          </cell>
        </row>
        <row r="9256">
          <cell r="P9256">
            <v>0</v>
          </cell>
          <cell r="U9256" t="str">
            <v>XXX</v>
          </cell>
          <cell r="V9256" t="str">
            <v>XXX</v>
          </cell>
        </row>
        <row r="9257">
          <cell r="P9257">
            <v>0</v>
          </cell>
          <cell r="U9257" t="str">
            <v>XXX</v>
          </cell>
          <cell r="V9257" t="str">
            <v>XXX</v>
          </cell>
        </row>
        <row r="9258">
          <cell r="P9258">
            <v>0</v>
          </cell>
          <cell r="U9258" t="str">
            <v>XXX</v>
          </cell>
          <cell r="V9258" t="str">
            <v>XXX</v>
          </cell>
        </row>
        <row r="9259">
          <cell r="P9259">
            <v>0</v>
          </cell>
          <cell r="U9259" t="str">
            <v>XXX</v>
          </cell>
          <cell r="V9259" t="str">
            <v>XXX</v>
          </cell>
        </row>
        <row r="9260">
          <cell r="P9260">
            <v>0</v>
          </cell>
          <cell r="U9260" t="str">
            <v>XXX</v>
          </cell>
          <cell r="V9260" t="str">
            <v>XXX</v>
          </cell>
        </row>
        <row r="9261">
          <cell r="P9261">
            <v>0</v>
          </cell>
          <cell r="U9261" t="str">
            <v>XXX</v>
          </cell>
          <cell r="V9261" t="str">
            <v>XXX</v>
          </cell>
        </row>
        <row r="9262">
          <cell r="P9262">
            <v>0</v>
          </cell>
          <cell r="U9262" t="str">
            <v>XXX</v>
          </cell>
          <cell r="V9262" t="str">
            <v>XXX</v>
          </cell>
        </row>
        <row r="9263">
          <cell r="P9263">
            <v>0</v>
          </cell>
          <cell r="U9263" t="str">
            <v>XXX</v>
          </cell>
          <cell r="V9263" t="str">
            <v>XXX</v>
          </cell>
        </row>
        <row r="9264">
          <cell r="P9264">
            <v>0</v>
          </cell>
          <cell r="U9264" t="str">
            <v>XXX</v>
          </cell>
          <cell r="V9264" t="str">
            <v>XXX</v>
          </cell>
        </row>
        <row r="9265">
          <cell r="P9265">
            <v>0</v>
          </cell>
          <cell r="U9265" t="str">
            <v>XXX</v>
          </cell>
          <cell r="V9265" t="str">
            <v>XXX</v>
          </cell>
        </row>
        <row r="9266">
          <cell r="P9266">
            <v>0</v>
          </cell>
          <cell r="U9266" t="str">
            <v>XXX</v>
          </cell>
          <cell r="V9266" t="str">
            <v>XXX</v>
          </cell>
        </row>
        <row r="9267">
          <cell r="P9267">
            <v>0</v>
          </cell>
          <cell r="U9267" t="str">
            <v>XXX</v>
          </cell>
          <cell r="V9267" t="str">
            <v>XXX</v>
          </cell>
        </row>
        <row r="9268">
          <cell r="P9268">
            <v>0</v>
          </cell>
          <cell r="U9268" t="str">
            <v>XXX</v>
          </cell>
          <cell r="V9268" t="str">
            <v>XXX</v>
          </cell>
        </row>
        <row r="9269">
          <cell r="P9269">
            <v>0</v>
          </cell>
          <cell r="U9269" t="str">
            <v>XXX</v>
          </cell>
          <cell r="V9269" t="str">
            <v>XXX</v>
          </cell>
        </row>
        <row r="9270">
          <cell r="P9270">
            <v>0</v>
          </cell>
          <cell r="U9270" t="str">
            <v>XXX</v>
          </cell>
          <cell r="V9270" t="str">
            <v>XXX</v>
          </cell>
        </row>
        <row r="9271">
          <cell r="P9271">
            <v>0</v>
          </cell>
          <cell r="U9271" t="str">
            <v>XXX</v>
          </cell>
          <cell r="V9271" t="str">
            <v>XXX</v>
          </cell>
        </row>
        <row r="9272">
          <cell r="P9272">
            <v>0</v>
          </cell>
          <cell r="U9272" t="str">
            <v>XXX</v>
          </cell>
          <cell r="V9272" t="str">
            <v>XXX</v>
          </cell>
        </row>
        <row r="9273">
          <cell r="P9273">
            <v>0</v>
          </cell>
          <cell r="U9273" t="str">
            <v>XXX</v>
          </cell>
          <cell r="V9273" t="str">
            <v>XXX</v>
          </cell>
        </row>
        <row r="9274">
          <cell r="P9274">
            <v>0</v>
          </cell>
          <cell r="U9274" t="str">
            <v>XXX</v>
          </cell>
          <cell r="V9274" t="str">
            <v>XXX</v>
          </cell>
        </row>
        <row r="9275">
          <cell r="P9275">
            <v>0</v>
          </cell>
          <cell r="U9275" t="str">
            <v>XXX</v>
          </cell>
          <cell r="V9275" t="str">
            <v>XXX</v>
          </cell>
        </row>
        <row r="9276">
          <cell r="P9276">
            <v>0</v>
          </cell>
          <cell r="U9276" t="str">
            <v>XXX</v>
          </cell>
          <cell r="V9276" t="str">
            <v>XXX</v>
          </cell>
        </row>
        <row r="9277">
          <cell r="P9277">
            <v>0</v>
          </cell>
          <cell r="U9277" t="str">
            <v>XXX</v>
          </cell>
          <cell r="V9277" t="str">
            <v>XXX</v>
          </cell>
        </row>
        <row r="9278">
          <cell r="P9278">
            <v>0</v>
          </cell>
          <cell r="U9278" t="str">
            <v>XXX</v>
          </cell>
          <cell r="V9278" t="str">
            <v>XXX</v>
          </cell>
        </row>
        <row r="9279">
          <cell r="P9279">
            <v>0</v>
          </cell>
          <cell r="U9279" t="str">
            <v>XXX</v>
          </cell>
          <cell r="V9279" t="str">
            <v>XXX</v>
          </cell>
        </row>
        <row r="9280">
          <cell r="P9280">
            <v>0</v>
          </cell>
          <cell r="U9280" t="str">
            <v>XXX</v>
          </cell>
          <cell r="V9280" t="str">
            <v>XXX</v>
          </cell>
        </row>
        <row r="9281">
          <cell r="P9281">
            <v>0</v>
          </cell>
          <cell r="U9281" t="str">
            <v>XXX</v>
          </cell>
          <cell r="V9281" t="str">
            <v>XXX</v>
          </cell>
        </row>
        <row r="9282">
          <cell r="P9282">
            <v>0</v>
          </cell>
          <cell r="U9282" t="str">
            <v>XXX</v>
          </cell>
          <cell r="V9282" t="str">
            <v>XXX</v>
          </cell>
        </row>
        <row r="9283">
          <cell r="P9283">
            <v>0</v>
          </cell>
          <cell r="U9283" t="str">
            <v>XXX</v>
          </cell>
          <cell r="V9283" t="str">
            <v>XXX</v>
          </cell>
        </row>
        <row r="9284">
          <cell r="P9284">
            <v>0</v>
          </cell>
          <cell r="U9284" t="str">
            <v>XXX</v>
          </cell>
          <cell r="V9284" t="str">
            <v>XXX</v>
          </cell>
        </row>
        <row r="9285">
          <cell r="P9285">
            <v>0</v>
          </cell>
          <cell r="U9285" t="str">
            <v>XXX</v>
          </cell>
          <cell r="V9285" t="str">
            <v>XXX</v>
          </cell>
        </row>
        <row r="9286">
          <cell r="P9286">
            <v>0</v>
          </cell>
          <cell r="U9286" t="str">
            <v>XXX</v>
          </cell>
          <cell r="V9286" t="str">
            <v>XXX</v>
          </cell>
        </row>
        <row r="9287">
          <cell r="P9287">
            <v>0</v>
          </cell>
          <cell r="U9287" t="str">
            <v>XXX</v>
          </cell>
          <cell r="V9287" t="str">
            <v>XXX</v>
          </cell>
        </row>
        <row r="9288">
          <cell r="P9288">
            <v>0</v>
          </cell>
          <cell r="U9288" t="str">
            <v>XXX</v>
          </cell>
          <cell r="V9288" t="str">
            <v>XXX</v>
          </cell>
        </row>
        <row r="9289">
          <cell r="P9289">
            <v>0</v>
          </cell>
          <cell r="U9289" t="str">
            <v>XXX</v>
          </cell>
          <cell r="V9289" t="str">
            <v>XXX</v>
          </cell>
        </row>
        <row r="9290">
          <cell r="P9290">
            <v>0</v>
          </cell>
          <cell r="U9290" t="str">
            <v>XXX</v>
          </cell>
          <cell r="V9290" t="str">
            <v>XXX</v>
          </cell>
        </row>
        <row r="9291">
          <cell r="P9291">
            <v>0</v>
          </cell>
          <cell r="U9291" t="str">
            <v>XXX</v>
          </cell>
          <cell r="V9291" t="str">
            <v>XXX</v>
          </cell>
        </row>
        <row r="9292">
          <cell r="P9292">
            <v>0</v>
          </cell>
          <cell r="U9292" t="str">
            <v>XXX</v>
          </cell>
          <cell r="V9292" t="str">
            <v>XXX</v>
          </cell>
        </row>
        <row r="9293">
          <cell r="P9293">
            <v>0</v>
          </cell>
          <cell r="U9293" t="str">
            <v>XXX</v>
          </cell>
          <cell r="V9293" t="str">
            <v>XXX</v>
          </cell>
        </row>
        <row r="9294">
          <cell r="P9294">
            <v>0</v>
          </cell>
          <cell r="U9294" t="str">
            <v>XXX</v>
          </cell>
          <cell r="V9294" t="str">
            <v>XXX</v>
          </cell>
        </row>
        <row r="9295">
          <cell r="P9295">
            <v>0</v>
          </cell>
          <cell r="U9295" t="str">
            <v>XXX</v>
          </cell>
          <cell r="V9295" t="str">
            <v>XXX</v>
          </cell>
        </row>
        <row r="9296">
          <cell r="P9296">
            <v>0</v>
          </cell>
          <cell r="U9296" t="str">
            <v>XXX</v>
          </cell>
          <cell r="V9296" t="str">
            <v>XXX</v>
          </cell>
        </row>
        <row r="9297">
          <cell r="P9297">
            <v>0</v>
          </cell>
          <cell r="U9297" t="str">
            <v>XXX</v>
          </cell>
          <cell r="V9297" t="str">
            <v>XXX</v>
          </cell>
        </row>
        <row r="9298">
          <cell r="P9298">
            <v>0</v>
          </cell>
          <cell r="U9298" t="str">
            <v>XXX</v>
          </cell>
          <cell r="V9298" t="str">
            <v>XXX</v>
          </cell>
        </row>
        <row r="9299">
          <cell r="P9299">
            <v>0</v>
          </cell>
          <cell r="U9299" t="str">
            <v>XXX</v>
          </cell>
          <cell r="V9299" t="str">
            <v>XXX</v>
          </cell>
        </row>
        <row r="9300">
          <cell r="P9300">
            <v>0</v>
          </cell>
          <cell r="U9300" t="str">
            <v>XXX</v>
          </cell>
          <cell r="V9300" t="str">
            <v>XXX</v>
          </cell>
        </row>
        <row r="9301">
          <cell r="P9301">
            <v>0</v>
          </cell>
          <cell r="U9301" t="str">
            <v>XXX</v>
          </cell>
          <cell r="V9301" t="str">
            <v>XXX</v>
          </cell>
        </row>
        <row r="9302">
          <cell r="P9302">
            <v>0</v>
          </cell>
          <cell r="U9302" t="str">
            <v>XXX</v>
          </cell>
          <cell r="V9302" t="str">
            <v>XXX</v>
          </cell>
        </row>
        <row r="9303">
          <cell r="P9303">
            <v>0</v>
          </cell>
          <cell r="U9303" t="str">
            <v>XXX</v>
          </cell>
          <cell r="V9303" t="str">
            <v>XXX</v>
          </cell>
        </row>
        <row r="9304">
          <cell r="P9304">
            <v>0</v>
          </cell>
          <cell r="U9304" t="str">
            <v>XXX</v>
          </cell>
          <cell r="V9304" t="str">
            <v>XXX</v>
          </cell>
        </row>
        <row r="9305">
          <cell r="P9305">
            <v>0</v>
          </cell>
          <cell r="U9305" t="str">
            <v>XXX</v>
          </cell>
          <cell r="V9305" t="str">
            <v>XXX</v>
          </cell>
        </row>
        <row r="9306">
          <cell r="P9306">
            <v>0</v>
          </cell>
          <cell r="U9306" t="str">
            <v>XXX</v>
          </cell>
          <cell r="V9306" t="str">
            <v>XXX</v>
          </cell>
        </row>
        <row r="9307">
          <cell r="P9307">
            <v>0</v>
          </cell>
          <cell r="U9307" t="str">
            <v>XXX</v>
          </cell>
          <cell r="V9307" t="str">
            <v>XXX</v>
          </cell>
        </row>
        <row r="9308">
          <cell r="P9308">
            <v>0</v>
          </cell>
          <cell r="U9308" t="str">
            <v>XXX</v>
          </cell>
          <cell r="V9308" t="str">
            <v>XXX</v>
          </cell>
        </row>
        <row r="9309">
          <cell r="P9309">
            <v>0</v>
          </cell>
          <cell r="U9309" t="str">
            <v>XXX</v>
          </cell>
          <cell r="V9309" t="str">
            <v>XXX</v>
          </cell>
        </row>
        <row r="9310">
          <cell r="P9310">
            <v>0</v>
          </cell>
          <cell r="U9310" t="str">
            <v>XXX</v>
          </cell>
          <cell r="V9310" t="str">
            <v>XXX</v>
          </cell>
        </row>
        <row r="9311">
          <cell r="P9311">
            <v>0</v>
          </cell>
          <cell r="U9311" t="str">
            <v>XXX</v>
          </cell>
          <cell r="V9311" t="str">
            <v>XXX</v>
          </cell>
        </row>
        <row r="9312">
          <cell r="P9312">
            <v>0</v>
          </cell>
          <cell r="U9312" t="str">
            <v>XXX</v>
          </cell>
          <cell r="V9312" t="str">
            <v>XXX</v>
          </cell>
        </row>
        <row r="9313">
          <cell r="P9313">
            <v>0</v>
          </cell>
          <cell r="U9313" t="str">
            <v>XXX</v>
          </cell>
          <cell r="V9313" t="str">
            <v>XXX</v>
          </cell>
        </row>
        <row r="9314">
          <cell r="P9314">
            <v>0</v>
          </cell>
          <cell r="U9314" t="str">
            <v>XXX</v>
          </cell>
          <cell r="V9314" t="str">
            <v>XXX</v>
          </cell>
        </row>
        <row r="9315">
          <cell r="P9315">
            <v>0</v>
          </cell>
          <cell r="U9315" t="str">
            <v>XXX</v>
          </cell>
          <cell r="V9315" t="str">
            <v>XXX</v>
          </cell>
        </row>
        <row r="9316">
          <cell r="P9316">
            <v>0</v>
          </cell>
          <cell r="U9316" t="str">
            <v>XXX</v>
          </cell>
          <cell r="V9316" t="str">
            <v>XXX</v>
          </cell>
        </row>
        <row r="9317">
          <cell r="P9317">
            <v>0</v>
          </cell>
          <cell r="U9317" t="str">
            <v>XXX</v>
          </cell>
          <cell r="V9317" t="str">
            <v>XXX</v>
          </cell>
        </row>
        <row r="9318">
          <cell r="P9318">
            <v>0</v>
          </cell>
          <cell r="U9318" t="str">
            <v>XXX</v>
          </cell>
          <cell r="V9318" t="str">
            <v>XXX</v>
          </cell>
        </row>
        <row r="9319">
          <cell r="P9319">
            <v>0</v>
          </cell>
          <cell r="U9319" t="str">
            <v>XXX</v>
          </cell>
          <cell r="V9319" t="str">
            <v>XXX</v>
          </cell>
        </row>
        <row r="9320">
          <cell r="P9320">
            <v>0</v>
          </cell>
          <cell r="U9320" t="str">
            <v>XXX</v>
          </cell>
          <cell r="V9320" t="str">
            <v>XXX</v>
          </cell>
        </row>
        <row r="9321">
          <cell r="P9321">
            <v>0</v>
          </cell>
          <cell r="U9321" t="str">
            <v>XXX</v>
          </cell>
          <cell r="V9321" t="str">
            <v>XXX</v>
          </cell>
        </row>
        <row r="9322">
          <cell r="P9322">
            <v>0</v>
          </cell>
          <cell r="U9322" t="str">
            <v>XXX</v>
          </cell>
          <cell r="V9322" t="str">
            <v>XXX</v>
          </cell>
        </row>
        <row r="9323">
          <cell r="P9323">
            <v>0</v>
          </cell>
          <cell r="U9323" t="str">
            <v>XXX</v>
          </cell>
          <cell r="V9323" t="str">
            <v>XXX</v>
          </cell>
        </row>
        <row r="9324">
          <cell r="P9324">
            <v>0</v>
          </cell>
          <cell r="U9324" t="str">
            <v>XXX</v>
          </cell>
          <cell r="V9324" t="str">
            <v>XXX</v>
          </cell>
        </row>
        <row r="9325">
          <cell r="P9325">
            <v>0</v>
          </cell>
          <cell r="U9325" t="str">
            <v>XXX</v>
          </cell>
          <cell r="V9325" t="str">
            <v>XXX</v>
          </cell>
        </row>
        <row r="9326">
          <cell r="P9326">
            <v>0</v>
          </cell>
          <cell r="U9326" t="str">
            <v>XXX</v>
          </cell>
          <cell r="V9326" t="str">
            <v>XXX</v>
          </cell>
        </row>
        <row r="9327">
          <cell r="P9327">
            <v>0</v>
          </cell>
          <cell r="U9327" t="str">
            <v>XXX</v>
          </cell>
          <cell r="V9327" t="str">
            <v>XXX</v>
          </cell>
        </row>
        <row r="9328">
          <cell r="P9328">
            <v>0</v>
          </cell>
          <cell r="U9328" t="str">
            <v>XXX</v>
          </cell>
          <cell r="V9328" t="str">
            <v>XXX</v>
          </cell>
        </row>
        <row r="9329">
          <cell r="P9329">
            <v>0</v>
          </cell>
          <cell r="U9329" t="str">
            <v>XXX</v>
          </cell>
          <cell r="V9329" t="str">
            <v>XXX</v>
          </cell>
        </row>
        <row r="9330">
          <cell r="P9330">
            <v>0</v>
          </cell>
          <cell r="U9330" t="str">
            <v>XXX</v>
          </cell>
          <cell r="V9330" t="str">
            <v>XXX</v>
          </cell>
        </row>
        <row r="9331">
          <cell r="P9331">
            <v>0</v>
          </cell>
          <cell r="U9331" t="str">
            <v>XXX</v>
          </cell>
          <cell r="V9331" t="str">
            <v>XXX</v>
          </cell>
        </row>
        <row r="9332">
          <cell r="P9332">
            <v>0</v>
          </cell>
          <cell r="U9332" t="str">
            <v>XXX</v>
          </cell>
          <cell r="V9332" t="str">
            <v>XXX</v>
          </cell>
        </row>
        <row r="9333">
          <cell r="P9333">
            <v>0</v>
          </cell>
          <cell r="U9333" t="str">
            <v>XXX</v>
          </cell>
          <cell r="V9333" t="str">
            <v>XXX</v>
          </cell>
        </row>
        <row r="9334">
          <cell r="P9334">
            <v>0</v>
          </cell>
          <cell r="U9334" t="str">
            <v>XXX</v>
          </cell>
          <cell r="V9334" t="str">
            <v>XXX</v>
          </cell>
        </row>
        <row r="9335">
          <cell r="P9335">
            <v>0</v>
          </cell>
          <cell r="U9335" t="str">
            <v>XXX</v>
          </cell>
          <cell r="V9335" t="str">
            <v>XXX</v>
          </cell>
        </row>
        <row r="9336">
          <cell r="P9336">
            <v>0</v>
          </cell>
          <cell r="U9336" t="str">
            <v>XXX</v>
          </cell>
          <cell r="V9336" t="str">
            <v>XXX</v>
          </cell>
        </row>
        <row r="9337">
          <cell r="P9337">
            <v>0</v>
          </cell>
          <cell r="U9337" t="str">
            <v>XXX</v>
          </cell>
          <cell r="V9337" t="str">
            <v>XXX</v>
          </cell>
        </row>
        <row r="9338">
          <cell r="P9338">
            <v>0</v>
          </cell>
          <cell r="U9338" t="str">
            <v>XXX</v>
          </cell>
          <cell r="V9338" t="str">
            <v>XXX</v>
          </cell>
        </row>
        <row r="9339">
          <cell r="P9339">
            <v>0</v>
          </cell>
          <cell r="U9339" t="str">
            <v>XXX</v>
          </cell>
          <cell r="V9339" t="str">
            <v>XXX</v>
          </cell>
        </row>
        <row r="9340">
          <cell r="P9340">
            <v>0</v>
          </cell>
          <cell r="U9340" t="str">
            <v>XXX</v>
          </cell>
          <cell r="V9340" t="str">
            <v>XXX</v>
          </cell>
        </row>
        <row r="9341">
          <cell r="P9341">
            <v>0</v>
          </cell>
          <cell r="U9341" t="str">
            <v>XXX</v>
          </cell>
          <cell r="V9341" t="str">
            <v>XXX</v>
          </cell>
        </row>
        <row r="9342">
          <cell r="P9342">
            <v>0</v>
          </cell>
          <cell r="U9342" t="str">
            <v>XXX</v>
          </cell>
          <cell r="V9342" t="str">
            <v>XXX</v>
          </cell>
        </row>
        <row r="9343">
          <cell r="P9343">
            <v>0</v>
          </cell>
          <cell r="U9343" t="str">
            <v>XXX</v>
          </cell>
          <cell r="V9343" t="str">
            <v>XXX</v>
          </cell>
        </row>
        <row r="9344">
          <cell r="P9344">
            <v>0</v>
          </cell>
          <cell r="U9344" t="str">
            <v>XXX</v>
          </cell>
          <cell r="V9344" t="str">
            <v>XXX</v>
          </cell>
        </row>
        <row r="9345">
          <cell r="P9345">
            <v>0</v>
          </cell>
          <cell r="U9345" t="str">
            <v>XXX</v>
          </cell>
          <cell r="V9345" t="str">
            <v>XXX</v>
          </cell>
        </row>
        <row r="9346">
          <cell r="P9346">
            <v>0</v>
          </cell>
          <cell r="U9346" t="str">
            <v>XXX</v>
          </cell>
          <cell r="V9346" t="str">
            <v>XXX</v>
          </cell>
        </row>
        <row r="9347">
          <cell r="P9347">
            <v>0</v>
          </cell>
          <cell r="U9347" t="str">
            <v>XXX</v>
          </cell>
          <cell r="V9347" t="str">
            <v>XXX</v>
          </cell>
        </row>
        <row r="9348">
          <cell r="P9348">
            <v>0</v>
          </cell>
          <cell r="U9348" t="str">
            <v>XXX</v>
          </cell>
          <cell r="V9348" t="str">
            <v>XXX</v>
          </cell>
        </row>
        <row r="9349">
          <cell r="P9349">
            <v>0</v>
          </cell>
          <cell r="U9349" t="str">
            <v>XXX</v>
          </cell>
          <cell r="V9349" t="str">
            <v>XXX</v>
          </cell>
        </row>
        <row r="9350">
          <cell r="P9350">
            <v>0</v>
          </cell>
          <cell r="U9350" t="str">
            <v>XXX</v>
          </cell>
          <cell r="V9350" t="str">
            <v>XXX</v>
          </cell>
        </row>
        <row r="9351">
          <cell r="P9351">
            <v>0</v>
          </cell>
          <cell r="U9351" t="str">
            <v>XXX</v>
          </cell>
          <cell r="V9351" t="str">
            <v>XXX</v>
          </cell>
        </row>
        <row r="9352">
          <cell r="P9352">
            <v>0</v>
          </cell>
          <cell r="U9352" t="str">
            <v>XXX</v>
          </cell>
          <cell r="V9352" t="str">
            <v>XXX</v>
          </cell>
        </row>
        <row r="9353">
          <cell r="P9353">
            <v>0</v>
          </cell>
          <cell r="U9353" t="str">
            <v>XXX</v>
          </cell>
          <cell r="V9353" t="str">
            <v>XXX</v>
          </cell>
        </row>
        <row r="9354">
          <cell r="P9354">
            <v>0</v>
          </cell>
          <cell r="U9354" t="str">
            <v>XXX</v>
          </cell>
          <cell r="V9354" t="str">
            <v>XXX</v>
          </cell>
        </row>
        <row r="9355">
          <cell r="P9355">
            <v>0</v>
          </cell>
          <cell r="U9355" t="str">
            <v>XXX</v>
          </cell>
          <cell r="V9355" t="str">
            <v>XXX</v>
          </cell>
        </row>
        <row r="9356">
          <cell r="P9356">
            <v>0</v>
          </cell>
          <cell r="U9356" t="str">
            <v>XXX</v>
          </cell>
          <cell r="V9356" t="str">
            <v>XXX</v>
          </cell>
        </row>
        <row r="9357">
          <cell r="P9357">
            <v>0</v>
          </cell>
          <cell r="U9357" t="str">
            <v>XXX</v>
          </cell>
          <cell r="V9357" t="str">
            <v>XXX</v>
          </cell>
        </row>
        <row r="9358">
          <cell r="P9358">
            <v>0</v>
          </cell>
          <cell r="U9358" t="str">
            <v>XXX</v>
          </cell>
          <cell r="V9358" t="str">
            <v>XXX</v>
          </cell>
        </row>
        <row r="9359">
          <cell r="P9359">
            <v>0</v>
          </cell>
          <cell r="U9359" t="str">
            <v>XXX</v>
          </cell>
          <cell r="V9359" t="str">
            <v>XXX</v>
          </cell>
        </row>
        <row r="9360">
          <cell r="P9360">
            <v>0</v>
          </cell>
          <cell r="U9360" t="str">
            <v>XXX</v>
          </cell>
          <cell r="V9360" t="str">
            <v>XXX</v>
          </cell>
        </row>
        <row r="9361">
          <cell r="P9361">
            <v>0</v>
          </cell>
          <cell r="U9361" t="str">
            <v>XXX</v>
          </cell>
          <cell r="V9361" t="str">
            <v>XXX</v>
          </cell>
        </row>
        <row r="9362">
          <cell r="P9362">
            <v>0</v>
          </cell>
          <cell r="U9362" t="str">
            <v>XXX</v>
          </cell>
          <cell r="V9362" t="str">
            <v>XXX</v>
          </cell>
        </row>
        <row r="9363">
          <cell r="P9363">
            <v>0</v>
          </cell>
          <cell r="U9363" t="str">
            <v>XXX</v>
          </cell>
          <cell r="V9363" t="str">
            <v>XXX</v>
          </cell>
        </row>
        <row r="9364">
          <cell r="P9364">
            <v>0</v>
          </cell>
          <cell r="U9364" t="str">
            <v>XXX</v>
          </cell>
          <cell r="V9364" t="str">
            <v>XXX</v>
          </cell>
        </row>
        <row r="9365">
          <cell r="P9365">
            <v>0</v>
          </cell>
          <cell r="U9365" t="str">
            <v>XXX</v>
          </cell>
          <cell r="V9365" t="str">
            <v>XXX</v>
          </cell>
        </row>
        <row r="9366">
          <cell r="P9366">
            <v>0</v>
          </cell>
          <cell r="U9366" t="str">
            <v>XXX</v>
          </cell>
          <cell r="V9366" t="str">
            <v>XXX</v>
          </cell>
        </row>
        <row r="9367">
          <cell r="P9367">
            <v>0</v>
          </cell>
          <cell r="U9367" t="str">
            <v>XXX</v>
          </cell>
          <cell r="V9367" t="str">
            <v>XXX</v>
          </cell>
        </row>
        <row r="9368">
          <cell r="P9368">
            <v>0</v>
          </cell>
          <cell r="U9368" t="str">
            <v>XXX</v>
          </cell>
          <cell r="V9368" t="str">
            <v>XXX</v>
          </cell>
        </row>
        <row r="9369">
          <cell r="P9369">
            <v>0</v>
          </cell>
          <cell r="U9369" t="str">
            <v>XXX</v>
          </cell>
          <cell r="V9369" t="str">
            <v>XXX</v>
          </cell>
        </row>
        <row r="9370">
          <cell r="P9370">
            <v>0</v>
          </cell>
          <cell r="U9370" t="str">
            <v>XXX</v>
          </cell>
          <cell r="V9370" t="str">
            <v>XXX</v>
          </cell>
        </row>
        <row r="9371">
          <cell r="P9371">
            <v>0</v>
          </cell>
          <cell r="U9371" t="str">
            <v>XXX</v>
          </cell>
          <cell r="V9371" t="str">
            <v>XXX</v>
          </cell>
        </row>
        <row r="9372">
          <cell r="P9372">
            <v>0</v>
          </cell>
          <cell r="U9372" t="str">
            <v>XXX</v>
          </cell>
          <cell r="V9372" t="str">
            <v>XXX</v>
          </cell>
        </row>
        <row r="9373">
          <cell r="P9373">
            <v>0</v>
          </cell>
          <cell r="U9373" t="str">
            <v>XXX</v>
          </cell>
          <cell r="V9373" t="str">
            <v>XXX</v>
          </cell>
        </row>
        <row r="9374">
          <cell r="P9374">
            <v>0</v>
          </cell>
          <cell r="U9374" t="str">
            <v>XXX</v>
          </cell>
          <cell r="V9374" t="str">
            <v>XXX</v>
          </cell>
        </row>
        <row r="9375">
          <cell r="P9375">
            <v>0</v>
          </cell>
          <cell r="U9375" t="str">
            <v>XXX</v>
          </cell>
          <cell r="V9375" t="str">
            <v>XXX</v>
          </cell>
        </row>
        <row r="9376">
          <cell r="P9376">
            <v>0</v>
          </cell>
          <cell r="U9376" t="str">
            <v>XXX</v>
          </cell>
          <cell r="V9376" t="str">
            <v>XXX</v>
          </cell>
        </row>
        <row r="9377">
          <cell r="P9377">
            <v>0</v>
          </cell>
          <cell r="U9377" t="str">
            <v>XXX</v>
          </cell>
          <cell r="V9377" t="str">
            <v>XXX</v>
          </cell>
        </row>
        <row r="9378">
          <cell r="P9378">
            <v>0</v>
          </cell>
          <cell r="U9378" t="str">
            <v>XXX</v>
          </cell>
          <cell r="V9378" t="str">
            <v>XXX</v>
          </cell>
        </row>
        <row r="9379">
          <cell r="P9379">
            <v>0</v>
          </cell>
          <cell r="U9379" t="str">
            <v>XXX</v>
          </cell>
          <cell r="V9379" t="str">
            <v>XXX</v>
          </cell>
        </row>
        <row r="9380">
          <cell r="P9380">
            <v>0</v>
          </cell>
          <cell r="U9380" t="str">
            <v>XXX</v>
          </cell>
          <cell r="V9380" t="str">
            <v>XXX</v>
          </cell>
        </row>
        <row r="9381">
          <cell r="P9381">
            <v>0</v>
          </cell>
          <cell r="U9381" t="str">
            <v>XXX</v>
          </cell>
          <cell r="V9381" t="str">
            <v>XXX</v>
          </cell>
        </row>
        <row r="9382">
          <cell r="P9382">
            <v>0</v>
          </cell>
          <cell r="U9382" t="str">
            <v>XXX</v>
          </cell>
          <cell r="V9382" t="str">
            <v>XXX</v>
          </cell>
        </row>
        <row r="9383">
          <cell r="P9383">
            <v>0</v>
          </cell>
          <cell r="U9383" t="str">
            <v>XXX</v>
          </cell>
          <cell r="V9383" t="str">
            <v>XXX</v>
          </cell>
        </row>
        <row r="9384">
          <cell r="P9384">
            <v>0</v>
          </cell>
          <cell r="U9384" t="str">
            <v>XXX</v>
          </cell>
          <cell r="V9384" t="str">
            <v>XXX</v>
          </cell>
        </row>
        <row r="9385">
          <cell r="P9385">
            <v>0</v>
          </cell>
          <cell r="U9385" t="str">
            <v>XXX</v>
          </cell>
          <cell r="V9385" t="str">
            <v>XXX</v>
          </cell>
        </row>
        <row r="9386">
          <cell r="P9386">
            <v>0</v>
          </cell>
          <cell r="U9386" t="str">
            <v>XXX</v>
          </cell>
          <cell r="V9386" t="str">
            <v>XXX</v>
          </cell>
        </row>
        <row r="9387">
          <cell r="P9387">
            <v>0</v>
          </cell>
          <cell r="U9387" t="str">
            <v>XXX</v>
          </cell>
          <cell r="V9387" t="str">
            <v>XXX</v>
          </cell>
        </row>
        <row r="9388">
          <cell r="P9388">
            <v>0</v>
          </cell>
          <cell r="U9388" t="str">
            <v>XXX</v>
          </cell>
          <cell r="V9388" t="str">
            <v>XXX</v>
          </cell>
        </row>
        <row r="9389">
          <cell r="P9389">
            <v>0</v>
          </cell>
          <cell r="U9389" t="str">
            <v>XXX</v>
          </cell>
          <cell r="V9389" t="str">
            <v>XXX</v>
          </cell>
        </row>
        <row r="9390">
          <cell r="P9390">
            <v>0</v>
          </cell>
          <cell r="U9390" t="str">
            <v>XXX</v>
          </cell>
          <cell r="V9390" t="str">
            <v>XXX</v>
          </cell>
        </row>
        <row r="9391">
          <cell r="P9391">
            <v>0</v>
          </cell>
          <cell r="U9391" t="str">
            <v>XXX</v>
          </cell>
          <cell r="V9391" t="str">
            <v>XXX</v>
          </cell>
        </row>
        <row r="9392">
          <cell r="P9392">
            <v>0</v>
          </cell>
          <cell r="U9392" t="str">
            <v>XXX</v>
          </cell>
          <cell r="V9392" t="str">
            <v>XXX</v>
          </cell>
        </row>
        <row r="9393">
          <cell r="P9393">
            <v>0</v>
          </cell>
          <cell r="U9393" t="str">
            <v>XXX</v>
          </cell>
          <cell r="V9393" t="str">
            <v>XXX</v>
          </cell>
        </row>
        <row r="9394">
          <cell r="P9394">
            <v>0</v>
          </cell>
          <cell r="U9394" t="str">
            <v>XXX</v>
          </cell>
          <cell r="V9394" t="str">
            <v>XXX</v>
          </cell>
        </row>
        <row r="9395">
          <cell r="P9395">
            <v>0</v>
          </cell>
          <cell r="U9395" t="str">
            <v>XXX</v>
          </cell>
          <cell r="V9395" t="str">
            <v>XXX</v>
          </cell>
        </row>
        <row r="9396">
          <cell r="P9396">
            <v>0</v>
          </cell>
          <cell r="U9396" t="str">
            <v>XXX</v>
          </cell>
          <cell r="V9396" t="str">
            <v>XXX</v>
          </cell>
        </row>
        <row r="9397">
          <cell r="P9397">
            <v>0</v>
          </cell>
          <cell r="U9397" t="str">
            <v>XXX</v>
          </cell>
          <cell r="V9397" t="str">
            <v>XXX</v>
          </cell>
        </row>
        <row r="9398">
          <cell r="P9398">
            <v>0</v>
          </cell>
          <cell r="U9398" t="str">
            <v>XXX</v>
          </cell>
          <cell r="V9398" t="str">
            <v>XXX</v>
          </cell>
        </row>
        <row r="9399">
          <cell r="P9399">
            <v>0</v>
          </cell>
          <cell r="U9399" t="str">
            <v>XXX</v>
          </cell>
          <cell r="V9399" t="str">
            <v>XXX</v>
          </cell>
        </row>
        <row r="9400">
          <cell r="P9400">
            <v>0</v>
          </cell>
          <cell r="U9400" t="str">
            <v>XXX</v>
          </cell>
          <cell r="V9400" t="str">
            <v>XXX</v>
          </cell>
        </row>
        <row r="9401">
          <cell r="P9401">
            <v>0</v>
          </cell>
          <cell r="U9401" t="str">
            <v>XXX</v>
          </cell>
          <cell r="V9401" t="str">
            <v>XXX</v>
          </cell>
        </row>
        <row r="9402">
          <cell r="P9402">
            <v>0</v>
          </cell>
          <cell r="U9402" t="str">
            <v>XXX</v>
          </cell>
          <cell r="V9402" t="str">
            <v>XXX</v>
          </cell>
        </row>
        <row r="9403">
          <cell r="P9403">
            <v>0</v>
          </cell>
          <cell r="U9403" t="str">
            <v>XXX</v>
          </cell>
          <cell r="V9403" t="str">
            <v>XXX</v>
          </cell>
        </row>
        <row r="9404">
          <cell r="P9404">
            <v>0</v>
          </cell>
          <cell r="U9404" t="str">
            <v>XXX</v>
          </cell>
          <cell r="V9404" t="str">
            <v>XXX</v>
          </cell>
        </row>
        <row r="9405">
          <cell r="P9405">
            <v>0</v>
          </cell>
          <cell r="U9405" t="str">
            <v>XXX</v>
          </cell>
          <cell r="V9405" t="str">
            <v>XXX</v>
          </cell>
        </row>
        <row r="9406">
          <cell r="P9406">
            <v>0</v>
          </cell>
          <cell r="U9406" t="str">
            <v>XXX</v>
          </cell>
          <cell r="V9406" t="str">
            <v>XXX</v>
          </cell>
        </row>
        <row r="9407">
          <cell r="P9407">
            <v>0</v>
          </cell>
          <cell r="U9407" t="str">
            <v>XXX</v>
          </cell>
          <cell r="V9407" t="str">
            <v>XXX</v>
          </cell>
        </row>
        <row r="9408">
          <cell r="P9408">
            <v>0</v>
          </cell>
          <cell r="U9408" t="str">
            <v>XXX</v>
          </cell>
          <cell r="V9408" t="str">
            <v>XXX</v>
          </cell>
        </row>
        <row r="9409">
          <cell r="P9409">
            <v>0</v>
          </cell>
          <cell r="U9409" t="str">
            <v>XXX</v>
          </cell>
          <cell r="V9409" t="str">
            <v>XXX</v>
          </cell>
        </row>
        <row r="9410">
          <cell r="P9410">
            <v>0</v>
          </cell>
          <cell r="U9410" t="str">
            <v>XXX</v>
          </cell>
          <cell r="V9410" t="str">
            <v>XXX</v>
          </cell>
        </row>
        <row r="9411">
          <cell r="P9411">
            <v>0</v>
          </cell>
          <cell r="U9411" t="str">
            <v>XXX</v>
          </cell>
          <cell r="V9411" t="str">
            <v>XXX</v>
          </cell>
        </row>
        <row r="9412">
          <cell r="P9412">
            <v>0</v>
          </cell>
          <cell r="U9412" t="str">
            <v>XXX</v>
          </cell>
          <cell r="V9412" t="str">
            <v>XXX</v>
          </cell>
        </row>
        <row r="9413">
          <cell r="P9413">
            <v>0</v>
          </cell>
          <cell r="U9413" t="str">
            <v>XXX</v>
          </cell>
          <cell r="V9413" t="str">
            <v>XXX</v>
          </cell>
        </row>
        <row r="9414">
          <cell r="P9414">
            <v>0</v>
          </cell>
          <cell r="U9414" t="str">
            <v>XXX</v>
          </cell>
          <cell r="V9414" t="str">
            <v>XXX</v>
          </cell>
        </row>
        <row r="9415">
          <cell r="P9415">
            <v>0</v>
          </cell>
          <cell r="U9415" t="str">
            <v>XXX</v>
          </cell>
          <cell r="V9415" t="str">
            <v>XXX</v>
          </cell>
        </row>
        <row r="9416">
          <cell r="P9416">
            <v>0</v>
          </cell>
          <cell r="U9416" t="str">
            <v>XXX</v>
          </cell>
          <cell r="V9416" t="str">
            <v>XXX</v>
          </cell>
        </row>
        <row r="9417">
          <cell r="P9417">
            <v>0</v>
          </cell>
          <cell r="U9417" t="str">
            <v>XXX</v>
          </cell>
          <cell r="V9417" t="str">
            <v>XXX</v>
          </cell>
        </row>
        <row r="9418">
          <cell r="P9418">
            <v>0</v>
          </cell>
          <cell r="U9418" t="str">
            <v>XXX</v>
          </cell>
          <cell r="V9418" t="str">
            <v>XXX</v>
          </cell>
        </row>
        <row r="9419">
          <cell r="P9419">
            <v>0</v>
          </cell>
          <cell r="U9419" t="str">
            <v>XXX</v>
          </cell>
          <cell r="V9419" t="str">
            <v>XXX</v>
          </cell>
        </row>
        <row r="9420">
          <cell r="P9420">
            <v>0</v>
          </cell>
          <cell r="U9420" t="str">
            <v>XXX</v>
          </cell>
          <cell r="V9420" t="str">
            <v>XXX</v>
          </cell>
        </row>
        <row r="9421">
          <cell r="P9421">
            <v>0</v>
          </cell>
          <cell r="U9421" t="str">
            <v>XXX</v>
          </cell>
          <cell r="V9421" t="str">
            <v>XXX</v>
          </cell>
        </row>
        <row r="9422">
          <cell r="P9422">
            <v>0</v>
          </cell>
          <cell r="U9422" t="str">
            <v>XXX</v>
          </cell>
          <cell r="V9422" t="str">
            <v>XXX</v>
          </cell>
        </row>
        <row r="9423">
          <cell r="P9423">
            <v>0</v>
          </cell>
          <cell r="U9423" t="str">
            <v>XXX</v>
          </cell>
          <cell r="V9423" t="str">
            <v>XXX</v>
          </cell>
        </row>
        <row r="9424">
          <cell r="P9424">
            <v>0</v>
          </cell>
          <cell r="U9424" t="str">
            <v>XXX</v>
          </cell>
          <cell r="V9424" t="str">
            <v>XXX</v>
          </cell>
        </row>
        <row r="9425">
          <cell r="P9425">
            <v>0</v>
          </cell>
          <cell r="U9425" t="str">
            <v>XXX</v>
          </cell>
          <cell r="V9425" t="str">
            <v>XXX</v>
          </cell>
        </row>
        <row r="9426">
          <cell r="P9426">
            <v>0</v>
          </cell>
          <cell r="U9426" t="str">
            <v>XXX</v>
          </cell>
          <cell r="V9426" t="str">
            <v>XXX</v>
          </cell>
        </row>
        <row r="9427">
          <cell r="P9427">
            <v>0</v>
          </cell>
          <cell r="U9427" t="str">
            <v>XXX</v>
          </cell>
          <cell r="V9427" t="str">
            <v>XXX</v>
          </cell>
        </row>
        <row r="9428">
          <cell r="P9428">
            <v>0</v>
          </cell>
          <cell r="U9428" t="str">
            <v>XXX</v>
          </cell>
          <cell r="V9428" t="str">
            <v>XXX</v>
          </cell>
        </row>
        <row r="9429">
          <cell r="P9429">
            <v>0</v>
          </cell>
          <cell r="U9429" t="str">
            <v>XXX</v>
          </cell>
          <cell r="V9429" t="str">
            <v>XXX</v>
          </cell>
        </row>
        <row r="9430">
          <cell r="P9430">
            <v>0</v>
          </cell>
          <cell r="U9430" t="str">
            <v>XXX</v>
          </cell>
          <cell r="V9430" t="str">
            <v>XXX</v>
          </cell>
        </row>
        <row r="9431">
          <cell r="P9431">
            <v>0</v>
          </cell>
          <cell r="U9431" t="str">
            <v>XXX</v>
          </cell>
          <cell r="V9431" t="str">
            <v>XXX</v>
          </cell>
        </row>
        <row r="9432">
          <cell r="P9432">
            <v>0</v>
          </cell>
          <cell r="U9432" t="str">
            <v>XXX</v>
          </cell>
          <cell r="V9432" t="str">
            <v>XXX</v>
          </cell>
        </row>
        <row r="9433">
          <cell r="P9433">
            <v>0</v>
          </cell>
          <cell r="U9433" t="str">
            <v>XXX</v>
          </cell>
          <cell r="V9433" t="str">
            <v>XXX</v>
          </cell>
        </row>
        <row r="9434">
          <cell r="P9434">
            <v>0</v>
          </cell>
          <cell r="U9434" t="str">
            <v>XXX</v>
          </cell>
          <cell r="V9434" t="str">
            <v>XXX</v>
          </cell>
        </row>
        <row r="9435">
          <cell r="P9435">
            <v>0</v>
          </cell>
          <cell r="U9435" t="str">
            <v>XXX</v>
          </cell>
          <cell r="V9435" t="str">
            <v>XXX</v>
          </cell>
        </row>
        <row r="9436">
          <cell r="P9436">
            <v>0</v>
          </cell>
          <cell r="U9436" t="str">
            <v>XXX</v>
          </cell>
          <cell r="V9436" t="str">
            <v>XXX</v>
          </cell>
        </row>
        <row r="9437">
          <cell r="P9437">
            <v>0</v>
          </cell>
          <cell r="U9437" t="str">
            <v>XXX</v>
          </cell>
          <cell r="V9437" t="str">
            <v>XXX</v>
          </cell>
        </row>
        <row r="9438">
          <cell r="P9438">
            <v>0</v>
          </cell>
          <cell r="U9438" t="str">
            <v>XXX</v>
          </cell>
          <cell r="V9438" t="str">
            <v>XXX</v>
          </cell>
        </row>
        <row r="9439">
          <cell r="P9439">
            <v>0</v>
          </cell>
          <cell r="U9439" t="str">
            <v>XXX</v>
          </cell>
          <cell r="V9439" t="str">
            <v>XXX</v>
          </cell>
        </row>
        <row r="9440">
          <cell r="P9440">
            <v>0</v>
          </cell>
          <cell r="U9440" t="str">
            <v>XXX</v>
          </cell>
          <cell r="V9440" t="str">
            <v>XXX</v>
          </cell>
        </row>
        <row r="9441">
          <cell r="P9441">
            <v>0</v>
          </cell>
          <cell r="U9441" t="str">
            <v>XXX</v>
          </cell>
          <cell r="V9441" t="str">
            <v>XXX</v>
          </cell>
        </row>
        <row r="9442">
          <cell r="P9442">
            <v>0</v>
          </cell>
          <cell r="U9442" t="str">
            <v>XXX</v>
          </cell>
          <cell r="V9442" t="str">
            <v>XXX</v>
          </cell>
        </row>
        <row r="9443">
          <cell r="P9443">
            <v>0</v>
          </cell>
          <cell r="U9443" t="str">
            <v>XXX</v>
          </cell>
          <cell r="V9443" t="str">
            <v>XXX</v>
          </cell>
        </row>
        <row r="9444">
          <cell r="P9444">
            <v>0</v>
          </cell>
          <cell r="U9444" t="str">
            <v>XXX</v>
          </cell>
          <cell r="V9444" t="str">
            <v>XXX</v>
          </cell>
        </row>
        <row r="9445">
          <cell r="P9445">
            <v>0</v>
          </cell>
          <cell r="U9445" t="str">
            <v>XXX</v>
          </cell>
          <cell r="V9445" t="str">
            <v>XXX</v>
          </cell>
        </row>
        <row r="9446">
          <cell r="P9446">
            <v>0</v>
          </cell>
          <cell r="U9446" t="str">
            <v>XXX</v>
          </cell>
          <cell r="V9446" t="str">
            <v>XXX</v>
          </cell>
        </row>
        <row r="9447">
          <cell r="P9447">
            <v>0</v>
          </cell>
          <cell r="U9447" t="str">
            <v>XXX</v>
          </cell>
          <cell r="V9447" t="str">
            <v>XXX</v>
          </cell>
        </row>
        <row r="9448">
          <cell r="P9448">
            <v>0</v>
          </cell>
          <cell r="U9448" t="str">
            <v>XXX</v>
          </cell>
          <cell r="V9448" t="str">
            <v>XXX</v>
          </cell>
        </row>
        <row r="9449">
          <cell r="P9449">
            <v>0</v>
          </cell>
          <cell r="U9449" t="str">
            <v>XXX</v>
          </cell>
          <cell r="V9449" t="str">
            <v>XXX</v>
          </cell>
        </row>
        <row r="9450">
          <cell r="P9450">
            <v>0</v>
          </cell>
          <cell r="U9450" t="str">
            <v>XXX</v>
          </cell>
          <cell r="V9450" t="str">
            <v>XXX</v>
          </cell>
        </row>
        <row r="9451">
          <cell r="P9451">
            <v>0</v>
          </cell>
          <cell r="U9451" t="str">
            <v>XXX</v>
          </cell>
          <cell r="V9451" t="str">
            <v>XXX</v>
          </cell>
        </row>
        <row r="9452">
          <cell r="P9452">
            <v>0</v>
          </cell>
          <cell r="U9452" t="str">
            <v>XXX</v>
          </cell>
          <cell r="V9452" t="str">
            <v>XXX</v>
          </cell>
        </row>
        <row r="9453">
          <cell r="P9453">
            <v>0</v>
          </cell>
          <cell r="U9453" t="str">
            <v>XXX</v>
          </cell>
          <cell r="V9453" t="str">
            <v>XXX</v>
          </cell>
        </row>
        <row r="9454">
          <cell r="P9454">
            <v>0</v>
          </cell>
          <cell r="U9454" t="str">
            <v>XXX</v>
          </cell>
          <cell r="V9454" t="str">
            <v>XXX</v>
          </cell>
        </row>
        <row r="9455">
          <cell r="P9455">
            <v>0</v>
          </cell>
          <cell r="U9455" t="str">
            <v>XXX</v>
          </cell>
          <cell r="V9455" t="str">
            <v>XXX</v>
          </cell>
        </row>
        <row r="9456">
          <cell r="P9456">
            <v>0</v>
          </cell>
          <cell r="U9456" t="str">
            <v>XXX</v>
          </cell>
          <cell r="V9456" t="str">
            <v>XXX</v>
          </cell>
        </row>
        <row r="9457">
          <cell r="P9457">
            <v>0</v>
          </cell>
          <cell r="U9457" t="str">
            <v>XXX</v>
          </cell>
          <cell r="V9457" t="str">
            <v>XXX</v>
          </cell>
        </row>
        <row r="9458">
          <cell r="P9458">
            <v>0</v>
          </cell>
          <cell r="U9458" t="str">
            <v>XXX</v>
          </cell>
          <cell r="V9458" t="str">
            <v>XXX</v>
          </cell>
        </row>
        <row r="9459">
          <cell r="P9459">
            <v>0</v>
          </cell>
          <cell r="U9459" t="str">
            <v>XXX</v>
          </cell>
          <cell r="V9459" t="str">
            <v>XXX</v>
          </cell>
        </row>
        <row r="9460">
          <cell r="P9460">
            <v>0</v>
          </cell>
          <cell r="U9460" t="str">
            <v>XXX</v>
          </cell>
          <cell r="V9460" t="str">
            <v>XXX</v>
          </cell>
        </row>
        <row r="9461">
          <cell r="P9461">
            <v>0</v>
          </cell>
          <cell r="U9461" t="str">
            <v>XXX</v>
          </cell>
          <cell r="V9461" t="str">
            <v>XXX</v>
          </cell>
        </row>
        <row r="9462">
          <cell r="P9462">
            <v>0</v>
          </cell>
          <cell r="U9462" t="str">
            <v>XXX</v>
          </cell>
          <cell r="V9462" t="str">
            <v>XXX</v>
          </cell>
        </row>
        <row r="9463">
          <cell r="P9463">
            <v>0</v>
          </cell>
          <cell r="U9463" t="str">
            <v>XXX</v>
          </cell>
          <cell r="V9463" t="str">
            <v>XXX</v>
          </cell>
        </row>
        <row r="9464">
          <cell r="P9464">
            <v>0</v>
          </cell>
          <cell r="U9464" t="str">
            <v>XXX</v>
          </cell>
          <cell r="V9464" t="str">
            <v>XXX</v>
          </cell>
        </row>
        <row r="9465">
          <cell r="P9465">
            <v>0</v>
          </cell>
          <cell r="U9465" t="str">
            <v>XXX</v>
          </cell>
          <cell r="V9465" t="str">
            <v>XXX</v>
          </cell>
        </row>
        <row r="9466">
          <cell r="P9466">
            <v>0</v>
          </cell>
          <cell r="U9466" t="str">
            <v>XXX</v>
          </cell>
          <cell r="V9466" t="str">
            <v>XXX</v>
          </cell>
        </row>
        <row r="9467">
          <cell r="P9467">
            <v>0</v>
          </cell>
          <cell r="U9467" t="str">
            <v>XXX</v>
          </cell>
          <cell r="V9467" t="str">
            <v>XXX</v>
          </cell>
        </row>
        <row r="9468">
          <cell r="P9468">
            <v>0</v>
          </cell>
          <cell r="U9468" t="str">
            <v>XXX</v>
          </cell>
          <cell r="V9468" t="str">
            <v>XXX</v>
          </cell>
        </row>
        <row r="9469">
          <cell r="P9469">
            <v>0</v>
          </cell>
          <cell r="U9469" t="str">
            <v>XXX</v>
          </cell>
          <cell r="V9469" t="str">
            <v>XXX</v>
          </cell>
        </row>
        <row r="9470">
          <cell r="P9470">
            <v>0</v>
          </cell>
          <cell r="U9470" t="str">
            <v>XXX</v>
          </cell>
          <cell r="V9470" t="str">
            <v>XXX</v>
          </cell>
        </row>
        <row r="9471">
          <cell r="P9471">
            <v>0</v>
          </cell>
          <cell r="U9471" t="str">
            <v>XXX</v>
          </cell>
          <cell r="V9471" t="str">
            <v>XXX</v>
          </cell>
        </row>
        <row r="9472">
          <cell r="P9472">
            <v>0</v>
          </cell>
          <cell r="U9472" t="str">
            <v>XXX</v>
          </cell>
          <cell r="V9472" t="str">
            <v>XXX</v>
          </cell>
        </row>
        <row r="9473">
          <cell r="P9473">
            <v>0</v>
          </cell>
          <cell r="U9473" t="str">
            <v>XXX</v>
          </cell>
          <cell r="V9473" t="str">
            <v>XXX</v>
          </cell>
        </row>
        <row r="9474">
          <cell r="P9474">
            <v>0</v>
          </cell>
          <cell r="U9474" t="str">
            <v>XXX</v>
          </cell>
          <cell r="V9474" t="str">
            <v>XXX</v>
          </cell>
        </row>
        <row r="9475">
          <cell r="P9475">
            <v>0</v>
          </cell>
          <cell r="U9475" t="str">
            <v>XXX</v>
          </cell>
          <cell r="V9475" t="str">
            <v>XXX</v>
          </cell>
        </row>
        <row r="9476">
          <cell r="P9476">
            <v>0</v>
          </cell>
          <cell r="U9476" t="str">
            <v>XXX</v>
          </cell>
          <cell r="V9476" t="str">
            <v>XXX</v>
          </cell>
        </row>
        <row r="9477">
          <cell r="P9477">
            <v>0</v>
          </cell>
          <cell r="U9477" t="str">
            <v>XXX</v>
          </cell>
          <cell r="V9477" t="str">
            <v>XXX</v>
          </cell>
        </row>
        <row r="9478">
          <cell r="P9478">
            <v>0</v>
          </cell>
          <cell r="U9478" t="str">
            <v>XXX</v>
          </cell>
          <cell r="V9478" t="str">
            <v>XXX</v>
          </cell>
        </row>
        <row r="9479">
          <cell r="P9479">
            <v>0</v>
          </cell>
          <cell r="U9479" t="str">
            <v>XXX</v>
          </cell>
          <cell r="V9479" t="str">
            <v>XXX</v>
          </cell>
        </row>
        <row r="9480">
          <cell r="P9480">
            <v>0</v>
          </cell>
          <cell r="U9480" t="str">
            <v>XXX</v>
          </cell>
          <cell r="V9480" t="str">
            <v>XXX</v>
          </cell>
        </row>
        <row r="9481">
          <cell r="P9481">
            <v>0</v>
          </cell>
          <cell r="U9481" t="str">
            <v>XXX</v>
          </cell>
          <cell r="V9481" t="str">
            <v>XXX</v>
          </cell>
        </row>
        <row r="9482">
          <cell r="P9482">
            <v>0</v>
          </cell>
          <cell r="U9482" t="str">
            <v>XXX</v>
          </cell>
          <cell r="V9482" t="str">
            <v>XXX</v>
          </cell>
        </row>
        <row r="9483">
          <cell r="P9483">
            <v>0</v>
          </cell>
          <cell r="U9483" t="str">
            <v>XXX</v>
          </cell>
          <cell r="V9483" t="str">
            <v>XXX</v>
          </cell>
        </row>
        <row r="9484">
          <cell r="P9484">
            <v>0</v>
          </cell>
          <cell r="U9484" t="str">
            <v>XXX</v>
          </cell>
          <cell r="V9484" t="str">
            <v>XXX</v>
          </cell>
        </row>
        <row r="9485">
          <cell r="P9485">
            <v>0</v>
          </cell>
          <cell r="U9485" t="str">
            <v>XXX</v>
          </cell>
          <cell r="V9485" t="str">
            <v>XXX</v>
          </cell>
        </row>
        <row r="9486">
          <cell r="P9486">
            <v>0</v>
          </cell>
          <cell r="U9486" t="str">
            <v>XXX</v>
          </cell>
          <cell r="V9486" t="str">
            <v>XXX</v>
          </cell>
        </row>
        <row r="9487">
          <cell r="P9487">
            <v>0</v>
          </cell>
          <cell r="U9487" t="str">
            <v>XXX</v>
          </cell>
          <cell r="V9487" t="str">
            <v>XXX</v>
          </cell>
        </row>
        <row r="9488">
          <cell r="P9488">
            <v>0</v>
          </cell>
          <cell r="U9488" t="str">
            <v>XXX</v>
          </cell>
          <cell r="V9488" t="str">
            <v>XXX</v>
          </cell>
        </row>
        <row r="9489">
          <cell r="P9489">
            <v>0</v>
          </cell>
          <cell r="U9489" t="str">
            <v>XXX</v>
          </cell>
          <cell r="V9489" t="str">
            <v>XXX</v>
          </cell>
        </row>
        <row r="9490">
          <cell r="P9490">
            <v>0</v>
          </cell>
          <cell r="U9490" t="str">
            <v>XXX</v>
          </cell>
          <cell r="V9490" t="str">
            <v>XXX</v>
          </cell>
        </row>
        <row r="9491">
          <cell r="P9491">
            <v>0</v>
          </cell>
          <cell r="U9491" t="str">
            <v>XXX</v>
          </cell>
          <cell r="V9491" t="str">
            <v>XXX</v>
          </cell>
        </row>
        <row r="9492">
          <cell r="P9492">
            <v>0</v>
          </cell>
          <cell r="U9492" t="str">
            <v>XXX</v>
          </cell>
          <cell r="V9492" t="str">
            <v>XXX</v>
          </cell>
        </row>
        <row r="9493">
          <cell r="P9493">
            <v>0</v>
          </cell>
          <cell r="U9493" t="str">
            <v>XXX</v>
          </cell>
          <cell r="V9493" t="str">
            <v>XXX</v>
          </cell>
        </row>
        <row r="9494">
          <cell r="P9494">
            <v>0</v>
          </cell>
          <cell r="U9494" t="str">
            <v>XXX</v>
          </cell>
          <cell r="V9494" t="str">
            <v>XXX</v>
          </cell>
        </row>
        <row r="9495">
          <cell r="P9495">
            <v>0</v>
          </cell>
          <cell r="U9495" t="str">
            <v>XXX</v>
          </cell>
          <cell r="V9495" t="str">
            <v>XXX</v>
          </cell>
        </row>
        <row r="9496">
          <cell r="P9496">
            <v>0</v>
          </cell>
          <cell r="U9496" t="str">
            <v>XXX</v>
          </cell>
          <cell r="V9496" t="str">
            <v>XXX</v>
          </cell>
        </row>
        <row r="9497">
          <cell r="P9497">
            <v>0</v>
          </cell>
          <cell r="U9497" t="str">
            <v>XXX</v>
          </cell>
          <cell r="V9497" t="str">
            <v>XXX</v>
          </cell>
        </row>
        <row r="9498">
          <cell r="P9498">
            <v>0</v>
          </cell>
          <cell r="U9498" t="str">
            <v>XXX</v>
          </cell>
          <cell r="V9498" t="str">
            <v>XXX</v>
          </cell>
        </row>
        <row r="9499">
          <cell r="P9499">
            <v>0</v>
          </cell>
          <cell r="U9499" t="str">
            <v>XXX</v>
          </cell>
          <cell r="V9499" t="str">
            <v>XXX</v>
          </cell>
        </row>
        <row r="9500">
          <cell r="P9500">
            <v>0</v>
          </cell>
          <cell r="U9500" t="str">
            <v>XXX</v>
          </cell>
          <cell r="V9500" t="str">
            <v>XXX</v>
          </cell>
        </row>
        <row r="9501">
          <cell r="P9501">
            <v>0</v>
          </cell>
          <cell r="U9501" t="str">
            <v>XXX</v>
          </cell>
          <cell r="V9501" t="str">
            <v>XXX</v>
          </cell>
        </row>
        <row r="9502">
          <cell r="P9502">
            <v>0</v>
          </cell>
          <cell r="U9502" t="str">
            <v>XXX</v>
          </cell>
          <cell r="V9502" t="str">
            <v>XXX</v>
          </cell>
        </row>
        <row r="9503">
          <cell r="P9503">
            <v>0</v>
          </cell>
          <cell r="U9503" t="str">
            <v>XXX</v>
          </cell>
          <cell r="V9503" t="str">
            <v>XXX</v>
          </cell>
        </row>
        <row r="9504">
          <cell r="P9504">
            <v>0</v>
          </cell>
          <cell r="U9504" t="str">
            <v>XXX</v>
          </cell>
          <cell r="V9504" t="str">
            <v>XXX</v>
          </cell>
        </row>
        <row r="9505">
          <cell r="P9505">
            <v>0</v>
          </cell>
          <cell r="U9505" t="str">
            <v>XXX</v>
          </cell>
          <cell r="V9505" t="str">
            <v>XXX</v>
          </cell>
        </row>
        <row r="9506">
          <cell r="P9506">
            <v>0</v>
          </cell>
          <cell r="U9506" t="str">
            <v>XXX</v>
          </cell>
          <cell r="V9506" t="str">
            <v>XXX</v>
          </cell>
        </row>
        <row r="9507">
          <cell r="P9507">
            <v>0</v>
          </cell>
          <cell r="U9507" t="str">
            <v>XXX</v>
          </cell>
          <cell r="V9507" t="str">
            <v>XXX</v>
          </cell>
        </row>
        <row r="9508">
          <cell r="P9508">
            <v>0</v>
          </cell>
          <cell r="U9508" t="str">
            <v>XXX</v>
          </cell>
          <cell r="V9508" t="str">
            <v>XXX</v>
          </cell>
        </row>
        <row r="9509">
          <cell r="P9509">
            <v>0</v>
          </cell>
          <cell r="U9509" t="str">
            <v>XXX</v>
          </cell>
          <cell r="V9509" t="str">
            <v>XXX</v>
          </cell>
        </row>
        <row r="9510">
          <cell r="P9510">
            <v>0</v>
          </cell>
          <cell r="U9510" t="str">
            <v>XXX</v>
          </cell>
          <cell r="V9510" t="str">
            <v>XXX</v>
          </cell>
        </row>
        <row r="9511">
          <cell r="P9511">
            <v>0</v>
          </cell>
          <cell r="U9511" t="str">
            <v>XXX</v>
          </cell>
          <cell r="V9511" t="str">
            <v>XXX</v>
          </cell>
        </row>
        <row r="9512">
          <cell r="P9512">
            <v>0</v>
          </cell>
          <cell r="U9512" t="str">
            <v>XXX</v>
          </cell>
          <cell r="V9512" t="str">
            <v>XXX</v>
          </cell>
        </row>
        <row r="9513">
          <cell r="P9513">
            <v>0</v>
          </cell>
          <cell r="U9513" t="str">
            <v>XXX</v>
          </cell>
          <cell r="V9513" t="str">
            <v>XXX</v>
          </cell>
        </row>
        <row r="9514">
          <cell r="P9514">
            <v>0</v>
          </cell>
          <cell r="U9514" t="str">
            <v>XXX</v>
          </cell>
          <cell r="V9514" t="str">
            <v>XXX</v>
          </cell>
        </row>
        <row r="9515">
          <cell r="P9515">
            <v>0</v>
          </cell>
          <cell r="U9515" t="str">
            <v>XXX</v>
          </cell>
          <cell r="V9515" t="str">
            <v>XXX</v>
          </cell>
        </row>
        <row r="9516">
          <cell r="P9516">
            <v>0</v>
          </cell>
          <cell r="U9516" t="str">
            <v>XXX</v>
          </cell>
          <cell r="V9516" t="str">
            <v>XXX</v>
          </cell>
        </row>
        <row r="9517">
          <cell r="P9517">
            <v>0</v>
          </cell>
          <cell r="U9517" t="str">
            <v>XXX</v>
          </cell>
          <cell r="V9517" t="str">
            <v>XXX</v>
          </cell>
        </row>
        <row r="9518">
          <cell r="P9518">
            <v>0</v>
          </cell>
          <cell r="U9518" t="str">
            <v>XXX</v>
          </cell>
          <cell r="V9518" t="str">
            <v>XXX</v>
          </cell>
        </row>
        <row r="9519">
          <cell r="P9519">
            <v>0</v>
          </cell>
          <cell r="U9519" t="str">
            <v>XXX</v>
          </cell>
          <cell r="V9519" t="str">
            <v>XXX</v>
          </cell>
        </row>
        <row r="9520">
          <cell r="P9520">
            <v>0</v>
          </cell>
          <cell r="U9520" t="str">
            <v>XXX</v>
          </cell>
          <cell r="V9520" t="str">
            <v>XXX</v>
          </cell>
        </row>
        <row r="9521">
          <cell r="P9521">
            <v>0</v>
          </cell>
          <cell r="U9521" t="str">
            <v>XXX</v>
          </cell>
          <cell r="V9521" t="str">
            <v>XXX</v>
          </cell>
        </row>
        <row r="9522">
          <cell r="P9522">
            <v>0</v>
          </cell>
          <cell r="U9522" t="str">
            <v>XXX</v>
          </cell>
          <cell r="V9522" t="str">
            <v>XXX</v>
          </cell>
        </row>
        <row r="9523">
          <cell r="P9523">
            <v>0</v>
          </cell>
          <cell r="U9523" t="str">
            <v>XXX</v>
          </cell>
          <cell r="V9523" t="str">
            <v>XXX</v>
          </cell>
        </row>
        <row r="9524">
          <cell r="P9524">
            <v>0</v>
          </cell>
          <cell r="U9524" t="str">
            <v>XXX</v>
          </cell>
          <cell r="V9524" t="str">
            <v>XXX</v>
          </cell>
        </row>
        <row r="9525">
          <cell r="P9525">
            <v>0</v>
          </cell>
          <cell r="U9525" t="str">
            <v>XXX</v>
          </cell>
          <cell r="V9525" t="str">
            <v>XXX</v>
          </cell>
        </row>
        <row r="9526">
          <cell r="P9526">
            <v>0</v>
          </cell>
          <cell r="U9526" t="str">
            <v>XXX</v>
          </cell>
          <cell r="V9526" t="str">
            <v>XXX</v>
          </cell>
        </row>
        <row r="9527">
          <cell r="P9527">
            <v>0</v>
          </cell>
          <cell r="U9527" t="str">
            <v>XXX</v>
          </cell>
          <cell r="V9527" t="str">
            <v>XXX</v>
          </cell>
        </row>
        <row r="9528">
          <cell r="P9528">
            <v>0</v>
          </cell>
          <cell r="U9528" t="str">
            <v>XXX</v>
          </cell>
          <cell r="V9528" t="str">
            <v>XXX</v>
          </cell>
        </row>
        <row r="9529">
          <cell r="P9529">
            <v>0</v>
          </cell>
          <cell r="U9529" t="str">
            <v>XXX</v>
          </cell>
          <cell r="V9529" t="str">
            <v>XXX</v>
          </cell>
        </row>
        <row r="9530">
          <cell r="P9530">
            <v>0</v>
          </cell>
          <cell r="U9530" t="str">
            <v>XXX</v>
          </cell>
          <cell r="V9530" t="str">
            <v>XXX</v>
          </cell>
        </row>
        <row r="9531">
          <cell r="P9531">
            <v>0</v>
          </cell>
          <cell r="U9531" t="str">
            <v>XXX</v>
          </cell>
          <cell r="V9531" t="str">
            <v>XXX</v>
          </cell>
        </row>
        <row r="9532">
          <cell r="P9532">
            <v>0</v>
          </cell>
          <cell r="U9532" t="str">
            <v>XXX</v>
          </cell>
          <cell r="V9532" t="str">
            <v>XXX</v>
          </cell>
        </row>
        <row r="9533">
          <cell r="P9533">
            <v>0</v>
          </cell>
          <cell r="U9533" t="str">
            <v>XXX</v>
          </cell>
          <cell r="V9533" t="str">
            <v>XXX</v>
          </cell>
        </row>
        <row r="9534">
          <cell r="P9534">
            <v>0</v>
          </cell>
          <cell r="U9534" t="str">
            <v>XXX</v>
          </cell>
          <cell r="V9534" t="str">
            <v>XXX</v>
          </cell>
        </row>
        <row r="9535">
          <cell r="P9535">
            <v>0</v>
          </cell>
          <cell r="U9535" t="str">
            <v>XXX</v>
          </cell>
          <cell r="V9535" t="str">
            <v>XXX</v>
          </cell>
        </row>
        <row r="9536">
          <cell r="P9536">
            <v>0</v>
          </cell>
          <cell r="U9536" t="str">
            <v>XXX</v>
          </cell>
          <cell r="V9536" t="str">
            <v>XXX</v>
          </cell>
        </row>
        <row r="9537">
          <cell r="P9537">
            <v>0</v>
          </cell>
          <cell r="U9537" t="str">
            <v>XXX</v>
          </cell>
          <cell r="V9537" t="str">
            <v>XXX</v>
          </cell>
        </row>
        <row r="9538">
          <cell r="P9538">
            <v>0</v>
          </cell>
          <cell r="U9538" t="str">
            <v>XXX</v>
          </cell>
          <cell r="V9538" t="str">
            <v>XXX</v>
          </cell>
        </row>
        <row r="9539">
          <cell r="P9539">
            <v>0</v>
          </cell>
          <cell r="U9539" t="str">
            <v>XXX</v>
          </cell>
          <cell r="V9539" t="str">
            <v>XXX</v>
          </cell>
        </row>
        <row r="9540">
          <cell r="P9540">
            <v>0</v>
          </cell>
          <cell r="U9540" t="str">
            <v>XXX</v>
          </cell>
          <cell r="V9540" t="str">
            <v>XXX</v>
          </cell>
        </row>
        <row r="9541">
          <cell r="P9541">
            <v>0</v>
          </cell>
          <cell r="U9541" t="str">
            <v>XXX</v>
          </cell>
          <cell r="V9541" t="str">
            <v>XXX</v>
          </cell>
        </row>
        <row r="9542">
          <cell r="P9542">
            <v>0</v>
          </cell>
          <cell r="U9542" t="str">
            <v>XXX</v>
          </cell>
          <cell r="V9542" t="str">
            <v>XXX</v>
          </cell>
        </row>
        <row r="9543">
          <cell r="P9543">
            <v>0</v>
          </cell>
          <cell r="U9543" t="str">
            <v>XXX</v>
          </cell>
          <cell r="V9543" t="str">
            <v>XXX</v>
          </cell>
        </row>
        <row r="9544">
          <cell r="P9544">
            <v>0</v>
          </cell>
          <cell r="U9544" t="str">
            <v>XXX</v>
          </cell>
          <cell r="V9544" t="str">
            <v>XXX</v>
          </cell>
        </row>
        <row r="9545">
          <cell r="P9545">
            <v>0</v>
          </cell>
          <cell r="U9545" t="str">
            <v>XXX</v>
          </cell>
          <cell r="V9545" t="str">
            <v>XXX</v>
          </cell>
        </row>
        <row r="9546">
          <cell r="P9546">
            <v>0</v>
          </cell>
          <cell r="U9546" t="str">
            <v>XXX</v>
          </cell>
          <cell r="V9546" t="str">
            <v>XXX</v>
          </cell>
        </row>
        <row r="9547">
          <cell r="P9547">
            <v>0</v>
          </cell>
          <cell r="U9547" t="str">
            <v>XXX</v>
          </cell>
          <cell r="V9547" t="str">
            <v>XXX</v>
          </cell>
        </row>
        <row r="9548">
          <cell r="P9548">
            <v>0</v>
          </cell>
          <cell r="U9548" t="str">
            <v>XXX</v>
          </cell>
          <cell r="V9548" t="str">
            <v>XXX</v>
          </cell>
        </row>
        <row r="9549">
          <cell r="P9549">
            <v>0</v>
          </cell>
          <cell r="U9549" t="str">
            <v>XXX</v>
          </cell>
          <cell r="V9549" t="str">
            <v>XXX</v>
          </cell>
        </row>
        <row r="9550">
          <cell r="P9550">
            <v>0</v>
          </cell>
          <cell r="U9550" t="str">
            <v>XXX</v>
          </cell>
          <cell r="V9550" t="str">
            <v>XXX</v>
          </cell>
        </row>
        <row r="9551">
          <cell r="P9551">
            <v>0</v>
          </cell>
          <cell r="U9551" t="str">
            <v>XXX</v>
          </cell>
          <cell r="V9551" t="str">
            <v>XXX</v>
          </cell>
        </row>
        <row r="9552">
          <cell r="P9552">
            <v>0</v>
          </cell>
          <cell r="U9552" t="str">
            <v>XXX</v>
          </cell>
          <cell r="V9552" t="str">
            <v>XXX</v>
          </cell>
        </row>
        <row r="9553">
          <cell r="P9553">
            <v>0</v>
          </cell>
          <cell r="U9553" t="str">
            <v>XXX</v>
          </cell>
          <cell r="V9553" t="str">
            <v>XXX</v>
          </cell>
        </row>
        <row r="9554">
          <cell r="P9554">
            <v>0</v>
          </cell>
          <cell r="U9554" t="str">
            <v>XXX</v>
          </cell>
          <cell r="V9554" t="str">
            <v>XXX</v>
          </cell>
        </row>
        <row r="9555">
          <cell r="P9555">
            <v>0</v>
          </cell>
          <cell r="U9555" t="str">
            <v>XXX</v>
          </cell>
          <cell r="V9555" t="str">
            <v>XXX</v>
          </cell>
        </row>
        <row r="9556">
          <cell r="P9556">
            <v>0</v>
          </cell>
          <cell r="U9556" t="str">
            <v>XXX</v>
          </cell>
          <cell r="V9556" t="str">
            <v>XXX</v>
          </cell>
        </row>
        <row r="9557">
          <cell r="P9557">
            <v>0</v>
          </cell>
          <cell r="U9557" t="str">
            <v>XXX</v>
          </cell>
          <cell r="V9557" t="str">
            <v>XXX</v>
          </cell>
        </row>
        <row r="9558">
          <cell r="P9558">
            <v>0</v>
          </cell>
          <cell r="U9558" t="str">
            <v>XXX</v>
          </cell>
          <cell r="V9558" t="str">
            <v>XXX</v>
          </cell>
        </row>
        <row r="9559">
          <cell r="P9559">
            <v>0</v>
          </cell>
          <cell r="U9559" t="str">
            <v>XXX</v>
          </cell>
          <cell r="V9559" t="str">
            <v>XXX</v>
          </cell>
        </row>
        <row r="9560">
          <cell r="P9560">
            <v>0</v>
          </cell>
          <cell r="U9560" t="str">
            <v>XXX</v>
          </cell>
          <cell r="V9560" t="str">
            <v>XXX</v>
          </cell>
        </row>
        <row r="9561">
          <cell r="P9561">
            <v>0</v>
          </cell>
          <cell r="U9561" t="str">
            <v>XXX</v>
          </cell>
          <cell r="V9561" t="str">
            <v>XXX</v>
          </cell>
        </row>
        <row r="9562">
          <cell r="P9562">
            <v>0</v>
          </cell>
          <cell r="U9562" t="str">
            <v>XXX</v>
          </cell>
          <cell r="V9562" t="str">
            <v>XXX</v>
          </cell>
        </row>
        <row r="9563">
          <cell r="P9563">
            <v>0</v>
          </cell>
          <cell r="U9563" t="str">
            <v>XXX</v>
          </cell>
          <cell r="V9563" t="str">
            <v>XXX</v>
          </cell>
        </row>
        <row r="9564">
          <cell r="P9564">
            <v>0</v>
          </cell>
          <cell r="U9564" t="str">
            <v>XXX</v>
          </cell>
          <cell r="V9564" t="str">
            <v>XXX</v>
          </cell>
        </row>
        <row r="9565">
          <cell r="P9565">
            <v>0</v>
          </cell>
          <cell r="U9565" t="str">
            <v>XXX</v>
          </cell>
          <cell r="V9565" t="str">
            <v>XXX</v>
          </cell>
        </row>
        <row r="9566">
          <cell r="P9566">
            <v>0</v>
          </cell>
          <cell r="U9566" t="str">
            <v>XXX</v>
          </cell>
          <cell r="V9566" t="str">
            <v>XXX</v>
          </cell>
        </row>
        <row r="9567">
          <cell r="P9567">
            <v>0</v>
          </cell>
          <cell r="U9567" t="str">
            <v>XXX</v>
          </cell>
          <cell r="V9567" t="str">
            <v>XXX</v>
          </cell>
        </row>
        <row r="9568">
          <cell r="P9568">
            <v>0</v>
          </cell>
          <cell r="U9568" t="str">
            <v>XXX</v>
          </cell>
          <cell r="V9568" t="str">
            <v>XXX</v>
          </cell>
        </row>
        <row r="9569">
          <cell r="P9569">
            <v>0</v>
          </cell>
          <cell r="U9569" t="str">
            <v>XXX</v>
          </cell>
          <cell r="V9569" t="str">
            <v>XXX</v>
          </cell>
        </row>
        <row r="9570">
          <cell r="P9570">
            <v>0</v>
          </cell>
          <cell r="U9570" t="str">
            <v>XXX</v>
          </cell>
          <cell r="V9570" t="str">
            <v>XXX</v>
          </cell>
        </row>
        <row r="9571">
          <cell r="P9571">
            <v>0</v>
          </cell>
          <cell r="U9571" t="str">
            <v>XXX</v>
          </cell>
          <cell r="V9571" t="str">
            <v>XXX</v>
          </cell>
        </row>
        <row r="9572">
          <cell r="P9572">
            <v>0</v>
          </cell>
          <cell r="U9572" t="str">
            <v>XXX</v>
          </cell>
          <cell r="V9572" t="str">
            <v>XXX</v>
          </cell>
        </row>
        <row r="9573">
          <cell r="P9573">
            <v>0</v>
          </cell>
          <cell r="U9573" t="str">
            <v>XXX</v>
          </cell>
          <cell r="V9573" t="str">
            <v>XXX</v>
          </cell>
        </row>
        <row r="9574">
          <cell r="P9574">
            <v>0</v>
          </cell>
          <cell r="U9574" t="str">
            <v>XXX</v>
          </cell>
          <cell r="V9574" t="str">
            <v>XXX</v>
          </cell>
        </row>
        <row r="9575">
          <cell r="P9575">
            <v>0</v>
          </cell>
          <cell r="U9575" t="str">
            <v>XXX</v>
          </cell>
          <cell r="V9575" t="str">
            <v>XXX</v>
          </cell>
        </row>
        <row r="9576">
          <cell r="P9576">
            <v>0</v>
          </cell>
          <cell r="U9576" t="str">
            <v>XXX</v>
          </cell>
          <cell r="V9576" t="str">
            <v>XXX</v>
          </cell>
        </row>
        <row r="9577">
          <cell r="P9577">
            <v>0</v>
          </cell>
          <cell r="U9577" t="str">
            <v>XXX</v>
          </cell>
          <cell r="V9577" t="str">
            <v>XXX</v>
          </cell>
        </row>
        <row r="9578">
          <cell r="P9578">
            <v>0</v>
          </cell>
          <cell r="U9578" t="str">
            <v>XXX</v>
          </cell>
          <cell r="V9578" t="str">
            <v>XXX</v>
          </cell>
        </row>
        <row r="9579">
          <cell r="P9579">
            <v>0</v>
          </cell>
          <cell r="U9579" t="str">
            <v>XXX</v>
          </cell>
          <cell r="V9579" t="str">
            <v>XXX</v>
          </cell>
        </row>
        <row r="9580">
          <cell r="P9580">
            <v>0</v>
          </cell>
          <cell r="U9580" t="str">
            <v>XXX</v>
          </cell>
          <cell r="V9580" t="str">
            <v>XXX</v>
          </cell>
        </row>
        <row r="9581">
          <cell r="P9581">
            <v>0</v>
          </cell>
          <cell r="U9581" t="str">
            <v>XXX</v>
          </cell>
          <cell r="V9581" t="str">
            <v>XXX</v>
          </cell>
        </row>
        <row r="9582">
          <cell r="P9582">
            <v>0</v>
          </cell>
          <cell r="U9582" t="str">
            <v>XXX</v>
          </cell>
          <cell r="V9582" t="str">
            <v>XXX</v>
          </cell>
        </row>
        <row r="9583">
          <cell r="P9583">
            <v>0</v>
          </cell>
          <cell r="U9583" t="str">
            <v>XXX</v>
          </cell>
          <cell r="V9583" t="str">
            <v>XXX</v>
          </cell>
        </row>
        <row r="9584">
          <cell r="P9584">
            <v>0</v>
          </cell>
          <cell r="U9584" t="str">
            <v>XXX</v>
          </cell>
          <cell r="V9584" t="str">
            <v>XXX</v>
          </cell>
        </row>
        <row r="9585">
          <cell r="P9585">
            <v>0</v>
          </cell>
          <cell r="U9585" t="str">
            <v>XXX</v>
          </cell>
          <cell r="V9585" t="str">
            <v>XXX</v>
          </cell>
        </row>
        <row r="9586">
          <cell r="P9586">
            <v>0</v>
          </cell>
          <cell r="U9586" t="str">
            <v>XXX</v>
          </cell>
          <cell r="V9586" t="str">
            <v>XXX</v>
          </cell>
        </row>
        <row r="9587">
          <cell r="P9587">
            <v>0</v>
          </cell>
          <cell r="U9587" t="str">
            <v>XXX</v>
          </cell>
          <cell r="V9587" t="str">
            <v>XXX</v>
          </cell>
        </row>
        <row r="9588">
          <cell r="P9588">
            <v>0</v>
          </cell>
          <cell r="U9588" t="str">
            <v>XXX</v>
          </cell>
          <cell r="V9588" t="str">
            <v>XXX</v>
          </cell>
        </row>
        <row r="9589">
          <cell r="P9589">
            <v>0</v>
          </cell>
          <cell r="U9589" t="str">
            <v>XXX</v>
          </cell>
          <cell r="V9589" t="str">
            <v>XXX</v>
          </cell>
        </row>
        <row r="9590">
          <cell r="P9590">
            <v>0</v>
          </cell>
          <cell r="U9590" t="str">
            <v>XXX</v>
          </cell>
          <cell r="V9590" t="str">
            <v>XXX</v>
          </cell>
        </row>
        <row r="9591">
          <cell r="P9591">
            <v>0</v>
          </cell>
          <cell r="U9591" t="str">
            <v>XXX</v>
          </cell>
          <cell r="V9591" t="str">
            <v>XXX</v>
          </cell>
        </row>
        <row r="9592">
          <cell r="P9592">
            <v>0</v>
          </cell>
          <cell r="U9592" t="str">
            <v>XXX</v>
          </cell>
          <cell r="V9592" t="str">
            <v>XXX</v>
          </cell>
        </row>
        <row r="9593">
          <cell r="P9593">
            <v>0</v>
          </cell>
          <cell r="U9593" t="str">
            <v>XXX</v>
          </cell>
          <cell r="V9593" t="str">
            <v>XXX</v>
          </cell>
        </row>
        <row r="9594">
          <cell r="P9594">
            <v>0</v>
          </cell>
          <cell r="U9594" t="str">
            <v>XXX</v>
          </cell>
          <cell r="V9594" t="str">
            <v>XXX</v>
          </cell>
        </row>
        <row r="9595">
          <cell r="P9595">
            <v>0</v>
          </cell>
          <cell r="U9595" t="str">
            <v>XXX</v>
          </cell>
          <cell r="V9595" t="str">
            <v>XXX</v>
          </cell>
        </row>
        <row r="9596">
          <cell r="P9596">
            <v>0</v>
          </cell>
          <cell r="U9596" t="str">
            <v>XXX</v>
          </cell>
          <cell r="V9596" t="str">
            <v>XXX</v>
          </cell>
        </row>
        <row r="9597">
          <cell r="P9597">
            <v>0</v>
          </cell>
          <cell r="U9597" t="str">
            <v>XXX</v>
          </cell>
          <cell r="V9597" t="str">
            <v>XXX</v>
          </cell>
        </row>
        <row r="9598">
          <cell r="P9598">
            <v>0</v>
          </cell>
          <cell r="U9598" t="str">
            <v>XXX</v>
          </cell>
          <cell r="V9598" t="str">
            <v>XXX</v>
          </cell>
        </row>
        <row r="9599">
          <cell r="P9599">
            <v>0</v>
          </cell>
          <cell r="U9599" t="str">
            <v>XXX</v>
          </cell>
          <cell r="V9599" t="str">
            <v>XXX</v>
          </cell>
        </row>
        <row r="9600">
          <cell r="P9600">
            <v>0</v>
          </cell>
          <cell r="U9600" t="str">
            <v>XXX</v>
          </cell>
          <cell r="V9600" t="str">
            <v>XXX</v>
          </cell>
        </row>
        <row r="9601">
          <cell r="P9601">
            <v>0</v>
          </cell>
          <cell r="U9601" t="str">
            <v>XXX</v>
          </cell>
          <cell r="V9601" t="str">
            <v>XXX</v>
          </cell>
        </row>
        <row r="9602">
          <cell r="P9602">
            <v>0</v>
          </cell>
          <cell r="U9602" t="str">
            <v>XXX</v>
          </cell>
          <cell r="V9602" t="str">
            <v>XXX</v>
          </cell>
        </row>
        <row r="9603">
          <cell r="P9603">
            <v>0</v>
          </cell>
          <cell r="U9603" t="str">
            <v>XXX</v>
          </cell>
          <cell r="V9603" t="str">
            <v>XXX</v>
          </cell>
        </row>
        <row r="9604">
          <cell r="P9604">
            <v>0</v>
          </cell>
          <cell r="U9604" t="str">
            <v>XXX</v>
          </cell>
          <cell r="V9604" t="str">
            <v>XXX</v>
          </cell>
        </row>
        <row r="9605">
          <cell r="P9605">
            <v>0</v>
          </cell>
          <cell r="U9605" t="str">
            <v>XXX</v>
          </cell>
          <cell r="V9605" t="str">
            <v>XXX</v>
          </cell>
        </row>
        <row r="9606">
          <cell r="P9606">
            <v>0</v>
          </cell>
          <cell r="U9606" t="str">
            <v>XXX</v>
          </cell>
          <cell r="V9606" t="str">
            <v>XXX</v>
          </cell>
        </row>
        <row r="9607">
          <cell r="P9607">
            <v>0</v>
          </cell>
          <cell r="U9607" t="str">
            <v>XXX</v>
          </cell>
          <cell r="V9607" t="str">
            <v>XXX</v>
          </cell>
        </row>
        <row r="9608">
          <cell r="P9608">
            <v>0</v>
          </cell>
          <cell r="U9608" t="str">
            <v>XXX</v>
          </cell>
          <cell r="V9608" t="str">
            <v>XXX</v>
          </cell>
        </row>
        <row r="9609">
          <cell r="P9609">
            <v>0</v>
          </cell>
          <cell r="U9609" t="str">
            <v>XXX</v>
          </cell>
          <cell r="V9609" t="str">
            <v>XXX</v>
          </cell>
        </row>
        <row r="9610">
          <cell r="P9610">
            <v>0</v>
          </cell>
          <cell r="U9610" t="str">
            <v>XXX</v>
          </cell>
          <cell r="V9610" t="str">
            <v>XXX</v>
          </cell>
        </row>
        <row r="9611">
          <cell r="P9611">
            <v>0</v>
          </cell>
          <cell r="U9611" t="str">
            <v>XXX</v>
          </cell>
          <cell r="V9611" t="str">
            <v>XXX</v>
          </cell>
        </row>
        <row r="9612">
          <cell r="P9612">
            <v>0</v>
          </cell>
          <cell r="U9612" t="str">
            <v>XXX</v>
          </cell>
          <cell r="V9612" t="str">
            <v>XXX</v>
          </cell>
        </row>
        <row r="9613">
          <cell r="P9613">
            <v>0</v>
          </cell>
          <cell r="U9613" t="str">
            <v>XXX</v>
          </cell>
          <cell r="V9613" t="str">
            <v>XXX</v>
          </cell>
        </row>
        <row r="9614">
          <cell r="P9614">
            <v>0</v>
          </cell>
          <cell r="U9614" t="str">
            <v>XXX</v>
          </cell>
          <cell r="V9614" t="str">
            <v>XXX</v>
          </cell>
        </row>
        <row r="9615">
          <cell r="P9615">
            <v>0</v>
          </cell>
          <cell r="U9615" t="str">
            <v>XXX</v>
          </cell>
          <cell r="V9615" t="str">
            <v>XXX</v>
          </cell>
        </row>
        <row r="9616">
          <cell r="P9616">
            <v>0</v>
          </cell>
          <cell r="U9616" t="str">
            <v>XXX</v>
          </cell>
          <cell r="V9616" t="str">
            <v>XXX</v>
          </cell>
        </row>
        <row r="9617">
          <cell r="P9617">
            <v>0</v>
          </cell>
          <cell r="U9617" t="str">
            <v>XXX</v>
          </cell>
          <cell r="V9617" t="str">
            <v>XXX</v>
          </cell>
        </row>
        <row r="9618">
          <cell r="P9618">
            <v>0</v>
          </cell>
          <cell r="U9618" t="str">
            <v>XXX</v>
          </cell>
          <cell r="V9618" t="str">
            <v>XXX</v>
          </cell>
        </row>
        <row r="9619">
          <cell r="P9619">
            <v>0</v>
          </cell>
          <cell r="U9619" t="str">
            <v>XXX</v>
          </cell>
          <cell r="V9619" t="str">
            <v>XXX</v>
          </cell>
        </row>
        <row r="9620">
          <cell r="P9620">
            <v>0</v>
          </cell>
          <cell r="U9620" t="str">
            <v>XXX</v>
          </cell>
          <cell r="V9620" t="str">
            <v>XXX</v>
          </cell>
        </row>
        <row r="9621">
          <cell r="P9621">
            <v>0</v>
          </cell>
          <cell r="U9621" t="str">
            <v>XXX</v>
          </cell>
          <cell r="V9621" t="str">
            <v>XXX</v>
          </cell>
        </row>
        <row r="9622">
          <cell r="P9622">
            <v>0</v>
          </cell>
          <cell r="U9622" t="str">
            <v>XXX</v>
          </cell>
          <cell r="V9622" t="str">
            <v>XXX</v>
          </cell>
        </row>
        <row r="9623">
          <cell r="P9623">
            <v>0</v>
          </cell>
          <cell r="U9623" t="str">
            <v>XXX</v>
          </cell>
          <cell r="V9623" t="str">
            <v>XXX</v>
          </cell>
        </row>
        <row r="9624">
          <cell r="P9624">
            <v>0</v>
          </cell>
          <cell r="U9624" t="str">
            <v>XXX</v>
          </cell>
          <cell r="V9624" t="str">
            <v>XXX</v>
          </cell>
        </row>
        <row r="9625">
          <cell r="P9625">
            <v>0</v>
          </cell>
          <cell r="U9625" t="str">
            <v>XXX</v>
          </cell>
          <cell r="V9625" t="str">
            <v>XXX</v>
          </cell>
        </row>
        <row r="9626">
          <cell r="P9626">
            <v>0</v>
          </cell>
          <cell r="U9626" t="str">
            <v>XXX</v>
          </cell>
          <cell r="V9626" t="str">
            <v>XXX</v>
          </cell>
        </row>
        <row r="9627">
          <cell r="P9627">
            <v>0</v>
          </cell>
          <cell r="U9627" t="str">
            <v>XXX</v>
          </cell>
          <cell r="V9627" t="str">
            <v>XXX</v>
          </cell>
        </row>
        <row r="9628">
          <cell r="P9628">
            <v>0</v>
          </cell>
          <cell r="U9628" t="str">
            <v>XXX</v>
          </cell>
          <cell r="V9628" t="str">
            <v>XXX</v>
          </cell>
        </row>
        <row r="9629">
          <cell r="P9629">
            <v>0</v>
          </cell>
          <cell r="U9629" t="str">
            <v>XXX</v>
          </cell>
          <cell r="V9629" t="str">
            <v>XXX</v>
          </cell>
        </row>
        <row r="9630">
          <cell r="P9630">
            <v>0</v>
          </cell>
          <cell r="U9630" t="str">
            <v>XXX</v>
          </cell>
          <cell r="V9630" t="str">
            <v>XXX</v>
          </cell>
        </row>
        <row r="9631">
          <cell r="P9631">
            <v>0</v>
          </cell>
          <cell r="U9631" t="str">
            <v>XXX</v>
          </cell>
          <cell r="V9631" t="str">
            <v>XXX</v>
          </cell>
        </row>
        <row r="9632">
          <cell r="P9632">
            <v>0</v>
          </cell>
          <cell r="U9632" t="str">
            <v>XXX</v>
          </cell>
          <cell r="V9632" t="str">
            <v>XXX</v>
          </cell>
        </row>
        <row r="9633">
          <cell r="P9633">
            <v>0</v>
          </cell>
          <cell r="U9633" t="str">
            <v>XXX</v>
          </cell>
          <cell r="V9633" t="str">
            <v>XXX</v>
          </cell>
        </row>
        <row r="9634">
          <cell r="P9634">
            <v>0</v>
          </cell>
          <cell r="U9634" t="str">
            <v>XXX</v>
          </cell>
          <cell r="V9634" t="str">
            <v>XXX</v>
          </cell>
        </row>
        <row r="9635">
          <cell r="P9635">
            <v>0</v>
          </cell>
          <cell r="U9635" t="str">
            <v>XXX</v>
          </cell>
          <cell r="V9635" t="str">
            <v>XXX</v>
          </cell>
        </row>
        <row r="9636">
          <cell r="P9636">
            <v>0</v>
          </cell>
          <cell r="U9636" t="str">
            <v>XXX</v>
          </cell>
          <cell r="V9636" t="str">
            <v>XXX</v>
          </cell>
        </row>
        <row r="9637">
          <cell r="P9637">
            <v>0</v>
          </cell>
          <cell r="U9637" t="str">
            <v>XXX</v>
          </cell>
          <cell r="V9637" t="str">
            <v>XXX</v>
          </cell>
        </row>
        <row r="9638">
          <cell r="P9638">
            <v>0</v>
          </cell>
          <cell r="U9638" t="str">
            <v>XXX</v>
          </cell>
          <cell r="V9638" t="str">
            <v>XXX</v>
          </cell>
        </row>
        <row r="9639">
          <cell r="P9639">
            <v>0</v>
          </cell>
          <cell r="U9639" t="str">
            <v>XXX</v>
          </cell>
          <cell r="V9639" t="str">
            <v>XXX</v>
          </cell>
        </row>
        <row r="9640">
          <cell r="P9640">
            <v>0</v>
          </cell>
          <cell r="U9640" t="str">
            <v>XXX</v>
          </cell>
          <cell r="V9640" t="str">
            <v>XXX</v>
          </cell>
        </row>
        <row r="9641">
          <cell r="P9641">
            <v>0</v>
          </cell>
          <cell r="U9641" t="str">
            <v>XXX</v>
          </cell>
          <cell r="V9641" t="str">
            <v>XXX</v>
          </cell>
        </row>
        <row r="9642">
          <cell r="P9642">
            <v>0</v>
          </cell>
          <cell r="U9642" t="str">
            <v>XXX</v>
          </cell>
          <cell r="V9642" t="str">
            <v>XXX</v>
          </cell>
        </row>
        <row r="9643">
          <cell r="P9643">
            <v>0</v>
          </cell>
          <cell r="U9643" t="str">
            <v>XXX</v>
          </cell>
          <cell r="V9643" t="str">
            <v>XXX</v>
          </cell>
        </row>
        <row r="9644">
          <cell r="P9644">
            <v>0</v>
          </cell>
          <cell r="U9644" t="str">
            <v>XXX</v>
          </cell>
          <cell r="V9644" t="str">
            <v>XXX</v>
          </cell>
        </row>
        <row r="9645">
          <cell r="P9645">
            <v>0</v>
          </cell>
          <cell r="U9645" t="str">
            <v>XXX</v>
          </cell>
          <cell r="V9645" t="str">
            <v>XXX</v>
          </cell>
        </row>
        <row r="9646">
          <cell r="P9646">
            <v>0</v>
          </cell>
          <cell r="U9646" t="str">
            <v>XXX</v>
          </cell>
          <cell r="V9646" t="str">
            <v>XXX</v>
          </cell>
        </row>
        <row r="9647">
          <cell r="P9647">
            <v>0</v>
          </cell>
          <cell r="U9647" t="str">
            <v>XXX</v>
          </cell>
          <cell r="V9647" t="str">
            <v>XXX</v>
          </cell>
        </row>
        <row r="9648">
          <cell r="P9648">
            <v>0</v>
          </cell>
          <cell r="U9648" t="str">
            <v>XXX</v>
          </cell>
          <cell r="V9648" t="str">
            <v>XXX</v>
          </cell>
        </row>
        <row r="9649">
          <cell r="P9649">
            <v>0</v>
          </cell>
          <cell r="U9649" t="str">
            <v>XXX</v>
          </cell>
          <cell r="V9649" t="str">
            <v>XXX</v>
          </cell>
        </row>
        <row r="9650">
          <cell r="P9650">
            <v>0</v>
          </cell>
          <cell r="U9650" t="str">
            <v>XXX</v>
          </cell>
          <cell r="V9650" t="str">
            <v>XXX</v>
          </cell>
        </row>
        <row r="9651">
          <cell r="P9651">
            <v>0</v>
          </cell>
          <cell r="U9651" t="str">
            <v>XXX</v>
          </cell>
          <cell r="V9651" t="str">
            <v>XXX</v>
          </cell>
        </row>
        <row r="9652">
          <cell r="P9652">
            <v>0</v>
          </cell>
          <cell r="U9652" t="str">
            <v>XXX</v>
          </cell>
          <cell r="V9652" t="str">
            <v>XXX</v>
          </cell>
        </row>
        <row r="9653">
          <cell r="P9653">
            <v>0</v>
          </cell>
          <cell r="U9653" t="str">
            <v>XXX</v>
          </cell>
          <cell r="V9653" t="str">
            <v>XXX</v>
          </cell>
        </row>
        <row r="9654">
          <cell r="P9654">
            <v>0</v>
          </cell>
          <cell r="U9654" t="str">
            <v>XXX</v>
          </cell>
          <cell r="V9654" t="str">
            <v>XXX</v>
          </cell>
        </row>
        <row r="9655">
          <cell r="P9655">
            <v>0</v>
          </cell>
          <cell r="U9655" t="str">
            <v>XXX</v>
          </cell>
          <cell r="V9655" t="str">
            <v>XXX</v>
          </cell>
        </row>
        <row r="9656">
          <cell r="P9656">
            <v>0</v>
          </cell>
          <cell r="U9656" t="str">
            <v>XXX</v>
          </cell>
          <cell r="V9656" t="str">
            <v>XXX</v>
          </cell>
        </row>
        <row r="9657">
          <cell r="P9657">
            <v>0</v>
          </cell>
          <cell r="U9657" t="str">
            <v>XXX</v>
          </cell>
          <cell r="V9657" t="str">
            <v>XXX</v>
          </cell>
        </row>
        <row r="9658">
          <cell r="P9658">
            <v>0</v>
          </cell>
          <cell r="U9658" t="str">
            <v>XXX</v>
          </cell>
          <cell r="V9658" t="str">
            <v>XXX</v>
          </cell>
        </row>
        <row r="9659">
          <cell r="P9659">
            <v>0</v>
          </cell>
          <cell r="U9659" t="str">
            <v>XXX</v>
          </cell>
          <cell r="V9659" t="str">
            <v>XXX</v>
          </cell>
        </row>
        <row r="9660">
          <cell r="P9660">
            <v>0</v>
          </cell>
          <cell r="U9660" t="str">
            <v>XXX</v>
          </cell>
          <cell r="V9660" t="str">
            <v>XXX</v>
          </cell>
        </row>
        <row r="9661">
          <cell r="P9661">
            <v>0</v>
          </cell>
          <cell r="U9661" t="str">
            <v>XXX</v>
          </cell>
          <cell r="V9661" t="str">
            <v>XXX</v>
          </cell>
        </row>
        <row r="9662">
          <cell r="P9662">
            <v>0</v>
          </cell>
          <cell r="U9662" t="str">
            <v>XXX</v>
          </cell>
          <cell r="V9662" t="str">
            <v>XXX</v>
          </cell>
        </row>
        <row r="9663">
          <cell r="P9663">
            <v>0</v>
          </cell>
          <cell r="U9663" t="str">
            <v>XXX</v>
          </cell>
          <cell r="V9663" t="str">
            <v>XXX</v>
          </cell>
        </row>
        <row r="9664">
          <cell r="P9664">
            <v>0</v>
          </cell>
          <cell r="U9664" t="str">
            <v>XXX</v>
          </cell>
          <cell r="V9664" t="str">
            <v>XXX</v>
          </cell>
        </row>
        <row r="9665">
          <cell r="P9665">
            <v>0</v>
          </cell>
          <cell r="U9665" t="str">
            <v>XXX</v>
          </cell>
          <cell r="V9665" t="str">
            <v>XXX</v>
          </cell>
        </row>
        <row r="9666">
          <cell r="P9666">
            <v>0</v>
          </cell>
          <cell r="U9666" t="str">
            <v>XXX</v>
          </cell>
          <cell r="V9666" t="str">
            <v>XXX</v>
          </cell>
        </row>
        <row r="9667">
          <cell r="P9667">
            <v>0</v>
          </cell>
          <cell r="U9667" t="str">
            <v>XXX</v>
          </cell>
          <cell r="V9667" t="str">
            <v>XXX</v>
          </cell>
        </row>
        <row r="9668">
          <cell r="P9668">
            <v>0</v>
          </cell>
          <cell r="U9668" t="str">
            <v>XXX</v>
          </cell>
          <cell r="V9668" t="str">
            <v>XXX</v>
          </cell>
        </row>
        <row r="9669">
          <cell r="P9669">
            <v>0</v>
          </cell>
          <cell r="U9669" t="str">
            <v>XXX</v>
          </cell>
          <cell r="V9669" t="str">
            <v>XXX</v>
          </cell>
        </row>
        <row r="9670">
          <cell r="P9670">
            <v>0</v>
          </cell>
          <cell r="U9670" t="str">
            <v>XXX</v>
          </cell>
          <cell r="V9670" t="str">
            <v>XXX</v>
          </cell>
        </row>
        <row r="9671">
          <cell r="P9671">
            <v>0</v>
          </cell>
          <cell r="U9671" t="str">
            <v>XXX</v>
          </cell>
          <cell r="V9671" t="str">
            <v>XXX</v>
          </cell>
        </row>
        <row r="9672">
          <cell r="P9672">
            <v>0</v>
          </cell>
          <cell r="U9672" t="str">
            <v>XXX</v>
          </cell>
          <cell r="V9672" t="str">
            <v>XXX</v>
          </cell>
        </row>
        <row r="9673">
          <cell r="P9673">
            <v>0</v>
          </cell>
          <cell r="U9673" t="str">
            <v>XXX</v>
          </cell>
          <cell r="V9673" t="str">
            <v>XXX</v>
          </cell>
        </row>
        <row r="9674">
          <cell r="P9674">
            <v>0</v>
          </cell>
          <cell r="U9674" t="str">
            <v>XXX</v>
          </cell>
          <cell r="V9674" t="str">
            <v>XXX</v>
          </cell>
        </row>
        <row r="9675">
          <cell r="P9675">
            <v>0</v>
          </cell>
          <cell r="U9675" t="str">
            <v>XXX</v>
          </cell>
          <cell r="V9675" t="str">
            <v>XXX</v>
          </cell>
        </row>
        <row r="9676">
          <cell r="P9676">
            <v>0</v>
          </cell>
          <cell r="U9676" t="str">
            <v>XXX</v>
          </cell>
          <cell r="V9676" t="str">
            <v>XXX</v>
          </cell>
        </row>
        <row r="9677">
          <cell r="P9677">
            <v>0</v>
          </cell>
          <cell r="U9677" t="str">
            <v>XXX</v>
          </cell>
          <cell r="V9677" t="str">
            <v>XXX</v>
          </cell>
        </row>
        <row r="9678">
          <cell r="P9678">
            <v>0</v>
          </cell>
          <cell r="U9678" t="str">
            <v>XXX</v>
          </cell>
          <cell r="V9678" t="str">
            <v>XXX</v>
          </cell>
        </row>
        <row r="9679">
          <cell r="P9679">
            <v>0</v>
          </cell>
          <cell r="U9679" t="str">
            <v>XXX</v>
          </cell>
          <cell r="V9679" t="str">
            <v>XXX</v>
          </cell>
        </row>
        <row r="9680">
          <cell r="P9680">
            <v>0</v>
          </cell>
          <cell r="U9680" t="str">
            <v>XXX</v>
          </cell>
          <cell r="V9680" t="str">
            <v>XXX</v>
          </cell>
        </row>
        <row r="9681">
          <cell r="P9681">
            <v>0</v>
          </cell>
          <cell r="U9681" t="str">
            <v>XXX</v>
          </cell>
          <cell r="V9681" t="str">
            <v>XXX</v>
          </cell>
        </row>
        <row r="9682">
          <cell r="P9682">
            <v>0</v>
          </cell>
          <cell r="U9682" t="str">
            <v>XXX</v>
          </cell>
          <cell r="V9682" t="str">
            <v>XXX</v>
          </cell>
        </row>
        <row r="9683">
          <cell r="P9683">
            <v>0</v>
          </cell>
          <cell r="U9683" t="str">
            <v>XXX</v>
          </cell>
          <cell r="V9683" t="str">
            <v>XXX</v>
          </cell>
        </row>
        <row r="9684">
          <cell r="P9684">
            <v>0</v>
          </cell>
          <cell r="U9684" t="str">
            <v>XXX</v>
          </cell>
          <cell r="V9684" t="str">
            <v>XXX</v>
          </cell>
        </row>
        <row r="9685">
          <cell r="P9685">
            <v>0</v>
          </cell>
          <cell r="U9685" t="str">
            <v>XXX</v>
          </cell>
          <cell r="V9685" t="str">
            <v>XXX</v>
          </cell>
        </row>
        <row r="9686">
          <cell r="P9686">
            <v>0</v>
          </cell>
          <cell r="U9686" t="str">
            <v>XXX</v>
          </cell>
          <cell r="V9686" t="str">
            <v>XXX</v>
          </cell>
        </row>
        <row r="9687">
          <cell r="P9687">
            <v>0</v>
          </cell>
          <cell r="U9687" t="str">
            <v>XXX</v>
          </cell>
          <cell r="V9687" t="str">
            <v>XXX</v>
          </cell>
        </row>
        <row r="9688">
          <cell r="P9688">
            <v>0</v>
          </cell>
          <cell r="U9688" t="str">
            <v>XXX</v>
          </cell>
          <cell r="V9688" t="str">
            <v>XXX</v>
          </cell>
        </row>
        <row r="9689">
          <cell r="P9689">
            <v>0</v>
          </cell>
          <cell r="U9689" t="str">
            <v>XXX</v>
          </cell>
          <cell r="V9689" t="str">
            <v>XXX</v>
          </cell>
        </row>
        <row r="9690">
          <cell r="P9690">
            <v>0</v>
          </cell>
          <cell r="U9690" t="str">
            <v>XXX</v>
          </cell>
          <cell r="V9690" t="str">
            <v>XXX</v>
          </cell>
        </row>
        <row r="9691">
          <cell r="P9691">
            <v>0</v>
          </cell>
          <cell r="U9691" t="str">
            <v>XXX</v>
          </cell>
          <cell r="V9691" t="str">
            <v>XXX</v>
          </cell>
        </row>
        <row r="9692">
          <cell r="P9692">
            <v>0</v>
          </cell>
          <cell r="U9692" t="str">
            <v>XXX</v>
          </cell>
          <cell r="V9692" t="str">
            <v>XXX</v>
          </cell>
        </row>
        <row r="9693">
          <cell r="P9693">
            <v>0</v>
          </cell>
          <cell r="U9693" t="str">
            <v>XXX</v>
          </cell>
          <cell r="V9693" t="str">
            <v>XXX</v>
          </cell>
        </row>
        <row r="9694">
          <cell r="P9694">
            <v>0</v>
          </cell>
          <cell r="U9694" t="str">
            <v>XXX</v>
          </cell>
          <cell r="V9694" t="str">
            <v>XXX</v>
          </cell>
        </row>
        <row r="9695">
          <cell r="P9695">
            <v>0</v>
          </cell>
          <cell r="U9695" t="str">
            <v>XXX</v>
          </cell>
          <cell r="V9695" t="str">
            <v>XXX</v>
          </cell>
        </row>
        <row r="9696">
          <cell r="P9696">
            <v>0</v>
          </cell>
          <cell r="U9696" t="str">
            <v>XXX</v>
          </cell>
          <cell r="V9696" t="str">
            <v>XXX</v>
          </cell>
        </row>
        <row r="9697">
          <cell r="P9697">
            <v>0</v>
          </cell>
          <cell r="U9697" t="str">
            <v>XXX</v>
          </cell>
          <cell r="V9697" t="str">
            <v>XXX</v>
          </cell>
        </row>
        <row r="9698">
          <cell r="P9698">
            <v>0</v>
          </cell>
          <cell r="U9698" t="str">
            <v>XXX</v>
          </cell>
          <cell r="V9698" t="str">
            <v>XXX</v>
          </cell>
        </row>
        <row r="9699">
          <cell r="P9699">
            <v>0</v>
          </cell>
          <cell r="U9699" t="str">
            <v>XXX</v>
          </cell>
          <cell r="V9699" t="str">
            <v>XXX</v>
          </cell>
        </row>
        <row r="9700">
          <cell r="P9700">
            <v>0</v>
          </cell>
          <cell r="U9700" t="str">
            <v>XXX</v>
          </cell>
          <cell r="V9700" t="str">
            <v>XXX</v>
          </cell>
        </row>
        <row r="9701">
          <cell r="P9701">
            <v>0</v>
          </cell>
          <cell r="U9701" t="str">
            <v>XXX</v>
          </cell>
          <cell r="V9701" t="str">
            <v>XXX</v>
          </cell>
        </row>
        <row r="9702">
          <cell r="P9702">
            <v>0</v>
          </cell>
          <cell r="U9702" t="str">
            <v>XXX</v>
          </cell>
          <cell r="V9702" t="str">
            <v>XXX</v>
          </cell>
        </row>
        <row r="9703">
          <cell r="P9703">
            <v>0</v>
          </cell>
          <cell r="U9703" t="str">
            <v>XXX</v>
          </cell>
          <cell r="V9703" t="str">
            <v>XXX</v>
          </cell>
        </row>
        <row r="9704">
          <cell r="P9704">
            <v>0</v>
          </cell>
          <cell r="U9704" t="str">
            <v>XXX</v>
          </cell>
          <cell r="V9704" t="str">
            <v>XXX</v>
          </cell>
        </row>
        <row r="9705">
          <cell r="P9705">
            <v>0</v>
          </cell>
          <cell r="U9705" t="str">
            <v>XXX</v>
          </cell>
          <cell r="V9705" t="str">
            <v>XXX</v>
          </cell>
        </row>
        <row r="9706">
          <cell r="P9706">
            <v>0</v>
          </cell>
          <cell r="U9706" t="str">
            <v>XXX</v>
          </cell>
          <cell r="V9706" t="str">
            <v>XXX</v>
          </cell>
        </row>
        <row r="9707">
          <cell r="P9707">
            <v>0</v>
          </cell>
          <cell r="U9707" t="str">
            <v>XXX</v>
          </cell>
          <cell r="V9707" t="str">
            <v>XXX</v>
          </cell>
        </row>
        <row r="9708">
          <cell r="P9708">
            <v>0</v>
          </cell>
          <cell r="U9708" t="str">
            <v>XXX</v>
          </cell>
          <cell r="V9708" t="str">
            <v>XXX</v>
          </cell>
        </row>
        <row r="9709">
          <cell r="P9709">
            <v>0</v>
          </cell>
          <cell r="U9709" t="str">
            <v>XXX</v>
          </cell>
          <cell r="V9709" t="str">
            <v>XXX</v>
          </cell>
        </row>
        <row r="9710">
          <cell r="P9710">
            <v>0</v>
          </cell>
          <cell r="U9710" t="str">
            <v>XXX</v>
          </cell>
          <cell r="V9710" t="str">
            <v>XXX</v>
          </cell>
        </row>
        <row r="9711">
          <cell r="P9711">
            <v>0</v>
          </cell>
          <cell r="U9711" t="str">
            <v>XXX</v>
          </cell>
          <cell r="V9711" t="str">
            <v>XXX</v>
          </cell>
        </row>
        <row r="9712">
          <cell r="P9712">
            <v>0</v>
          </cell>
          <cell r="U9712" t="str">
            <v>XXX</v>
          </cell>
          <cell r="V9712" t="str">
            <v>XXX</v>
          </cell>
        </row>
        <row r="9713">
          <cell r="P9713">
            <v>0</v>
          </cell>
          <cell r="U9713" t="str">
            <v>XXX</v>
          </cell>
          <cell r="V9713" t="str">
            <v>XXX</v>
          </cell>
        </row>
        <row r="9714">
          <cell r="P9714">
            <v>0</v>
          </cell>
          <cell r="U9714" t="str">
            <v>XXX</v>
          </cell>
          <cell r="V9714" t="str">
            <v>XXX</v>
          </cell>
        </row>
        <row r="9715">
          <cell r="P9715">
            <v>0</v>
          </cell>
          <cell r="U9715" t="str">
            <v>XXX</v>
          </cell>
          <cell r="V9715" t="str">
            <v>XXX</v>
          </cell>
        </row>
        <row r="9716">
          <cell r="P9716">
            <v>0</v>
          </cell>
          <cell r="U9716" t="str">
            <v>XXX</v>
          </cell>
          <cell r="V9716" t="str">
            <v>XXX</v>
          </cell>
        </row>
        <row r="9717">
          <cell r="P9717">
            <v>0</v>
          </cell>
          <cell r="U9717" t="str">
            <v>XXX</v>
          </cell>
          <cell r="V9717" t="str">
            <v>XXX</v>
          </cell>
        </row>
        <row r="9718">
          <cell r="P9718">
            <v>0</v>
          </cell>
          <cell r="U9718" t="str">
            <v>XXX</v>
          </cell>
          <cell r="V9718" t="str">
            <v>XXX</v>
          </cell>
        </row>
        <row r="9719">
          <cell r="P9719">
            <v>0</v>
          </cell>
          <cell r="U9719" t="str">
            <v>XXX</v>
          </cell>
          <cell r="V9719" t="str">
            <v>XXX</v>
          </cell>
        </row>
        <row r="9720">
          <cell r="P9720">
            <v>0</v>
          </cell>
          <cell r="U9720" t="str">
            <v>XXX</v>
          </cell>
          <cell r="V9720" t="str">
            <v>XXX</v>
          </cell>
        </row>
        <row r="9721">
          <cell r="P9721">
            <v>0</v>
          </cell>
          <cell r="U9721" t="str">
            <v>XXX</v>
          </cell>
          <cell r="V9721" t="str">
            <v>XXX</v>
          </cell>
        </row>
        <row r="9722">
          <cell r="P9722">
            <v>0</v>
          </cell>
          <cell r="U9722" t="str">
            <v>XXX</v>
          </cell>
          <cell r="V9722" t="str">
            <v>XXX</v>
          </cell>
        </row>
        <row r="9723">
          <cell r="P9723">
            <v>0</v>
          </cell>
          <cell r="U9723" t="str">
            <v>XXX</v>
          </cell>
          <cell r="V9723" t="str">
            <v>XXX</v>
          </cell>
        </row>
        <row r="9724">
          <cell r="P9724">
            <v>0</v>
          </cell>
          <cell r="U9724" t="str">
            <v>XXX</v>
          </cell>
          <cell r="V9724" t="str">
            <v>XXX</v>
          </cell>
        </row>
        <row r="9725">
          <cell r="P9725">
            <v>0</v>
          </cell>
          <cell r="U9725" t="str">
            <v>XXX</v>
          </cell>
          <cell r="V9725" t="str">
            <v>XXX</v>
          </cell>
        </row>
        <row r="9726">
          <cell r="P9726">
            <v>0</v>
          </cell>
          <cell r="U9726" t="str">
            <v>XXX</v>
          </cell>
          <cell r="V9726" t="str">
            <v>XXX</v>
          </cell>
        </row>
        <row r="9727">
          <cell r="P9727">
            <v>0</v>
          </cell>
          <cell r="U9727" t="str">
            <v>XXX</v>
          </cell>
          <cell r="V9727" t="str">
            <v>XXX</v>
          </cell>
        </row>
        <row r="9728">
          <cell r="P9728">
            <v>0</v>
          </cell>
          <cell r="U9728" t="str">
            <v>XXX</v>
          </cell>
          <cell r="V9728" t="str">
            <v>XXX</v>
          </cell>
        </row>
        <row r="9729">
          <cell r="P9729">
            <v>0</v>
          </cell>
          <cell r="U9729" t="str">
            <v>XXX</v>
          </cell>
          <cell r="V9729" t="str">
            <v>XXX</v>
          </cell>
        </row>
        <row r="9730">
          <cell r="P9730">
            <v>0</v>
          </cell>
          <cell r="U9730" t="str">
            <v>XXX</v>
          </cell>
          <cell r="V9730" t="str">
            <v>XXX</v>
          </cell>
        </row>
        <row r="9731">
          <cell r="P9731">
            <v>0</v>
          </cell>
          <cell r="U9731" t="str">
            <v>XXX</v>
          </cell>
          <cell r="V9731" t="str">
            <v>XXX</v>
          </cell>
        </row>
        <row r="9732">
          <cell r="P9732">
            <v>0</v>
          </cell>
          <cell r="U9732" t="str">
            <v>XXX</v>
          </cell>
          <cell r="V9732" t="str">
            <v>XXX</v>
          </cell>
        </row>
        <row r="9733">
          <cell r="P9733">
            <v>0</v>
          </cell>
          <cell r="U9733" t="str">
            <v>XXX</v>
          </cell>
          <cell r="V9733" t="str">
            <v>XXX</v>
          </cell>
        </row>
        <row r="9734">
          <cell r="P9734">
            <v>0</v>
          </cell>
          <cell r="U9734" t="str">
            <v>XXX</v>
          </cell>
          <cell r="V9734" t="str">
            <v>XXX</v>
          </cell>
        </row>
        <row r="9735">
          <cell r="P9735">
            <v>0</v>
          </cell>
          <cell r="U9735" t="str">
            <v>XXX</v>
          </cell>
          <cell r="V9735" t="str">
            <v>XXX</v>
          </cell>
        </row>
        <row r="9736">
          <cell r="P9736">
            <v>0</v>
          </cell>
          <cell r="U9736" t="str">
            <v>XXX</v>
          </cell>
          <cell r="V9736" t="str">
            <v>XXX</v>
          </cell>
        </row>
        <row r="9737">
          <cell r="P9737">
            <v>0</v>
          </cell>
          <cell r="U9737" t="str">
            <v>XXX</v>
          </cell>
          <cell r="V9737" t="str">
            <v>XXX</v>
          </cell>
        </row>
        <row r="9738">
          <cell r="P9738">
            <v>0</v>
          </cell>
          <cell r="U9738" t="str">
            <v>XXX</v>
          </cell>
          <cell r="V9738" t="str">
            <v>XXX</v>
          </cell>
        </row>
        <row r="9739">
          <cell r="P9739">
            <v>0</v>
          </cell>
          <cell r="U9739" t="str">
            <v>XXX</v>
          </cell>
          <cell r="V9739" t="str">
            <v>XXX</v>
          </cell>
        </row>
        <row r="9740">
          <cell r="P9740">
            <v>0</v>
          </cell>
          <cell r="U9740" t="str">
            <v>XXX</v>
          </cell>
          <cell r="V9740" t="str">
            <v>XXX</v>
          </cell>
        </row>
        <row r="9741">
          <cell r="P9741">
            <v>0</v>
          </cell>
          <cell r="U9741" t="str">
            <v>XXX</v>
          </cell>
          <cell r="V9741" t="str">
            <v>XXX</v>
          </cell>
        </row>
        <row r="9742">
          <cell r="P9742">
            <v>0</v>
          </cell>
          <cell r="U9742" t="str">
            <v>XXX</v>
          </cell>
          <cell r="V9742" t="str">
            <v>XXX</v>
          </cell>
        </row>
        <row r="9743">
          <cell r="P9743">
            <v>0</v>
          </cell>
          <cell r="U9743" t="str">
            <v>XXX</v>
          </cell>
          <cell r="V9743" t="str">
            <v>XXX</v>
          </cell>
        </row>
        <row r="9744">
          <cell r="P9744">
            <v>0</v>
          </cell>
          <cell r="U9744" t="str">
            <v>XXX</v>
          </cell>
          <cell r="V9744" t="str">
            <v>XXX</v>
          </cell>
        </row>
        <row r="9745">
          <cell r="P9745">
            <v>0</v>
          </cell>
          <cell r="U9745" t="str">
            <v>XXX</v>
          </cell>
          <cell r="V9745" t="str">
            <v>XXX</v>
          </cell>
        </row>
        <row r="9746">
          <cell r="P9746">
            <v>0</v>
          </cell>
          <cell r="U9746" t="str">
            <v>XXX</v>
          </cell>
          <cell r="V9746" t="str">
            <v>XXX</v>
          </cell>
        </row>
        <row r="9747">
          <cell r="P9747">
            <v>0</v>
          </cell>
          <cell r="U9747" t="str">
            <v>XXX</v>
          </cell>
          <cell r="V9747" t="str">
            <v>XXX</v>
          </cell>
        </row>
        <row r="9748">
          <cell r="P9748">
            <v>0</v>
          </cell>
          <cell r="U9748" t="str">
            <v>XXX</v>
          </cell>
          <cell r="V9748" t="str">
            <v>XXX</v>
          </cell>
        </row>
        <row r="9749">
          <cell r="P9749">
            <v>0</v>
          </cell>
          <cell r="U9749" t="str">
            <v>XXX</v>
          </cell>
          <cell r="V9749" t="str">
            <v>XXX</v>
          </cell>
        </row>
        <row r="9750">
          <cell r="P9750">
            <v>0</v>
          </cell>
          <cell r="U9750" t="str">
            <v>XXX</v>
          </cell>
          <cell r="V9750" t="str">
            <v>XXX</v>
          </cell>
        </row>
        <row r="9751">
          <cell r="P9751">
            <v>0</v>
          </cell>
          <cell r="U9751" t="str">
            <v>XXX</v>
          </cell>
          <cell r="V9751" t="str">
            <v>XXX</v>
          </cell>
        </row>
        <row r="9752">
          <cell r="P9752">
            <v>0</v>
          </cell>
          <cell r="U9752" t="str">
            <v>XXX</v>
          </cell>
          <cell r="V9752" t="str">
            <v>XXX</v>
          </cell>
        </row>
        <row r="9753">
          <cell r="P9753">
            <v>0</v>
          </cell>
          <cell r="U9753" t="str">
            <v>XXX</v>
          </cell>
          <cell r="V9753" t="str">
            <v>XXX</v>
          </cell>
        </row>
        <row r="9754">
          <cell r="P9754">
            <v>0</v>
          </cell>
          <cell r="U9754" t="str">
            <v>XXX</v>
          </cell>
          <cell r="V9754" t="str">
            <v>XXX</v>
          </cell>
        </row>
        <row r="9755">
          <cell r="P9755">
            <v>0</v>
          </cell>
          <cell r="U9755" t="str">
            <v>XXX</v>
          </cell>
          <cell r="V9755" t="str">
            <v>XXX</v>
          </cell>
        </row>
        <row r="9756">
          <cell r="P9756">
            <v>0</v>
          </cell>
          <cell r="U9756" t="str">
            <v>XXX</v>
          </cell>
          <cell r="V9756" t="str">
            <v>XXX</v>
          </cell>
        </row>
        <row r="9757">
          <cell r="P9757">
            <v>0</v>
          </cell>
          <cell r="U9757" t="str">
            <v>XXX</v>
          </cell>
          <cell r="V9757" t="str">
            <v>XXX</v>
          </cell>
        </row>
        <row r="9758">
          <cell r="P9758">
            <v>0</v>
          </cell>
          <cell r="U9758" t="str">
            <v>XXX</v>
          </cell>
          <cell r="V9758" t="str">
            <v>XXX</v>
          </cell>
        </row>
        <row r="9759">
          <cell r="P9759">
            <v>0</v>
          </cell>
          <cell r="U9759" t="str">
            <v>XXX</v>
          </cell>
          <cell r="V9759" t="str">
            <v>XXX</v>
          </cell>
        </row>
        <row r="9760">
          <cell r="P9760">
            <v>0</v>
          </cell>
          <cell r="U9760" t="str">
            <v>XXX</v>
          </cell>
          <cell r="V9760" t="str">
            <v>XXX</v>
          </cell>
        </row>
        <row r="9761">
          <cell r="P9761">
            <v>0</v>
          </cell>
          <cell r="U9761" t="str">
            <v>XXX</v>
          </cell>
          <cell r="V9761" t="str">
            <v>XXX</v>
          </cell>
        </row>
        <row r="9762">
          <cell r="P9762">
            <v>0</v>
          </cell>
          <cell r="U9762" t="str">
            <v>XXX</v>
          </cell>
          <cell r="V9762" t="str">
            <v>XXX</v>
          </cell>
        </row>
        <row r="9763">
          <cell r="P9763">
            <v>0</v>
          </cell>
          <cell r="U9763" t="str">
            <v>XXX</v>
          </cell>
          <cell r="V9763" t="str">
            <v>XXX</v>
          </cell>
        </row>
        <row r="9764">
          <cell r="P9764">
            <v>0</v>
          </cell>
          <cell r="U9764" t="str">
            <v>XXX</v>
          </cell>
          <cell r="V9764" t="str">
            <v>XXX</v>
          </cell>
        </row>
        <row r="9765">
          <cell r="P9765">
            <v>0</v>
          </cell>
          <cell r="U9765" t="str">
            <v>XXX</v>
          </cell>
          <cell r="V9765" t="str">
            <v>XXX</v>
          </cell>
        </row>
        <row r="9766">
          <cell r="P9766">
            <v>0</v>
          </cell>
          <cell r="U9766" t="str">
            <v>XXX</v>
          </cell>
          <cell r="V9766" t="str">
            <v>XXX</v>
          </cell>
        </row>
        <row r="9767">
          <cell r="P9767">
            <v>0</v>
          </cell>
          <cell r="U9767" t="str">
            <v>XXX</v>
          </cell>
          <cell r="V9767" t="str">
            <v>XXX</v>
          </cell>
        </row>
        <row r="9768">
          <cell r="P9768">
            <v>0</v>
          </cell>
          <cell r="U9768" t="str">
            <v>XXX</v>
          </cell>
          <cell r="V9768" t="str">
            <v>XXX</v>
          </cell>
        </row>
        <row r="9769">
          <cell r="P9769">
            <v>0</v>
          </cell>
          <cell r="U9769" t="str">
            <v>XXX</v>
          </cell>
          <cell r="V9769" t="str">
            <v>XXX</v>
          </cell>
        </row>
        <row r="9770">
          <cell r="P9770">
            <v>0</v>
          </cell>
          <cell r="U9770" t="str">
            <v>XXX</v>
          </cell>
          <cell r="V9770" t="str">
            <v>XXX</v>
          </cell>
        </row>
        <row r="9771">
          <cell r="P9771">
            <v>0</v>
          </cell>
          <cell r="U9771" t="str">
            <v>XXX</v>
          </cell>
          <cell r="V9771" t="str">
            <v>XXX</v>
          </cell>
        </row>
        <row r="9772">
          <cell r="P9772">
            <v>0</v>
          </cell>
          <cell r="U9772" t="str">
            <v>XXX</v>
          </cell>
          <cell r="V9772" t="str">
            <v>XXX</v>
          </cell>
        </row>
        <row r="9773">
          <cell r="P9773">
            <v>0</v>
          </cell>
          <cell r="U9773" t="str">
            <v>XXX</v>
          </cell>
          <cell r="V9773" t="str">
            <v>XXX</v>
          </cell>
        </row>
        <row r="9774">
          <cell r="P9774">
            <v>0</v>
          </cell>
          <cell r="U9774" t="str">
            <v>XXX</v>
          </cell>
          <cell r="V9774" t="str">
            <v>XXX</v>
          </cell>
        </row>
        <row r="9775">
          <cell r="P9775">
            <v>0</v>
          </cell>
          <cell r="U9775" t="str">
            <v>XXX</v>
          </cell>
          <cell r="V9775" t="str">
            <v>XXX</v>
          </cell>
        </row>
        <row r="9776">
          <cell r="P9776">
            <v>0</v>
          </cell>
          <cell r="U9776" t="str">
            <v>XXX</v>
          </cell>
          <cell r="V9776" t="str">
            <v>XXX</v>
          </cell>
        </row>
        <row r="9777">
          <cell r="P9777">
            <v>0</v>
          </cell>
          <cell r="U9777" t="str">
            <v>XXX</v>
          </cell>
          <cell r="V9777" t="str">
            <v>XXX</v>
          </cell>
        </row>
        <row r="9778">
          <cell r="P9778">
            <v>0</v>
          </cell>
          <cell r="U9778" t="str">
            <v>XXX</v>
          </cell>
          <cell r="V9778" t="str">
            <v>XXX</v>
          </cell>
        </row>
        <row r="9779">
          <cell r="P9779">
            <v>0</v>
          </cell>
          <cell r="U9779" t="str">
            <v>XXX</v>
          </cell>
          <cell r="V9779" t="str">
            <v>XXX</v>
          </cell>
        </row>
        <row r="9780">
          <cell r="P9780">
            <v>0</v>
          </cell>
          <cell r="U9780" t="str">
            <v>XXX</v>
          </cell>
          <cell r="V9780" t="str">
            <v>XXX</v>
          </cell>
        </row>
        <row r="9781">
          <cell r="P9781">
            <v>0</v>
          </cell>
          <cell r="U9781" t="str">
            <v>XXX</v>
          </cell>
          <cell r="V9781" t="str">
            <v>XXX</v>
          </cell>
        </row>
        <row r="9782">
          <cell r="P9782">
            <v>0</v>
          </cell>
          <cell r="U9782" t="str">
            <v>XXX</v>
          </cell>
          <cell r="V9782" t="str">
            <v>XXX</v>
          </cell>
        </row>
        <row r="9783">
          <cell r="P9783">
            <v>0</v>
          </cell>
          <cell r="U9783" t="str">
            <v>XXX</v>
          </cell>
          <cell r="V9783" t="str">
            <v>XXX</v>
          </cell>
        </row>
        <row r="9784">
          <cell r="P9784">
            <v>0</v>
          </cell>
          <cell r="U9784" t="str">
            <v>XXX</v>
          </cell>
          <cell r="V9784" t="str">
            <v>XXX</v>
          </cell>
        </row>
        <row r="9785">
          <cell r="P9785">
            <v>0</v>
          </cell>
          <cell r="U9785" t="str">
            <v>XXX</v>
          </cell>
          <cell r="V9785" t="str">
            <v>XXX</v>
          </cell>
        </row>
        <row r="9786">
          <cell r="P9786">
            <v>0</v>
          </cell>
          <cell r="U9786" t="str">
            <v>XXX</v>
          </cell>
          <cell r="V9786" t="str">
            <v>XXX</v>
          </cell>
        </row>
        <row r="9787">
          <cell r="P9787">
            <v>0</v>
          </cell>
          <cell r="U9787" t="str">
            <v>XXX</v>
          </cell>
          <cell r="V9787" t="str">
            <v>XXX</v>
          </cell>
        </row>
        <row r="9788">
          <cell r="P9788">
            <v>0</v>
          </cell>
          <cell r="U9788" t="str">
            <v>XXX</v>
          </cell>
          <cell r="V9788" t="str">
            <v>XXX</v>
          </cell>
        </row>
        <row r="9789">
          <cell r="P9789">
            <v>0</v>
          </cell>
          <cell r="U9789" t="str">
            <v>XXX</v>
          </cell>
          <cell r="V9789" t="str">
            <v>XXX</v>
          </cell>
        </row>
        <row r="9790">
          <cell r="P9790">
            <v>0</v>
          </cell>
          <cell r="U9790" t="str">
            <v>XXX</v>
          </cell>
          <cell r="V9790" t="str">
            <v>XXX</v>
          </cell>
        </row>
        <row r="9791">
          <cell r="P9791">
            <v>0</v>
          </cell>
          <cell r="U9791" t="str">
            <v>XXX</v>
          </cell>
          <cell r="V9791" t="str">
            <v>XXX</v>
          </cell>
        </row>
        <row r="9792">
          <cell r="P9792">
            <v>0</v>
          </cell>
          <cell r="U9792" t="str">
            <v>XXX</v>
          </cell>
          <cell r="V9792" t="str">
            <v>XXX</v>
          </cell>
        </row>
        <row r="9793">
          <cell r="P9793">
            <v>0</v>
          </cell>
          <cell r="U9793" t="str">
            <v>XXX</v>
          </cell>
          <cell r="V9793" t="str">
            <v>XXX</v>
          </cell>
        </row>
        <row r="9794">
          <cell r="P9794">
            <v>0</v>
          </cell>
          <cell r="U9794" t="str">
            <v>XXX</v>
          </cell>
          <cell r="V9794" t="str">
            <v>XXX</v>
          </cell>
        </row>
        <row r="9795">
          <cell r="P9795">
            <v>0</v>
          </cell>
          <cell r="U9795" t="str">
            <v>XXX</v>
          </cell>
          <cell r="V9795" t="str">
            <v>XXX</v>
          </cell>
        </row>
        <row r="9796">
          <cell r="P9796">
            <v>0</v>
          </cell>
          <cell r="U9796" t="str">
            <v>XXX</v>
          </cell>
          <cell r="V9796" t="str">
            <v>XXX</v>
          </cell>
        </row>
        <row r="9797">
          <cell r="P9797">
            <v>0</v>
          </cell>
          <cell r="U9797" t="str">
            <v>XXX</v>
          </cell>
          <cell r="V9797" t="str">
            <v>XXX</v>
          </cell>
        </row>
        <row r="9798">
          <cell r="P9798">
            <v>0</v>
          </cell>
          <cell r="U9798" t="str">
            <v>XXX</v>
          </cell>
          <cell r="V9798" t="str">
            <v>XXX</v>
          </cell>
        </row>
        <row r="9799">
          <cell r="P9799">
            <v>0</v>
          </cell>
          <cell r="U9799" t="str">
            <v>XXX</v>
          </cell>
          <cell r="V9799" t="str">
            <v>XXX</v>
          </cell>
        </row>
        <row r="9800">
          <cell r="P9800">
            <v>0</v>
          </cell>
          <cell r="U9800" t="str">
            <v>XXX</v>
          </cell>
          <cell r="V9800" t="str">
            <v>XXX</v>
          </cell>
        </row>
        <row r="9801">
          <cell r="P9801">
            <v>0</v>
          </cell>
          <cell r="U9801" t="str">
            <v>XXX</v>
          </cell>
          <cell r="V9801" t="str">
            <v>XXX</v>
          </cell>
        </row>
        <row r="9802">
          <cell r="P9802">
            <v>0</v>
          </cell>
          <cell r="U9802" t="str">
            <v>XXX</v>
          </cell>
          <cell r="V9802" t="str">
            <v>XXX</v>
          </cell>
        </row>
        <row r="9803">
          <cell r="P9803">
            <v>0</v>
          </cell>
          <cell r="U9803" t="str">
            <v>XXX</v>
          </cell>
          <cell r="V9803" t="str">
            <v>XXX</v>
          </cell>
        </row>
        <row r="9804">
          <cell r="P9804">
            <v>0</v>
          </cell>
          <cell r="U9804" t="str">
            <v>XXX</v>
          </cell>
          <cell r="V9804" t="str">
            <v>XXX</v>
          </cell>
        </row>
        <row r="9805">
          <cell r="P9805">
            <v>0</v>
          </cell>
          <cell r="U9805" t="str">
            <v>XXX</v>
          </cell>
          <cell r="V9805" t="str">
            <v>XXX</v>
          </cell>
        </row>
        <row r="9806">
          <cell r="P9806">
            <v>0</v>
          </cell>
          <cell r="U9806" t="str">
            <v>XXX</v>
          </cell>
          <cell r="V9806" t="str">
            <v>XXX</v>
          </cell>
        </row>
        <row r="9807">
          <cell r="P9807">
            <v>0</v>
          </cell>
          <cell r="U9807" t="str">
            <v>XXX</v>
          </cell>
          <cell r="V9807" t="str">
            <v>XXX</v>
          </cell>
        </row>
        <row r="9808">
          <cell r="P9808">
            <v>0</v>
          </cell>
          <cell r="U9808" t="str">
            <v>XXX</v>
          </cell>
          <cell r="V9808" t="str">
            <v>XXX</v>
          </cell>
        </row>
        <row r="9809">
          <cell r="P9809">
            <v>0</v>
          </cell>
          <cell r="U9809" t="str">
            <v>XXX</v>
          </cell>
          <cell r="V9809" t="str">
            <v>XXX</v>
          </cell>
        </row>
        <row r="9810">
          <cell r="P9810">
            <v>0</v>
          </cell>
          <cell r="U9810" t="str">
            <v>XXX</v>
          </cell>
          <cell r="V9810" t="str">
            <v>XXX</v>
          </cell>
        </row>
        <row r="9811">
          <cell r="P9811">
            <v>0</v>
          </cell>
          <cell r="U9811" t="str">
            <v>XXX</v>
          </cell>
          <cell r="V9811" t="str">
            <v>XXX</v>
          </cell>
        </row>
        <row r="9812">
          <cell r="P9812">
            <v>0</v>
          </cell>
          <cell r="U9812" t="str">
            <v>XXX</v>
          </cell>
          <cell r="V9812" t="str">
            <v>XXX</v>
          </cell>
        </row>
        <row r="9813">
          <cell r="P9813">
            <v>0</v>
          </cell>
          <cell r="U9813" t="str">
            <v>XXX</v>
          </cell>
          <cell r="V9813" t="str">
            <v>XXX</v>
          </cell>
        </row>
        <row r="9814">
          <cell r="P9814">
            <v>0</v>
          </cell>
          <cell r="U9814" t="str">
            <v>XXX</v>
          </cell>
          <cell r="V9814" t="str">
            <v>XXX</v>
          </cell>
        </row>
        <row r="9815">
          <cell r="P9815">
            <v>0</v>
          </cell>
          <cell r="U9815" t="str">
            <v>XXX</v>
          </cell>
          <cell r="V9815" t="str">
            <v>XXX</v>
          </cell>
        </row>
        <row r="9816">
          <cell r="P9816">
            <v>0</v>
          </cell>
          <cell r="U9816" t="str">
            <v>XXX</v>
          </cell>
          <cell r="V9816" t="str">
            <v>XXX</v>
          </cell>
        </row>
        <row r="9817">
          <cell r="P9817">
            <v>0</v>
          </cell>
          <cell r="U9817" t="str">
            <v>XXX</v>
          </cell>
          <cell r="V9817" t="str">
            <v>XXX</v>
          </cell>
        </row>
        <row r="9818">
          <cell r="P9818">
            <v>0</v>
          </cell>
          <cell r="U9818" t="str">
            <v>XXX</v>
          </cell>
          <cell r="V9818" t="str">
            <v>XXX</v>
          </cell>
        </row>
        <row r="9819">
          <cell r="P9819">
            <v>0</v>
          </cell>
          <cell r="U9819" t="str">
            <v>XXX</v>
          </cell>
          <cell r="V9819" t="str">
            <v>XXX</v>
          </cell>
        </row>
        <row r="9820">
          <cell r="P9820">
            <v>0</v>
          </cell>
          <cell r="U9820" t="str">
            <v>XXX</v>
          </cell>
          <cell r="V9820" t="str">
            <v>XXX</v>
          </cell>
        </row>
        <row r="9821">
          <cell r="P9821">
            <v>0</v>
          </cell>
          <cell r="U9821" t="str">
            <v>XXX</v>
          </cell>
          <cell r="V9821" t="str">
            <v>XXX</v>
          </cell>
        </row>
        <row r="9822">
          <cell r="P9822">
            <v>0</v>
          </cell>
          <cell r="U9822" t="str">
            <v>XXX</v>
          </cell>
          <cell r="V9822" t="str">
            <v>XXX</v>
          </cell>
        </row>
        <row r="9823">
          <cell r="P9823">
            <v>0</v>
          </cell>
          <cell r="U9823" t="str">
            <v>XXX</v>
          </cell>
          <cell r="V9823" t="str">
            <v>XXX</v>
          </cell>
        </row>
        <row r="9824">
          <cell r="P9824">
            <v>0</v>
          </cell>
          <cell r="U9824" t="str">
            <v>XXX</v>
          </cell>
          <cell r="V9824" t="str">
            <v>XXX</v>
          </cell>
        </row>
        <row r="9825">
          <cell r="P9825">
            <v>0</v>
          </cell>
          <cell r="U9825" t="str">
            <v>XXX</v>
          </cell>
          <cell r="V9825" t="str">
            <v>XXX</v>
          </cell>
        </row>
        <row r="9826">
          <cell r="P9826">
            <v>0</v>
          </cell>
          <cell r="U9826" t="str">
            <v>XXX</v>
          </cell>
          <cell r="V9826" t="str">
            <v>XXX</v>
          </cell>
        </row>
        <row r="9827">
          <cell r="P9827">
            <v>0</v>
          </cell>
          <cell r="U9827" t="str">
            <v>XXX</v>
          </cell>
          <cell r="V9827" t="str">
            <v>XXX</v>
          </cell>
        </row>
        <row r="9828">
          <cell r="P9828">
            <v>0</v>
          </cell>
          <cell r="U9828" t="str">
            <v>XXX</v>
          </cell>
          <cell r="V9828" t="str">
            <v>XXX</v>
          </cell>
        </row>
        <row r="9829">
          <cell r="P9829">
            <v>0</v>
          </cell>
          <cell r="U9829" t="str">
            <v>XXX</v>
          </cell>
          <cell r="V9829" t="str">
            <v>XXX</v>
          </cell>
        </row>
        <row r="9830">
          <cell r="P9830">
            <v>0</v>
          </cell>
          <cell r="U9830" t="str">
            <v>XXX</v>
          </cell>
          <cell r="V9830" t="str">
            <v>XXX</v>
          </cell>
        </row>
        <row r="9831">
          <cell r="P9831">
            <v>0</v>
          </cell>
          <cell r="U9831" t="str">
            <v>XXX</v>
          </cell>
          <cell r="V9831" t="str">
            <v>XXX</v>
          </cell>
        </row>
        <row r="9832">
          <cell r="P9832">
            <v>0</v>
          </cell>
          <cell r="U9832" t="str">
            <v>XXX</v>
          </cell>
          <cell r="V9832" t="str">
            <v>XXX</v>
          </cell>
        </row>
        <row r="9833">
          <cell r="P9833">
            <v>0</v>
          </cell>
          <cell r="U9833" t="str">
            <v>XXX</v>
          </cell>
          <cell r="V9833" t="str">
            <v>XXX</v>
          </cell>
        </row>
        <row r="9834">
          <cell r="P9834">
            <v>0</v>
          </cell>
          <cell r="U9834" t="str">
            <v>XXX</v>
          </cell>
          <cell r="V9834" t="str">
            <v>XXX</v>
          </cell>
        </row>
        <row r="9835">
          <cell r="P9835">
            <v>0</v>
          </cell>
          <cell r="U9835" t="str">
            <v>XXX</v>
          </cell>
          <cell r="V9835" t="str">
            <v>XXX</v>
          </cell>
        </row>
        <row r="9836">
          <cell r="P9836">
            <v>0</v>
          </cell>
          <cell r="U9836" t="str">
            <v>XXX</v>
          </cell>
          <cell r="V9836" t="str">
            <v>XXX</v>
          </cell>
        </row>
        <row r="9837">
          <cell r="P9837">
            <v>0</v>
          </cell>
          <cell r="U9837" t="str">
            <v>XXX</v>
          </cell>
          <cell r="V9837" t="str">
            <v>XXX</v>
          </cell>
        </row>
        <row r="9838">
          <cell r="P9838">
            <v>0</v>
          </cell>
          <cell r="U9838" t="str">
            <v>XXX</v>
          </cell>
          <cell r="V9838" t="str">
            <v>XXX</v>
          </cell>
        </row>
        <row r="9839">
          <cell r="P9839">
            <v>0</v>
          </cell>
          <cell r="U9839" t="str">
            <v>XXX</v>
          </cell>
          <cell r="V9839" t="str">
            <v>XXX</v>
          </cell>
        </row>
        <row r="9840">
          <cell r="P9840">
            <v>0</v>
          </cell>
          <cell r="U9840" t="str">
            <v>XXX</v>
          </cell>
          <cell r="V9840" t="str">
            <v>XXX</v>
          </cell>
        </row>
        <row r="9841">
          <cell r="P9841">
            <v>0</v>
          </cell>
          <cell r="U9841" t="str">
            <v>XXX</v>
          </cell>
          <cell r="V9841" t="str">
            <v>XXX</v>
          </cell>
        </row>
        <row r="9842">
          <cell r="P9842">
            <v>0</v>
          </cell>
          <cell r="U9842" t="str">
            <v>XXX</v>
          </cell>
          <cell r="V9842" t="str">
            <v>XXX</v>
          </cell>
        </row>
        <row r="9843">
          <cell r="P9843">
            <v>0</v>
          </cell>
          <cell r="U9843" t="str">
            <v>XXX</v>
          </cell>
          <cell r="V9843" t="str">
            <v>XXX</v>
          </cell>
        </row>
        <row r="9844">
          <cell r="P9844">
            <v>0</v>
          </cell>
          <cell r="U9844" t="str">
            <v>XXX</v>
          </cell>
          <cell r="V9844" t="str">
            <v>XXX</v>
          </cell>
        </row>
        <row r="9845">
          <cell r="P9845">
            <v>0</v>
          </cell>
          <cell r="U9845" t="str">
            <v>XXX</v>
          </cell>
          <cell r="V9845" t="str">
            <v>XXX</v>
          </cell>
        </row>
        <row r="9846">
          <cell r="P9846">
            <v>0</v>
          </cell>
          <cell r="U9846" t="str">
            <v>XXX</v>
          </cell>
          <cell r="V9846" t="str">
            <v>XXX</v>
          </cell>
        </row>
        <row r="9847">
          <cell r="P9847">
            <v>0</v>
          </cell>
          <cell r="U9847" t="str">
            <v>XXX</v>
          </cell>
          <cell r="V9847" t="str">
            <v>XXX</v>
          </cell>
        </row>
        <row r="9848">
          <cell r="P9848">
            <v>0</v>
          </cell>
          <cell r="U9848" t="str">
            <v>XXX</v>
          </cell>
          <cell r="V9848" t="str">
            <v>XXX</v>
          </cell>
        </row>
        <row r="9849">
          <cell r="P9849">
            <v>0</v>
          </cell>
          <cell r="U9849" t="str">
            <v>XXX</v>
          </cell>
          <cell r="V9849" t="str">
            <v>XXX</v>
          </cell>
        </row>
        <row r="9850">
          <cell r="P9850">
            <v>0</v>
          </cell>
          <cell r="U9850" t="str">
            <v>XXX</v>
          </cell>
          <cell r="V9850" t="str">
            <v>XXX</v>
          </cell>
        </row>
        <row r="9851">
          <cell r="P9851">
            <v>0</v>
          </cell>
          <cell r="U9851" t="str">
            <v>XXX</v>
          </cell>
          <cell r="V9851" t="str">
            <v>XXX</v>
          </cell>
        </row>
        <row r="9852">
          <cell r="P9852">
            <v>0</v>
          </cell>
          <cell r="U9852" t="str">
            <v>XXX</v>
          </cell>
          <cell r="V9852" t="str">
            <v>XXX</v>
          </cell>
        </row>
        <row r="9853">
          <cell r="P9853">
            <v>0</v>
          </cell>
          <cell r="U9853" t="str">
            <v>XXX</v>
          </cell>
          <cell r="V9853" t="str">
            <v>XXX</v>
          </cell>
        </row>
        <row r="9854">
          <cell r="P9854">
            <v>0</v>
          </cell>
          <cell r="U9854" t="str">
            <v>XXX</v>
          </cell>
          <cell r="V9854" t="str">
            <v>XXX</v>
          </cell>
        </row>
        <row r="9855">
          <cell r="P9855">
            <v>0</v>
          </cell>
          <cell r="U9855" t="str">
            <v>XXX</v>
          </cell>
          <cell r="V9855" t="str">
            <v>XXX</v>
          </cell>
        </row>
        <row r="9856">
          <cell r="P9856">
            <v>0</v>
          </cell>
          <cell r="U9856" t="str">
            <v>XXX</v>
          </cell>
          <cell r="V9856" t="str">
            <v>XXX</v>
          </cell>
        </row>
        <row r="9857">
          <cell r="P9857">
            <v>0</v>
          </cell>
          <cell r="U9857" t="str">
            <v>XXX</v>
          </cell>
          <cell r="V9857" t="str">
            <v>XXX</v>
          </cell>
        </row>
        <row r="9858">
          <cell r="P9858">
            <v>0</v>
          </cell>
          <cell r="U9858" t="str">
            <v>XXX</v>
          </cell>
          <cell r="V9858" t="str">
            <v>XXX</v>
          </cell>
        </row>
        <row r="9859">
          <cell r="P9859">
            <v>0</v>
          </cell>
          <cell r="U9859" t="str">
            <v>XXX</v>
          </cell>
          <cell r="V9859" t="str">
            <v>XXX</v>
          </cell>
        </row>
        <row r="9860">
          <cell r="P9860">
            <v>0</v>
          </cell>
          <cell r="U9860" t="str">
            <v>XXX</v>
          </cell>
          <cell r="V9860" t="str">
            <v>XXX</v>
          </cell>
        </row>
        <row r="9861">
          <cell r="P9861">
            <v>0</v>
          </cell>
          <cell r="U9861" t="str">
            <v>XXX</v>
          </cell>
          <cell r="V9861" t="str">
            <v>XXX</v>
          </cell>
        </row>
        <row r="9862">
          <cell r="P9862">
            <v>0</v>
          </cell>
          <cell r="U9862" t="str">
            <v>XXX</v>
          </cell>
          <cell r="V9862" t="str">
            <v>XXX</v>
          </cell>
        </row>
        <row r="9863">
          <cell r="P9863">
            <v>0</v>
          </cell>
          <cell r="U9863" t="str">
            <v>XXX</v>
          </cell>
          <cell r="V9863" t="str">
            <v>XXX</v>
          </cell>
        </row>
        <row r="9864">
          <cell r="P9864">
            <v>0</v>
          </cell>
          <cell r="U9864" t="str">
            <v>XXX</v>
          </cell>
          <cell r="V9864" t="str">
            <v>XXX</v>
          </cell>
        </row>
        <row r="9865">
          <cell r="P9865">
            <v>0</v>
          </cell>
          <cell r="U9865" t="str">
            <v>XXX</v>
          </cell>
          <cell r="V9865" t="str">
            <v>XXX</v>
          </cell>
        </row>
        <row r="9866">
          <cell r="P9866">
            <v>0</v>
          </cell>
          <cell r="U9866" t="str">
            <v>XXX</v>
          </cell>
          <cell r="V9866" t="str">
            <v>XXX</v>
          </cell>
        </row>
        <row r="9867">
          <cell r="P9867">
            <v>0</v>
          </cell>
          <cell r="U9867" t="str">
            <v>XXX</v>
          </cell>
          <cell r="V9867" t="str">
            <v>XXX</v>
          </cell>
        </row>
        <row r="9868">
          <cell r="P9868">
            <v>0</v>
          </cell>
          <cell r="U9868" t="str">
            <v>XXX</v>
          </cell>
          <cell r="V9868" t="str">
            <v>XXX</v>
          </cell>
        </row>
        <row r="9869">
          <cell r="P9869">
            <v>0</v>
          </cell>
          <cell r="U9869" t="str">
            <v>XXX</v>
          </cell>
          <cell r="V9869" t="str">
            <v>XXX</v>
          </cell>
        </row>
        <row r="9870">
          <cell r="P9870">
            <v>0</v>
          </cell>
          <cell r="U9870" t="str">
            <v>XXX</v>
          </cell>
          <cell r="V9870" t="str">
            <v>XXX</v>
          </cell>
        </row>
        <row r="9871">
          <cell r="P9871">
            <v>0</v>
          </cell>
          <cell r="U9871" t="str">
            <v>XXX</v>
          </cell>
          <cell r="V9871" t="str">
            <v>XXX</v>
          </cell>
        </row>
        <row r="9872">
          <cell r="P9872">
            <v>0</v>
          </cell>
          <cell r="U9872" t="str">
            <v>XXX</v>
          </cell>
          <cell r="V9872" t="str">
            <v>XXX</v>
          </cell>
        </row>
        <row r="9873">
          <cell r="P9873">
            <v>0</v>
          </cell>
          <cell r="U9873" t="str">
            <v>XXX</v>
          </cell>
          <cell r="V9873" t="str">
            <v>XXX</v>
          </cell>
        </row>
        <row r="9874">
          <cell r="P9874">
            <v>0</v>
          </cell>
          <cell r="U9874" t="str">
            <v>XXX</v>
          </cell>
          <cell r="V9874" t="str">
            <v>XXX</v>
          </cell>
        </row>
        <row r="9875">
          <cell r="P9875">
            <v>0</v>
          </cell>
          <cell r="U9875" t="str">
            <v>XXX</v>
          </cell>
          <cell r="V9875" t="str">
            <v>XXX</v>
          </cell>
        </row>
        <row r="9876">
          <cell r="P9876">
            <v>0</v>
          </cell>
          <cell r="U9876" t="str">
            <v>XXX</v>
          </cell>
          <cell r="V9876" t="str">
            <v>XXX</v>
          </cell>
        </row>
        <row r="9877">
          <cell r="P9877">
            <v>0</v>
          </cell>
          <cell r="U9877" t="str">
            <v>XXX</v>
          </cell>
          <cell r="V9877" t="str">
            <v>XXX</v>
          </cell>
        </row>
        <row r="9878">
          <cell r="P9878">
            <v>0</v>
          </cell>
          <cell r="U9878" t="str">
            <v>XXX</v>
          </cell>
          <cell r="V9878" t="str">
            <v>XXX</v>
          </cell>
        </row>
        <row r="9879">
          <cell r="P9879">
            <v>0</v>
          </cell>
          <cell r="U9879" t="str">
            <v>XXX</v>
          </cell>
          <cell r="V9879" t="str">
            <v>XXX</v>
          </cell>
        </row>
        <row r="9880">
          <cell r="P9880">
            <v>0</v>
          </cell>
          <cell r="U9880" t="str">
            <v>XXX</v>
          </cell>
          <cell r="V9880" t="str">
            <v>XXX</v>
          </cell>
        </row>
        <row r="9881">
          <cell r="P9881">
            <v>0</v>
          </cell>
          <cell r="U9881" t="str">
            <v>XXX</v>
          </cell>
          <cell r="V9881" t="str">
            <v>XXX</v>
          </cell>
        </row>
        <row r="9882">
          <cell r="P9882">
            <v>0</v>
          </cell>
          <cell r="U9882" t="str">
            <v>XXX</v>
          </cell>
          <cell r="V9882" t="str">
            <v>XXX</v>
          </cell>
        </row>
        <row r="9883">
          <cell r="P9883">
            <v>0</v>
          </cell>
          <cell r="U9883" t="str">
            <v>XXX</v>
          </cell>
          <cell r="V9883" t="str">
            <v>XXX</v>
          </cell>
        </row>
        <row r="9884">
          <cell r="P9884">
            <v>0</v>
          </cell>
          <cell r="U9884" t="str">
            <v>XXX</v>
          </cell>
          <cell r="V9884" t="str">
            <v>XXX</v>
          </cell>
        </row>
        <row r="9885">
          <cell r="P9885">
            <v>0</v>
          </cell>
          <cell r="U9885" t="str">
            <v>XXX</v>
          </cell>
          <cell r="V9885" t="str">
            <v>XXX</v>
          </cell>
        </row>
        <row r="9886">
          <cell r="P9886">
            <v>0</v>
          </cell>
          <cell r="U9886" t="str">
            <v>XXX</v>
          </cell>
          <cell r="V9886" t="str">
            <v>XXX</v>
          </cell>
        </row>
        <row r="9887">
          <cell r="P9887">
            <v>0</v>
          </cell>
          <cell r="U9887" t="str">
            <v>XXX</v>
          </cell>
          <cell r="V9887" t="str">
            <v>XXX</v>
          </cell>
        </row>
        <row r="9888">
          <cell r="P9888">
            <v>0</v>
          </cell>
          <cell r="U9888" t="str">
            <v>XXX</v>
          </cell>
          <cell r="V9888" t="str">
            <v>XXX</v>
          </cell>
        </row>
        <row r="9889">
          <cell r="P9889">
            <v>0</v>
          </cell>
          <cell r="U9889" t="str">
            <v>XXX</v>
          </cell>
          <cell r="V9889" t="str">
            <v>XXX</v>
          </cell>
        </row>
        <row r="9890">
          <cell r="P9890">
            <v>0</v>
          </cell>
          <cell r="U9890" t="str">
            <v>XXX</v>
          </cell>
          <cell r="V9890" t="str">
            <v>XXX</v>
          </cell>
        </row>
        <row r="9891">
          <cell r="P9891">
            <v>0</v>
          </cell>
          <cell r="U9891" t="str">
            <v>XXX</v>
          </cell>
          <cell r="V9891" t="str">
            <v>XXX</v>
          </cell>
        </row>
        <row r="9892">
          <cell r="P9892">
            <v>0</v>
          </cell>
          <cell r="U9892" t="str">
            <v>XXX</v>
          </cell>
          <cell r="V9892" t="str">
            <v>XXX</v>
          </cell>
        </row>
        <row r="9893">
          <cell r="P9893">
            <v>0</v>
          </cell>
          <cell r="U9893" t="str">
            <v>XXX</v>
          </cell>
          <cell r="V9893" t="str">
            <v>XXX</v>
          </cell>
        </row>
        <row r="9894">
          <cell r="P9894">
            <v>0</v>
          </cell>
          <cell r="U9894" t="str">
            <v>XXX</v>
          </cell>
          <cell r="V9894" t="str">
            <v>XXX</v>
          </cell>
        </row>
        <row r="9895">
          <cell r="P9895">
            <v>0</v>
          </cell>
          <cell r="U9895" t="str">
            <v>XXX</v>
          </cell>
          <cell r="V9895" t="str">
            <v>XXX</v>
          </cell>
        </row>
        <row r="9896">
          <cell r="P9896">
            <v>0</v>
          </cell>
          <cell r="U9896" t="str">
            <v>XXX</v>
          </cell>
          <cell r="V9896" t="str">
            <v>XXX</v>
          </cell>
        </row>
        <row r="9897">
          <cell r="P9897">
            <v>0</v>
          </cell>
          <cell r="U9897" t="str">
            <v>XXX</v>
          </cell>
          <cell r="V9897" t="str">
            <v>XXX</v>
          </cell>
        </row>
        <row r="9898">
          <cell r="P9898">
            <v>0</v>
          </cell>
          <cell r="U9898" t="str">
            <v>XXX</v>
          </cell>
          <cell r="V9898" t="str">
            <v>XXX</v>
          </cell>
        </row>
        <row r="9899">
          <cell r="P9899">
            <v>0</v>
          </cell>
          <cell r="U9899" t="str">
            <v>XXX</v>
          </cell>
          <cell r="V9899" t="str">
            <v>XXX</v>
          </cell>
        </row>
        <row r="9900">
          <cell r="P9900">
            <v>0</v>
          </cell>
          <cell r="U9900" t="str">
            <v>XXX</v>
          </cell>
          <cell r="V9900" t="str">
            <v>XXX</v>
          </cell>
        </row>
        <row r="9901">
          <cell r="P9901">
            <v>0</v>
          </cell>
          <cell r="U9901" t="str">
            <v>XXX</v>
          </cell>
          <cell r="V9901" t="str">
            <v>XXX</v>
          </cell>
        </row>
        <row r="9902">
          <cell r="P9902">
            <v>0</v>
          </cell>
          <cell r="U9902" t="str">
            <v>XXX</v>
          </cell>
          <cell r="V9902" t="str">
            <v>XXX</v>
          </cell>
        </row>
        <row r="9903">
          <cell r="P9903">
            <v>0</v>
          </cell>
          <cell r="U9903" t="str">
            <v>XXX</v>
          </cell>
          <cell r="V9903" t="str">
            <v>XXX</v>
          </cell>
        </row>
        <row r="9904">
          <cell r="P9904">
            <v>0</v>
          </cell>
          <cell r="U9904" t="str">
            <v>XXX</v>
          </cell>
          <cell r="V9904" t="str">
            <v>XXX</v>
          </cell>
        </row>
        <row r="9905">
          <cell r="P9905">
            <v>0</v>
          </cell>
          <cell r="U9905" t="str">
            <v>XXX</v>
          </cell>
          <cell r="V9905" t="str">
            <v>XXX</v>
          </cell>
        </row>
        <row r="9906">
          <cell r="P9906">
            <v>0</v>
          </cell>
          <cell r="U9906" t="str">
            <v>XXX</v>
          </cell>
          <cell r="V9906" t="str">
            <v>XXX</v>
          </cell>
        </row>
        <row r="9907">
          <cell r="P9907">
            <v>0</v>
          </cell>
          <cell r="U9907" t="str">
            <v>XXX</v>
          </cell>
          <cell r="V9907" t="str">
            <v>XXX</v>
          </cell>
        </row>
        <row r="9908">
          <cell r="P9908">
            <v>0</v>
          </cell>
          <cell r="U9908" t="str">
            <v>XXX</v>
          </cell>
          <cell r="V9908" t="str">
            <v>XXX</v>
          </cell>
        </row>
        <row r="9909">
          <cell r="P9909">
            <v>0</v>
          </cell>
          <cell r="U9909" t="str">
            <v>XXX</v>
          </cell>
          <cell r="V9909" t="str">
            <v>XXX</v>
          </cell>
        </row>
        <row r="9910">
          <cell r="P9910">
            <v>0</v>
          </cell>
          <cell r="U9910" t="str">
            <v>XXX</v>
          </cell>
          <cell r="V9910" t="str">
            <v>XXX</v>
          </cell>
        </row>
        <row r="9911">
          <cell r="P9911">
            <v>0</v>
          </cell>
          <cell r="U9911" t="str">
            <v>XXX</v>
          </cell>
          <cell r="V9911" t="str">
            <v>XXX</v>
          </cell>
        </row>
        <row r="9912">
          <cell r="P9912">
            <v>0</v>
          </cell>
          <cell r="U9912" t="str">
            <v>XXX</v>
          </cell>
          <cell r="V9912" t="str">
            <v>XXX</v>
          </cell>
        </row>
        <row r="9913">
          <cell r="P9913">
            <v>0</v>
          </cell>
          <cell r="U9913" t="str">
            <v>XXX</v>
          </cell>
          <cell r="V9913" t="str">
            <v>XXX</v>
          </cell>
        </row>
        <row r="9914">
          <cell r="P9914">
            <v>0</v>
          </cell>
          <cell r="U9914" t="str">
            <v>XXX</v>
          </cell>
          <cell r="V9914" t="str">
            <v>XXX</v>
          </cell>
        </row>
        <row r="9915">
          <cell r="P9915">
            <v>0</v>
          </cell>
          <cell r="U9915" t="str">
            <v>XXX</v>
          </cell>
          <cell r="V9915" t="str">
            <v>XXX</v>
          </cell>
        </row>
        <row r="9916">
          <cell r="P9916">
            <v>0</v>
          </cell>
          <cell r="U9916" t="str">
            <v>XXX</v>
          </cell>
          <cell r="V9916" t="str">
            <v>XXX</v>
          </cell>
        </row>
        <row r="9917">
          <cell r="P9917">
            <v>0</v>
          </cell>
          <cell r="U9917" t="str">
            <v>XXX</v>
          </cell>
          <cell r="V9917" t="str">
            <v>XXX</v>
          </cell>
        </row>
        <row r="9918">
          <cell r="P9918">
            <v>0</v>
          </cell>
          <cell r="U9918" t="str">
            <v>XXX</v>
          </cell>
          <cell r="V9918" t="str">
            <v>XXX</v>
          </cell>
        </row>
        <row r="9919">
          <cell r="P9919">
            <v>0</v>
          </cell>
          <cell r="U9919" t="str">
            <v>XXX</v>
          </cell>
          <cell r="V9919" t="str">
            <v>XXX</v>
          </cell>
        </row>
        <row r="9920">
          <cell r="P9920">
            <v>0</v>
          </cell>
          <cell r="U9920" t="str">
            <v>XXX</v>
          </cell>
          <cell r="V9920" t="str">
            <v>XXX</v>
          </cell>
        </row>
        <row r="9921">
          <cell r="P9921">
            <v>0</v>
          </cell>
          <cell r="U9921" t="str">
            <v>XXX</v>
          </cell>
          <cell r="V9921" t="str">
            <v>XXX</v>
          </cell>
        </row>
        <row r="9922">
          <cell r="P9922">
            <v>0</v>
          </cell>
          <cell r="U9922" t="str">
            <v>XXX</v>
          </cell>
          <cell r="V9922" t="str">
            <v>XXX</v>
          </cell>
        </row>
        <row r="9923">
          <cell r="P9923">
            <v>0</v>
          </cell>
          <cell r="U9923" t="str">
            <v>XXX</v>
          </cell>
          <cell r="V9923" t="str">
            <v>XXX</v>
          </cell>
        </row>
        <row r="9924">
          <cell r="P9924">
            <v>0</v>
          </cell>
          <cell r="U9924" t="str">
            <v>XXX</v>
          </cell>
          <cell r="V9924" t="str">
            <v>XXX</v>
          </cell>
        </row>
        <row r="9925">
          <cell r="P9925">
            <v>0</v>
          </cell>
          <cell r="U9925" t="str">
            <v>XXX</v>
          </cell>
          <cell r="V9925" t="str">
            <v>XXX</v>
          </cell>
        </row>
        <row r="9926">
          <cell r="P9926">
            <v>0</v>
          </cell>
          <cell r="U9926" t="str">
            <v>XXX</v>
          </cell>
          <cell r="V9926" t="str">
            <v>XXX</v>
          </cell>
        </row>
        <row r="9927">
          <cell r="P9927">
            <v>0</v>
          </cell>
          <cell r="U9927" t="str">
            <v>XXX</v>
          </cell>
          <cell r="V9927" t="str">
            <v>XXX</v>
          </cell>
        </row>
        <row r="9928">
          <cell r="P9928">
            <v>0</v>
          </cell>
          <cell r="U9928" t="str">
            <v>XXX</v>
          </cell>
          <cell r="V9928" t="str">
            <v>XXX</v>
          </cell>
        </row>
        <row r="9929">
          <cell r="P9929">
            <v>0</v>
          </cell>
          <cell r="U9929" t="str">
            <v>XXX</v>
          </cell>
          <cell r="V9929" t="str">
            <v>XXX</v>
          </cell>
        </row>
        <row r="9930">
          <cell r="P9930">
            <v>0</v>
          </cell>
          <cell r="U9930" t="str">
            <v>XXX</v>
          </cell>
          <cell r="V9930" t="str">
            <v>XXX</v>
          </cell>
        </row>
        <row r="9931">
          <cell r="P9931">
            <v>0</v>
          </cell>
          <cell r="U9931" t="str">
            <v>XXX</v>
          </cell>
          <cell r="V9931" t="str">
            <v>XXX</v>
          </cell>
        </row>
        <row r="9932">
          <cell r="P9932">
            <v>0</v>
          </cell>
          <cell r="U9932" t="str">
            <v>XXX</v>
          </cell>
          <cell r="V9932" t="str">
            <v>XXX</v>
          </cell>
        </row>
        <row r="9933">
          <cell r="P9933">
            <v>0</v>
          </cell>
          <cell r="U9933" t="str">
            <v>XXX</v>
          </cell>
          <cell r="V9933" t="str">
            <v>XXX</v>
          </cell>
        </row>
        <row r="9934">
          <cell r="P9934">
            <v>0</v>
          </cell>
          <cell r="U9934" t="str">
            <v>XXX</v>
          </cell>
          <cell r="V9934" t="str">
            <v>XXX</v>
          </cell>
        </row>
        <row r="9935">
          <cell r="P9935">
            <v>0</v>
          </cell>
          <cell r="U9935" t="str">
            <v>XXX</v>
          </cell>
          <cell r="V9935" t="str">
            <v>XXX</v>
          </cell>
        </row>
        <row r="9936">
          <cell r="P9936">
            <v>0</v>
          </cell>
          <cell r="U9936" t="str">
            <v>XXX</v>
          </cell>
          <cell r="V9936" t="str">
            <v>XXX</v>
          </cell>
        </row>
        <row r="9937">
          <cell r="P9937">
            <v>0</v>
          </cell>
          <cell r="U9937" t="str">
            <v>XXX</v>
          </cell>
          <cell r="V9937" t="str">
            <v>XXX</v>
          </cell>
        </row>
        <row r="9938">
          <cell r="P9938">
            <v>0</v>
          </cell>
          <cell r="U9938" t="str">
            <v>XXX</v>
          </cell>
          <cell r="V9938" t="str">
            <v>XXX</v>
          </cell>
        </row>
        <row r="9939">
          <cell r="P9939">
            <v>0</v>
          </cell>
          <cell r="U9939" t="str">
            <v>XXX</v>
          </cell>
          <cell r="V9939" t="str">
            <v>XXX</v>
          </cell>
        </row>
        <row r="9940">
          <cell r="P9940">
            <v>0</v>
          </cell>
          <cell r="U9940" t="str">
            <v>XXX</v>
          </cell>
          <cell r="V9940" t="str">
            <v>XXX</v>
          </cell>
        </row>
        <row r="9941">
          <cell r="P9941">
            <v>0</v>
          </cell>
          <cell r="U9941" t="str">
            <v>XXX</v>
          </cell>
          <cell r="V9941" t="str">
            <v>XXX</v>
          </cell>
        </row>
        <row r="9942">
          <cell r="P9942">
            <v>0</v>
          </cell>
          <cell r="U9942" t="str">
            <v>XXX</v>
          </cell>
          <cell r="V9942" t="str">
            <v>XXX</v>
          </cell>
        </row>
        <row r="9943">
          <cell r="P9943">
            <v>0</v>
          </cell>
          <cell r="U9943" t="str">
            <v>XXX</v>
          </cell>
          <cell r="V9943" t="str">
            <v>XXX</v>
          </cell>
        </row>
        <row r="9944">
          <cell r="P9944">
            <v>0</v>
          </cell>
          <cell r="U9944" t="str">
            <v>XXX</v>
          </cell>
          <cell r="V9944" t="str">
            <v>XXX</v>
          </cell>
        </row>
        <row r="9945">
          <cell r="P9945">
            <v>0</v>
          </cell>
          <cell r="U9945" t="str">
            <v>XXX</v>
          </cell>
          <cell r="V9945" t="str">
            <v>XXX</v>
          </cell>
        </row>
        <row r="9946">
          <cell r="P9946">
            <v>0</v>
          </cell>
          <cell r="U9946" t="str">
            <v>XXX</v>
          </cell>
          <cell r="V9946" t="str">
            <v>XXX</v>
          </cell>
        </row>
        <row r="9947">
          <cell r="P9947">
            <v>0</v>
          </cell>
          <cell r="U9947" t="str">
            <v>XXX</v>
          </cell>
          <cell r="V9947" t="str">
            <v>XXX</v>
          </cell>
        </row>
        <row r="9948">
          <cell r="P9948">
            <v>0</v>
          </cell>
          <cell r="U9948" t="str">
            <v>XXX</v>
          </cell>
          <cell r="V9948" t="str">
            <v>XXX</v>
          </cell>
        </row>
        <row r="9949">
          <cell r="P9949">
            <v>0</v>
          </cell>
          <cell r="U9949" t="str">
            <v>XXX</v>
          </cell>
          <cell r="V9949" t="str">
            <v>XXX</v>
          </cell>
        </row>
        <row r="9950">
          <cell r="P9950">
            <v>0</v>
          </cell>
          <cell r="U9950" t="str">
            <v>XXX</v>
          </cell>
          <cell r="V9950" t="str">
            <v>XXX</v>
          </cell>
        </row>
        <row r="9951">
          <cell r="P9951">
            <v>0</v>
          </cell>
          <cell r="U9951" t="str">
            <v>XXX</v>
          </cell>
          <cell r="V9951" t="str">
            <v>XXX</v>
          </cell>
        </row>
        <row r="9952">
          <cell r="P9952">
            <v>0</v>
          </cell>
          <cell r="U9952" t="str">
            <v>XXX</v>
          </cell>
          <cell r="V9952" t="str">
            <v>XXX</v>
          </cell>
        </row>
        <row r="9953">
          <cell r="P9953">
            <v>0</v>
          </cell>
          <cell r="U9953" t="str">
            <v>XXX</v>
          </cell>
          <cell r="V9953" t="str">
            <v>XXX</v>
          </cell>
        </row>
        <row r="9954">
          <cell r="P9954">
            <v>0</v>
          </cell>
          <cell r="U9954" t="str">
            <v>XXX</v>
          </cell>
          <cell r="V9954" t="str">
            <v>XXX</v>
          </cell>
        </row>
        <row r="9955">
          <cell r="P9955">
            <v>0</v>
          </cell>
          <cell r="U9955" t="str">
            <v>XXX</v>
          </cell>
          <cell r="V9955" t="str">
            <v>XXX</v>
          </cell>
        </row>
        <row r="9956">
          <cell r="P9956">
            <v>0</v>
          </cell>
          <cell r="U9956" t="str">
            <v>XXX</v>
          </cell>
          <cell r="V9956" t="str">
            <v>XXX</v>
          </cell>
        </row>
        <row r="9957">
          <cell r="P9957">
            <v>0</v>
          </cell>
          <cell r="U9957" t="str">
            <v>XXX</v>
          </cell>
          <cell r="V9957" t="str">
            <v>XXX</v>
          </cell>
        </row>
        <row r="9958">
          <cell r="P9958">
            <v>0</v>
          </cell>
          <cell r="U9958" t="str">
            <v>XXX</v>
          </cell>
          <cell r="V9958" t="str">
            <v>XXX</v>
          </cell>
        </row>
        <row r="9959">
          <cell r="P9959">
            <v>0</v>
          </cell>
          <cell r="U9959" t="str">
            <v>XXX</v>
          </cell>
          <cell r="V9959" t="str">
            <v>XXX</v>
          </cell>
        </row>
        <row r="9960">
          <cell r="P9960">
            <v>0</v>
          </cell>
          <cell r="U9960" t="str">
            <v>XXX</v>
          </cell>
          <cell r="V9960" t="str">
            <v>XXX</v>
          </cell>
        </row>
        <row r="9961">
          <cell r="P9961">
            <v>0</v>
          </cell>
          <cell r="U9961" t="str">
            <v>XXX</v>
          </cell>
          <cell r="V9961" t="str">
            <v>XXX</v>
          </cell>
        </row>
        <row r="9962">
          <cell r="P9962">
            <v>0</v>
          </cell>
          <cell r="U9962" t="str">
            <v>XXX</v>
          </cell>
          <cell r="V9962" t="str">
            <v>XXX</v>
          </cell>
        </row>
        <row r="9963">
          <cell r="P9963">
            <v>0</v>
          </cell>
          <cell r="U9963" t="str">
            <v>XXX</v>
          </cell>
          <cell r="V9963" t="str">
            <v>XXX</v>
          </cell>
        </row>
        <row r="9964">
          <cell r="P9964">
            <v>0</v>
          </cell>
          <cell r="U9964" t="str">
            <v>XXX</v>
          </cell>
          <cell r="V9964" t="str">
            <v>XXX</v>
          </cell>
        </row>
        <row r="9965">
          <cell r="P9965">
            <v>0</v>
          </cell>
          <cell r="U9965" t="str">
            <v>XXX</v>
          </cell>
          <cell r="V9965" t="str">
            <v>XXX</v>
          </cell>
        </row>
        <row r="9966">
          <cell r="P9966">
            <v>0</v>
          </cell>
          <cell r="U9966" t="str">
            <v>XXX</v>
          </cell>
          <cell r="V9966" t="str">
            <v>XXX</v>
          </cell>
        </row>
        <row r="9967">
          <cell r="P9967">
            <v>0</v>
          </cell>
          <cell r="U9967" t="str">
            <v>XXX</v>
          </cell>
          <cell r="V9967" t="str">
            <v>XXX</v>
          </cell>
        </row>
        <row r="9968">
          <cell r="P9968">
            <v>0</v>
          </cell>
          <cell r="U9968" t="str">
            <v>XXX</v>
          </cell>
          <cell r="V9968" t="str">
            <v>XXX</v>
          </cell>
        </row>
        <row r="9969">
          <cell r="P9969">
            <v>0</v>
          </cell>
          <cell r="U9969" t="str">
            <v>XXX</v>
          </cell>
          <cell r="V9969" t="str">
            <v>XXX</v>
          </cell>
        </row>
        <row r="9970">
          <cell r="P9970">
            <v>0</v>
          </cell>
          <cell r="U9970" t="str">
            <v>XXX</v>
          </cell>
          <cell r="V9970" t="str">
            <v>XXX</v>
          </cell>
        </row>
        <row r="9971">
          <cell r="P9971">
            <v>0</v>
          </cell>
          <cell r="U9971" t="str">
            <v>XXX</v>
          </cell>
          <cell r="V9971" t="str">
            <v>XXX</v>
          </cell>
        </row>
        <row r="9972">
          <cell r="P9972">
            <v>0</v>
          </cell>
          <cell r="U9972" t="str">
            <v>XXX</v>
          </cell>
          <cell r="V9972" t="str">
            <v>XXX</v>
          </cell>
        </row>
        <row r="9973">
          <cell r="P9973">
            <v>0</v>
          </cell>
          <cell r="U9973" t="str">
            <v>XXX</v>
          </cell>
          <cell r="V9973" t="str">
            <v>XXX</v>
          </cell>
        </row>
        <row r="9974">
          <cell r="P9974">
            <v>0</v>
          </cell>
          <cell r="U9974" t="str">
            <v>XXX</v>
          </cell>
          <cell r="V9974" t="str">
            <v>XXX</v>
          </cell>
        </row>
        <row r="9975">
          <cell r="P9975">
            <v>0</v>
          </cell>
          <cell r="U9975" t="str">
            <v>XXX</v>
          </cell>
          <cell r="V9975" t="str">
            <v>XXX</v>
          </cell>
        </row>
        <row r="9976">
          <cell r="P9976">
            <v>0</v>
          </cell>
          <cell r="U9976" t="str">
            <v>XXX</v>
          </cell>
          <cell r="V9976" t="str">
            <v>XXX</v>
          </cell>
        </row>
        <row r="9977">
          <cell r="P9977">
            <v>0</v>
          </cell>
          <cell r="U9977" t="str">
            <v>XXX</v>
          </cell>
          <cell r="V9977" t="str">
            <v>XXX</v>
          </cell>
        </row>
        <row r="9978">
          <cell r="P9978">
            <v>0</v>
          </cell>
          <cell r="U9978" t="str">
            <v>XXX</v>
          </cell>
          <cell r="V9978" t="str">
            <v>XXX</v>
          </cell>
        </row>
        <row r="9979">
          <cell r="P9979">
            <v>0</v>
          </cell>
          <cell r="U9979" t="str">
            <v>XXX</v>
          </cell>
          <cell r="V9979" t="str">
            <v>XXX</v>
          </cell>
        </row>
        <row r="9980">
          <cell r="P9980">
            <v>0</v>
          </cell>
          <cell r="U9980" t="str">
            <v>XXX</v>
          </cell>
          <cell r="V9980" t="str">
            <v>XXX</v>
          </cell>
        </row>
        <row r="9981">
          <cell r="P9981">
            <v>0</v>
          </cell>
          <cell r="U9981" t="str">
            <v>XXX</v>
          </cell>
          <cell r="V9981" t="str">
            <v>XXX</v>
          </cell>
        </row>
        <row r="9982">
          <cell r="P9982">
            <v>0</v>
          </cell>
          <cell r="U9982" t="str">
            <v>XXX</v>
          </cell>
          <cell r="V9982" t="str">
            <v>XXX</v>
          </cell>
        </row>
        <row r="9983">
          <cell r="P9983">
            <v>0</v>
          </cell>
          <cell r="U9983" t="str">
            <v>XXX</v>
          </cell>
          <cell r="V9983" t="str">
            <v>XXX</v>
          </cell>
        </row>
        <row r="9984">
          <cell r="P9984">
            <v>0</v>
          </cell>
          <cell r="U9984" t="str">
            <v>XXX</v>
          </cell>
          <cell r="V9984" t="str">
            <v>XXX</v>
          </cell>
        </row>
        <row r="9985">
          <cell r="P9985">
            <v>0</v>
          </cell>
          <cell r="U9985" t="str">
            <v>XXX</v>
          </cell>
          <cell r="V9985" t="str">
            <v>XXX</v>
          </cell>
        </row>
        <row r="9986">
          <cell r="P9986">
            <v>0</v>
          </cell>
          <cell r="U9986" t="str">
            <v>XXX</v>
          </cell>
          <cell r="V9986" t="str">
            <v>XXX</v>
          </cell>
        </row>
        <row r="9987">
          <cell r="P9987">
            <v>0</v>
          </cell>
          <cell r="U9987" t="str">
            <v>XXX</v>
          </cell>
          <cell r="V9987" t="str">
            <v>XXX</v>
          </cell>
        </row>
        <row r="9988">
          <cell r="P9988">
            <v>0</v>
          </cell>
          <cell r="U9988" t="str">
            <v>XXX</v>
          </cell>
          <cell r="V9988" t="str">
            <v>XXX</v>
          </cell>
        </row>
        <row r="9989">
          <cell r="P9989">
            <v>0</v>
          </cell>
          <cell r="U9989" t="str">
            <v>XXX</v>
          </cell>
          <cell r="V9989" t="str">
            <v>XXX</v>
          </cell>
        </row>
        <row r="9990">
          <cell r="P9990">
            <v>0</v>
          </cell>
          <cell r="U9990" t="str">
            <v>XXX</v>
          </cell>
          <cell r="V9990" t="str">
            <v>XXX</v>
          </cell>
        </row>
        <row r="9991">
          <cell r="P9991">
            <v>0</v>
          </cell>
          <cell r="U9991" t="str">
            <v>XXX</v>
          </cell>
          <cell r="V9991" t="str">
            <v>XXX</v>
          </cell>
        </row>
        <row r="9992">
          <cell r="P9992">
            <v>0</v>
          </cell>
          <cell r="U9992" t="str">
            <v>XXX</v>
          </cell>
          <cell r="V9992" t="str">
            <v>XXX</v>
          </cell>
        </row>
        <row r="9993">
          <cell r="P9993">
            <v>0</v>
          </cell>
          <cell r="U9993" t="str">
            <v>XXX</v>
          </cell>
          <cell r="V9993" t="str">
            <v>XXX</v>
          </cell>
        </row>
        <row r="9994">
          <cell r="P9994">
            <v>0</v>
          </cell>
          <cell r="U9994" t="str">
            <v>XXX</v>
          </cell>
          <cell r="V9994" t="str">
            <v>XXX</v>
          </cell>
        </row>
        <row r="9995">
          <cell r="P9995">
            <v>0</v>
          </cell>
          <cell r="U9995" t="str">
            <v>XXX</v>
          </cell>
          <cell r="V9995" t="str">
            <v>XXX</v>
          </cell>
        </row>
        <row r="9996">
          <cell r="P9996">
            <v>0</v>
          </cell>
          <cell r="U9996" t="str">
            <v>XXX</v>
          </cell>
          <cell r="V9996" t="str">
            <v>XXX</v>
          </cell>
        </row>
        <row r="9997">
          <cell r="P9997">
            <v>0</v>
          </cell>
          <cell r="U9997" t="str">
            <v>XXX</v>
          </cell>
          <cell r="V9997" t="str">
            <v>XXX</v>
          </cell>
        </row>
        <row r="9998">
          <cell r="P9998">
            <v>0</v>
          </cell>
          <cell r="U9998" t="str">
            <v>XXX</v>
          </cell>
          <cell r="V9998" t="str">
            <v>XXX</v>
          </cell>
        </row>
        <row r="9999">
          <cell r="P9999">
            <v>0</v>
          </cell>
          <cell r="U9999" t="str">
            <v>XXX</v>
          </cell>
          <cell r="V9999" t="str">
            <v>XXX</v>
          </cell>
        </row>
        <row r="10000">
          <cell r="P10000">
            <v>0</v>
          </cell>
          <cell r="U10000" t="str">
            <v>XXX</v>
          </cell>
          <cell r="V10000" t="str">
            <v>XXX</v>
          </cell>
        </row>
        <row r="10001">
          <cell r="P10001">
            <v>0</v>
          </cell>
          <cell r="U10001" t="str">
            <v>XXX</v>
          </cell>
          <cell r="V10001" t="str">
            <v>XXX</v>
          </cell>
        </row>
        <row r="10002">
          <cell r="P10002">
            <v>0</v>
          </cell>
          <cell r="U10002" t="str">
            <v>XXX</v>
          </cell>
          <cell r="V10002" t="str">
            <v>XXX</v>
          </cell>
        </row>
        <row r="10003">
          <cell r="P10003">
            <v>0</v>
          </cell>
          <cell r="U10003" t="str">
            <v>XXX</v>
          </cell>
          <cell r="V10003" t="str">
            <v>XXX</v>
          </cell>
        </row>
        <row r="10004">
          <cell r="P10004">
            <v>0</v>
          </cell>
          <cell r="U10004" t="str">
            <v>XXX</v>
          </cell>
          <cell r="V10004" t="str">
            <v>XXX</v>
          </cell>
        </row>
        <row r="10005">
          <cell r="P10005">
            <v>0</v>
          </cell>
          <cell r="U10005" t="str">
            <v>XXX</v>
          </cell>
          <cell r="V10005" t="str">
            <v>XXX</v>
          </cell>
        </row>
        <row r="10006">
          <cell r="P10006">
            <v>0</v>
          </cell>
          <cell r="U10006" t="str">
            <v>XXX</v>
          </cell>
          <cell r="V10006" t="str">
            <v>XXX</v>
          </cell>
        </row>
        <row r="10007">
          <cell r="P10007">
            <v>0</v>
          </cell>
          <cell r="U10007" t="str">
            <v>XXX</v>
          </cell>
          <cell r="V10007" t="str">
            <v>XXX</v>
          </cell>
        </row>
        <row r="10008">
          <cell r="P10008">
            <v>0</v>
          </cell>
          <cell r="U10008" t="str">
            <v>XXX</v>
          </cell>
          <cell r="V10008" t="str">
            <v>XXX</v>
          </cell>
        </row>
        <row r="10009">
          <cell r="P10009">
            <v>0</v>
          </cell>
          <cell r="U10009" t="str">
            <v>XXX</v>
          </cell>
          <cell r="V10009" t="str">
            <v>XXX</v>
          </cell>
        </row>
        <row r="10010">
          <cell r="P10010">
            <v>0</v>
          </cell>
          <cell r="U10010" t="str">
            <v>XXX</v>
          </cell>
          <cell r="V10010" t="str">
            <v>XXX</v>
          </cell>
        </row>
        <row r="10011">
          <cell r="P10011">
            <v>0</v>
          </cell>
          <cell r="U10011" t="str">
            <v>XXX</v>
          </cell>
          <cell r="V10011" t="str">
            <v>XXX</v>
          </cell>
        </row>
        <row r="10012">
          <cell r="P10012">
            <v>0</v>
          </cell>
          <cell r="U10012" t="str">
            <v>XXX</v>
          </cell>
          <cell r="V10012" t="str">
            <v>XXX</v>
          </cell>
        </row>
        <row r="10013">
          <cell r="P10013">
            <v>0</v>
          </cell>
          <cell r="U10013" t="str">
            <v>XXX</v>
          </cell>
          <cell r="V10013" t="str">
            <v>XXX</v>
          </cell>
        </row>
        <row r="10014">
          <cell r="P10014">
            <v>0</v>
          </cell>
          <cell r="U10014" t="str">
            <v>XXX</v>
          </cell>
          <cell r="V10014" t="str">
            <v>XXX</v>
          </cell>
        </row>
        <row r="10015">
          <cell r="P10015">
            <v>0</v>
          </cell>
          <cell r="U10015" t="str">
            <v>XXX</v>
          </cell>
          <cell r="V10015" t="str">
            <v>XXX</v>
          </cell>
        </row>
        <row r="10016">
          <cell r="P10016">
            <v>0</v>
          </cell>
          <cell r="U10016" t="str">
            <v>XXX</v>
          </cell>
          <cell r="V10016" t="str">
            <v>XXX</v>
          </cell>
        </row>
        <row r="10017">
          <cell r="P10017">
            <v>0</v>
          </cell>
          <cell r="U10017" t="str">
            <v>XXX</v>
          </cell>
          <cell r="V10017" t="str">
            <v>XXX</v>
          </cell>
        </row>
        <row r="10018">
          <cell r="P10018">
            <v>0</v>
          </cell>
          <cell r="U10018" t="str">
            <v>XXX</v>
          </cell>
          <cell r="V10018" t="str">
            <v>XXX</v>
          </cell>
        </row>
        <row r="10019">
          <cell r="P10019">
            <v>0</v>
          </cell>
          <cell r="U10019" t="str">
            <v>XXX</v>
          </cell>
          <cell r="V10019" t="str">
            <v>XXX</v>
          </cell>
        </row>
        <row r="10020">
          <cell r="P10020">
            <v>0</v>
          </cell>
          <cell r="U10020" t="str">
            <v>XXX</v>
          </cell>
          <cell r="V10020" t="str">
            <v>XXX</v>
          </cell>
        </row>
        <row r="10021">
          <cell r="P10021">
            <v>0</v>
          </cell>
          <cell r="U10021" t="str">
            <v>XXX</v>
          </cell>
          <cell r="V10021" t="str">
            <v>XXX</v>
          </cell>
        </row>
        <row r="10022">
          <cell r="P10022">
            <v>0</v>
          </cell>
          <cell r="U10022" t="str">
            <v>XXX</v>
          </cell>
          <cell r="V10022" t="str">
            <v>XXX</v>
          </cell>
        </row>
        <row r="10023">
          <cell r="P10023">
            <v>0</v>
          </cell>
          <cell r="U10023" t="str">
            <v>XXX</v>
          </cell>
          <cell r="V10023" t="str">
            <v>XXX</v>
          </cell>
        </row>
        <row r="10024">
          <cell r="P10024">
            <v>0</v>
          </cell>
          <cell r="U10024" t="str">
            <v>XXX</v>
          </cell>
          <cell r="V10024" t="str">
            <v>XXX</v>
          </cell>
        </row>
        <row r="10025">
          <cell r="P10025">
            <v>0</v>
          </cell>
          <cell r="U10025" t="str">
            <v>XXX</v>
          </cell>
          <cell r="V10025" t="str">
            <v>XXX</v>
          </cell>
        </row>
        <row r="10026">
          <cell r="P10026">
            <v>0</v>
          </cell>
          <cell r="U10026" t="str">
            <v>XXX</v>
          </cell>
          <cell r="V10026" t="str">
            <v>XXX</v>
          </cell>
        </row>
        <row r="10027">
          <cell r="P10027">
            <v>0</v>
          </cell>
          <cell r="U10027" t="str">
            <v>XXX</v>
          </cell>
          <cell r="V10027" t="str">
            <v>XXX</v>
          </cell>
        </row>
        <row r="10028">
          <cell r="P10028">
            <v>0</v>
          </cell>
          <cell r="U10028" t="str">
            <v>XXX</v>
          </cell>
          <cell r="V10028" t="str">
            <v>XXX</v>
          </cell>
        </row>
        <row r="10029">
          <cell r="P10029">
            <v>0</v>
          </cell>
          <cell r="U10029" t="str">
            <v>XXX</v>
          </cell>
          <cell r="V10029" t="str">
            <v>XXX</v>
          </cell>
        </row>
        <row r="10030">
          <cell r="P10030">
            <v>0</v>
          </cell>
          <cell r="U10030" t="str">
            <v>XXX</v>
          </cell>
          <cell r="V10030" t="str">
            <v>XXX</v>
          </cell>
        </row>
        <row r="10031">
          <cell r="P10031">
            <v>0</v>
          </cell>
          <cell r="U10031" t="str">
            <v>XXX</v>
          </cell>
          <cell r="V10031" t="str">
            <v>XXX</v>
          </cell>
        </row>
        <row r="10032">
          <cell r="P10032">
            <v>0</v>
          </cell>
          <cell r="U10032" t="str">
            <v>XXX</v>
          </cell>
          <cell r="V10032" t="str">
            <v>XXX</v>
          </cell>
        </row>
        <row r="10033">
          <cell r="P10033">
            <v>0</v>
          </cell>
          <cell r="U10033" t="str">
            <v>XXX</v>
          </cell>
          <cell r="V10033" t="str">
            <v>XXX</v>
          </cell>
        </row>
        <row r="10034">
          <cell r="P10034">
            <v>0</v>
          </cell>
          <cell r="U10034" t="str">
            <v>XXX</v>
          </cell>
          <cell r="V10034" t="str">
            <v>XXX</v>
          </cell>
        </row>
        <row r="10035">
          <cell r="P10035">
            <v>0</v>
          </cell>
          <cell r="U10035" t="str">
            <v>XXX</v>
          </cell>
          <cell r="V10035" t="str">
            <v>XXX</v>
          </cell>
        </row>
        <row r="10036">
          <cell r="P10036">
            <v>0</v>
          </cell>
          <cell r="U10036" t="str">
            <v>XXX</v>
          </cell>
          <cell r="V10036" t="str">
            <v>XXX</v>
          </cell>
        </row>
        <row r="10037">
          <cell r="P10037">
            <v>0</v>
          </cell>
          <cell r="U10037" t="str">
            <v>XXX</v>
          </cell>
          <cell r="V10037" t="str">
            <v>XXX</v>
          </cell>
        </row>
        <row r="10038">
          <cell r="P10038">
            <v>0</v>
          </cell>
          <cell r="U10038" t="str">
            <v>XXX</v>
          </cell>
          <cell r="V10038" t="str">
            <v>XXX</v>
          </cell>
        </row>
        <row r="10039">
          <cell r="P10039">
            <v>0</v>
          </cell>
          <cell r="U10039" t="str">
            <v>XXX</v>
          </cell>
          <cell r="V10039" t="str">
            <v>XXX</v>
          </cell>
        </row>
        <row r="10040">
          <cell r="P10040">
            <v>0</v>
          </cell>
          <cell r="U10040" t="str">
            <v>XXX</v>
          </cell>
          <cell r="V10040" t="str">
            <v>XXX</v>
          </cell>
        </row>
        <row r="10041">
          <cell r="P10041">
            <v>0</v>
          </cell>
          <cell r="U10041" t="str">
            <v>XXX</v>
          </cell>
          <cell r="V10041" t="str">
            <v>XXX</v>
          </cell>
        </row>
        <row r="10042">
          <cell r="P10042">
            <v>0</v>
          </cell>
          <cell r="U10042" t="str">
            <v>XXX</v>
          </cell>
          <cell r="V10042" t="str">
            <v>XXX</v>
          </cell>
        </row>
        <row r="10043">
          <cell r="P10043">
            <v>0</v>
          </cell>
          <cell r="U10043" t="str">
            <v>XXX</v>
          </cell>
          <cell r="V10043" t="str">
            <v>XXX</v>
          </cell>
        </row>
        <row r="10044">
          <cell r="P10044">
            <v>0</v>
          </cell>
          <cell r="U10044" t="str">
            <v>XXX</v>
          </cell>
          <cell r="V10044" t="str">
            <v>XXX</v>
          </cell>
        </row>
        <row r="10045">
          <cell r="P10045">
            <v>0</v>
          </cell>
          <cell r="U10045" t="str">
            <v>XXX</v>
          </cell>
          <cell r="V10045" t="str">
            <v>XXX</v>
          </cell>
        </row>
        <row r="10046">
          <cell r="P10046">
            <v>0</v>
          </cell>
          <cell r="U10046" t="str">
            <v>XXX</v>
          </cell>
          <cell r="V10046" t="str">
            <v>XXX</v>
          </cell>
        </row>
        <row r="10047">
          <cell r="P10047">
            <v>0</v>
          </cell>
          <cell r="U10047" t="str">
            <v>XXX</v>
          </cell>
          <cell r="V10047" t="str">
            <v>XXX</v>
          </cell>
        </row>
        <row r="10048">
          <cell r="P10048">
            <v>0</v>
          </cell>
          <cell r="U10048" t="str">
            <v>XXX</v>
          </cell>
          <cell r="V10048" t="str">
            <v>XXX</v>
          </cell>
        </row>
        <row r="10049">
          <cell r="P10049">
            <v>0</v>
          </cell>
          <cell r="U10049" t="str">
            <v>XXX</v>
          </cell>
          <cell r="V10049" t="str">
            <v>XXX</v>
          </cell>
        </row>
        <row r="10050">
          <cell r="P10050">
            <v>0</v>
          </cell>
          <cell r="U10050" t="str">
            <v>XXX</v>
          </cell>
          <cell r="V10050" t="str">
            <v>XXX</v>
          </cell>
        </row>
        <row r="10051">
          <cell r="P10051">
            <v>0</v>
          </cell>
          <cell r="U10051" t="str">
            <v>XXX</v>
          </cell>
          <cell r="V10051" t="str">
            <v>XXX</v>
          </cell>
        </row>
        <row r="10052">
          <cell r="P10052">
            <v>0</v>
          </cell>
          <cell r="U10052" t="str">
            <v>XXX</v>
          </cell>
          <cell r="V10052" t="str">
            <v>XXX</v>
          </cell>
        </row>
        <row r="10053">
          <cell r="P10053">
            <v>0</v>
          </cell>
          <cell r="U10053" t="str">
            <v>XXX</v>
          </cell>
          <cell r="V10053" t="str">
            <v>XXX</v>
          </cell>
        </row>
        <row r="10054">
          <cell r="P10054">
            <v>0</v>
          </cell>
          <cell r="U10054" t="str">
            <v>XXX</v>
          </cell>
          <cell r="V10054" t="str">
            <v>XXX</v>
          </cell>
        </row>
        <row r="10055">
          <cell r="P10055">
            <v>0</v>
          </cell>
          <cell r="U10055" t="str">
            <v>XXX</v>
          </cell>
          <cell r="V10055" t="str">
            <v>XXX</v>
          </cell>
        </row>
        <row r="10056">
          <cell r="P10056">
            <v>0</v>
          </cell>
          <cell r="U10056" t="str">
            <v>XXX</v>
          </cell>
          <cell r="V10056" t="str">
            <v>XXX</v>
          </cell>
        </row>
        <row r="10057">
          <cell r="P10057">
            <v>0</v>
          </cell>
          <cell r="U10057" t="str">
            <v>XXX</v>
          </cell>
          <cell r="V10057" t="str">
            <v>XXX</v>
          </cell>
        </row>
        <row r="10058">
          <cell r="P10058">
            <v>0</v>
          </cell>
          <cell r="U10058" t="str">
            <v>XXX</v>
          </cell>
          <cell r="V10058" t="str">
            <v>XXX</v>
          </cell>
        </row>
        <row r="10059">
          <cell r="P10059">
            <v>0</v>
          </cell>
          <cell r="U10059" t="str">
            <v>XXX</v>
          </cell>
          <cell r="V10059" t="str">
            <v>XXX</v>
          </cell>
        </row>
        <row r="10060">
          <cell r="P10060">
            <v>0</v>
          </cell>
          <cell r="U10060" t="str">
            <v>XXX</v>
          </cell>
          <cell r="V10060" t="str">
            <v>XXX</v>
          </cell>
        </row>
        <row r="10061">
          <cell r="P10061">
            <v>0</v>
          </cell>
          <cell r="U10061" t="str">
            <v>XXX</v>
          </cell>
          <cell r="V10061" t="str">
            <v>XXX</v>
          </cell>
        </row>
        <row r="10062">
          <cell r="P10062">
            <v>0</v>
          </cell>
          <cell r="U10062" t="str">
            <v>XXX</v>
          </cell>
          <cell r="V10062" t="str">
            <v>XXX</v>
          </cell>
        </row>
        <row r="10063">
          <cell r="P10063">
            <v>0</v>
          </cell>
          <cell r="U10063" t="str">
            <v>XXX</v>
          </cell>
          <cell r="V10063" t="str">
            <v>XXX</v>
          </cell>
        </row>
        <row r="10064">
          <cell r="P10064">
            <v>0</v>
          </cell>
          <cell r="U10064" t="str">
            <v>XXX</v>
          </cell>
          <cell r="V10064" t="str">
            <v>XXX</v>
          </cell>
        </row>
        <row r="10065">
          <cell r="P10065">
            <v>0</v>
          </cell>
          <cell r="U10065" t="str">
            <v>XXX</v>
          </cell>
          <cell r="V10065" t="str">
            <v>XXX</v>
          </cell>
        </row>
        <row r="10066">
          <cell r="P10066">
            <v>0</v>
          </cell>
          <cell r="U10066" t="str">
            <v>XXX</v>
          </cell>
          <cell r="V10066" t="str">
            <v>XXX</v>
          </cell>
        </row>
        <row r="10067">
          <cell r="P10067">
            <v>0</v>
          </cell>
          <cell r="U10067" t="str">
            <v>XXX</v>
          </cell>
          <cell r="V10067" t="str">
            <v>XXX</v>
          </cell>
        </row>
        <row r="10068">
          <cell r="P10068">
            <v>0</v>
          </cell>
          <cell r="U10068" t="str">
            <v>XXX</v>
          </cell>
          <cell r="V10068" t="str">
            <v>XXX</v>
          </cell>
        </row>
        <row r="10069">
          <cell r="P10069">
            <v>0</v>
          </cell>
          <cell r="U10069" t="str">
            <v>XXX</v>
          </cell>
          <cell r="V10069" t="str">
            <v>XXX</v>
          </cell>
        </row>
        <row r="10070">
          <cell r="P10070">
            <v>0</v>
          </cell>
          <cell r="U10070" t="str">
            <v>XXX</v>
          </cell>
          <cell r="V10070" t="str">
            <v>XXX</v>
          </cell>
        </row>
        <row r="10071">
          <cell r="P10071">
            <v>0</v>
          </cell>
          <cell r="U10071" t="str">
            <v>XXX</v>
          </cell>
          <cell r="V10071" t="str">
            <v>XXX</v>
          </cell>
        </row>
        <row r="10072">
          <cell r="P10072">
            <v>0</v>
          </cell>
          <cell r="U10072" t="str">
            <v>XXX</v>
          </cell>
          <cell r="V10072" t="str">
            <v>XXX</v>
          </cell>
        </row>
        <row r="10073">
          <cell r="P10073">
            <v>0</v>
          </cell>
          <cell r="U10073" t="str">
            <v>XXX</v>
          </cell>
          <cell r="V10073" t="str">
            <v>XXX</v>
          </cell>
        </row>
        <row r="10074">
          <cell r="P10074">
            <v>0</v>
          </cell>
          <cell r="U10074" t="str">
            <v>XXX</v>
          </cell>
          <cell r="V10074" t="str">
            <v>XXX</v>
          </cell>
        </row>
        <row r="10075">
          <cell r="P10075">
            <v>0</v>
          </cell>
          <cell r="U10075" t="str">
            <v>XXX</v>
          </cell>
          <cell r="V10075" t="str">
            <v>XXX</v>
          </cell>
        </row>
        <row r="10076">
          <cell r="P10076">
            <v>0</v>
          </cell>
          <cell r="U10076" t="str">
            <v>XXX</v>
          </cell>
          <cell r="V10076" t="str">
            <v>XXX</v>
          </cell>
        </row>
        <row r="10077">
          <cell r="P10077">
            <v>0</v>
          </cell>
          <cell r="U10077" t="str">
            <v>XXX</v>
          </cell>
          <cell r="V10077" t="str">
            <v>XXX</v>
          </cell>
        </row>
        <row r="10078">
          <cell r="P10078">
            <v>0</v>
          </cell>
          <cell r="U10078" t="str">
            <v>XXX</v>
          </cell>
          <cell r="V10078" t="str">
            <v>XXX</v>
          </cell>
        </row>
        <row r="10079">
          <cell r="P10079">
            <v>0</v>
          </cell>
          <cell r="U10079" t="str">
            <v>XXX</v>
          </cell>
          <cell r="V10079" t="str">
            <v>XXX</v>
          </cell>
        </row>
        <row r="10080">
          <cell r="P10080">
            <v>0</v>
          </cell>
          <cell r="U10080" t="str">
            <v>XXX</v>
          </cell>
          <cell r="V10080" t="str">
            <v>XXX</v>
          </cell>
        </row>
        <row r="10081">
          <cell r="P10081">
            <v>0</v>
          </cell>
          <cell r="U10081" t="str">
            <v>XXX</v>
          </cell>
          <cell r="V10081" t="str">
            <v>XXX</v>
          </cell>
        </row>
        <row r="10082">
          <cell r="P10082">
            <v>0</v>
          </cell>
          <cell r="U10082" t="str">
            <v>XXX</v>
          </cell>
          <cell r="V10082" t="str">
            <v>XXX</v>
          </cell>
        </row>
        <row r="10083">
          <cell r="P10083">
            <v>0</v>
          </cell>
          <cell r="U10083" t="str">
            <v>XXX</v>
          </cell>
          <cell r="V10083" t="str">
            <v>XXX</v>
          </cell>
        </row>
        <row r="10084">
          <cell r="P10084">
            <v>0</v>
          </cell>
          <cell r="U10084" t="str">
            <v>XXX</v>
          </cell>
          <cell r="V10084" t="str">
            <v>XXX</v>
          </cell>
        </row>
        <row r="10085">
          <cell r="P10085">
            <v>0</v>
          </cell>
          <cell r="U10085" t="str">
            <v>XXX</v>
          </cell>
          <cell r="V10085" t="str">
            <v>XXX</v>
          </cell>
        </row>
        <row r="10086">
          <cell r="P10086">
            <v>0</v>
          </cell>
          <cell r="U10086" t="str">
            <v>XXX</v>
          </cell>
          <cell r="V10086" t="str">
            <v>XXX</v>
          </cell>
        </row>
        <row r="10087">
          <cell r="P10087">
            <v>0</v>
          </cell>
          <cell r="U10087" t="str">
            <v>XXX</v>
          </cell>
          <cell r="V10087" t="str">
            <v>XXX</v>
          </cell>
        </row>
        <row r="10088">
          <cell r="P10088">
            <v>0</v>
          </cell>
          <cell r="U10088" t="str">
            <v>XXX</v>
          </cell>
          <cell r="V10088" t="str">
            <v>XXX</v>
          </cell>
        </row>
        <row r="10089">
          <cell r="P10089">
            <v>0</v>
          </cell>
          <cell r="U10089" t="str">
            <v>XXX</v>
          </cell>
          <cell r="V10089" t="str">
            <v>XXX</v>
          </cell>
        </row>
        <row r="10090">
          <cell r="P10090">
            <v>0</v>
          </cell>
          <cell r="U10090" t="str">
            <v>XXX</v>
          </cell>
          <cell r="V10090" t="str">
            <v>XXX</v>
          </cell>
        </row>
        <row r="10091">
          <cell r="P10091">
            <v>0</v>
          </cell>
          <cell r="U10091" t="str">
            <v>XXX</v>
          </cell>
          <cell r="V10091" t="str">
            <v>XXX</v>
          </cell>
        </row>
        <row r="10092">
          <cell r="P10092">
            <v>0</v>
          </cell>
          <cell r="U10092" t="str">
            <v>XXX</v>
          </cell>
          <cell r="V10092" t="str">
            <v>XXX</v>
          </cell>
        </row>
        <row r="10093">
          <cell r="P10093">
            <v>0</v>
          </cell>
          <cell r="U10093" t="str">
            <v>XXX</v>
          </cell>
          <cell r="V10093" t="str">
            <v>XXX</v>
          </cell>
        </row>
        <row r="10094">
          <cell r="P10094">
            <v>0</v>
          </cell>
          <cell r="U10094" t="str">
            <v>XXX</v>
          </cell>
          <cell r="V10094" t="str">
            <v>XXX</v>
          </cell>
        </row>
        <row r="10095">
          <cell r="P10095">
            <v>0</v>
          </cell>
          <cell r="U10095" t="str">
            <v>XXX</v>
          </cell>
          <cell r="V10095" t="str">
            <v>XXX</v>
          </cell>
        </row>
        <row r="10096">
          <cell r="P10096">
            <v>0</v>
          </cell>
          <cell r="U10096" t="str">
            <v>XXX</v>
          </cell>
          <cell r="V10096" t="str">
            <v>XXX</v>
          </cell>
        </row>
        <row r="10097">
          <cell r="P10097">
            <v>0</v>
          </cell>
          <cell r="U10097" t="str">
            <v>XXX</v>
          </cell>
          <cell r="V10097" t="str">
            <v>XXX</v>
          </cell>
        </row>
        <row r="10098">
          <cell r="P10098">
            <v>0</v>
          </cell>
          <cell r="U10098" t="str">
            <v>XXX</v>
          </cell>
          <cell r="V10098" t="str">
            <v>XXX</v>
          </cell>
        </row>
        <row r="10099">
          <cell r="P10099">
            <v>0</v>
          </cell>
          <cell r="U10099" t="str">
            <v>XXX</v>
          </cell>
          <cell r="V10099" t="str">
            <v>XXX</v>
          </cell>
        </row>
        <row r="10100">
          <cell r="P10100">
            <v>0</v>
          </cell>
          <cell r="U10100" t="str">
            <v>XXX</v>
          </cell>
          <cell r="V10100" t="str">
            <v>XXX</v>
          </cell>
        </row>
        <row r="10101">
          <cell r="P10101">
            <v>0</v>
          </cell>
          <cell r="U10101" t="str">
            <v>XXX</v>
          </cell>
          <cell r="V10101" t="str">
            <v>XXX</v>
          </cell>
        </row>
        <row r="10102">
          <cell r="P10102">
            <v>0</v>
          </cell>
          <cell r="U10102" t="str">
            <v>XXX</v>
          </cell>
          <cell r="V10102" t="str">
            <v>XXX</v>
          </cell>
        </row>
        <row r="10103">
          <cell r="P10103">
            <v>0</v>
          </cell>
          <cell r="U10103" t="str">
            <v>XXX</v>
          </cell>
          <cell r="V10103" t="str">
            <v>XXX</v>
          </cell>
        </row>
        <row r="10104">
          <cell r="P10104">
            <v>0</v>
          </cell>
          <cell r="U10104" t="str">
            <v>XXX</v>
          </cell>
          <cell r="V10104" t="str">
            <v>XXX</v>
          </cell>
        </row>
        <row r="10105">
          <cell r="P10105">
            <v>0</v>
          </cell>
          <cell r="U10105" t="str">
            <v>XXX</v>
          </cell>
          <cell r="V10105" t="str">
            <v>XXX</v>
          </cell>
        </row>
        <row r="10106">
          <cell r="P10106">
            <v>0</v>
          </cell>
          <cell r="U10106" t="str">
            <v>XXX</v>
          </cell>
          <cell r="V10106" t="str">
            <v>XXX</v>
          </cell>
        </row>
        <row r="10107">
          <cell r="P10107">
            <v>0</v>
          </cell>
          <cell r="U10107" t="str">
            <v>XXX</v>
          </cell>
          <cell r="V10107" t="str">
            <v>XXX</v>
          </cell>
        </row>
        <row r="10108">
          <cell r="P10108">
            <v>0</v>
          </cell>
          <cell r="U10108" t="str">
            <v>XXX</v>
          </cell>
          <cell r="V10108" t="str">
            <v>XXX</v>
          </cell>
        </row>
        <row r="10109">
          <cell r="P10109">
            <v>0</v>
          </cell>
          <cell r="U10109" t="str">
            <v>XXX</v>
          </cell>
          <cell r="V10109" t="str">
            <v>XXX</v>
          </cell>
        </row>
        <row r="10110">
          <cell r="P10110">
            <v>0</v>
          </cell>
          <cell r="U10110" t="str">
            <v>XXX</v>
          </cell>
          <cell r="V10110" t="str">
            <v>XXX</v>
          </cell>
        </row>
        <row r="10111">
          <cell r="P10111">
            <v>0</v>
          </cell>
          <cell r="U10111" t="str">
            <v>XXX</v>
          </cell>
          <cell r="V10111" t="str">
            <v>XXX</v>
          </cell>
        </row>
        <row r="10112">
          <cell r="P10112">
            <v>0</v>
          </cell>
          <cell r="U10112" t="str">
            <v>XXX</v>
          </cell>
          <cell r="V10112" t="str">
            <v>XXX</v>
          </cell>
        </row>
        <row r="10113">
          <cell r="P10113">
            <v>0</v>
          </cell>
          <cell r="U10113" t="str">
            <v>XXX</v>
          </cell>
          <cell r="V10113" t="str">
            <v>XXX</v>
          </cell>
        </row>
        <row r="10114">
          <cell r="P10114">
            <v>0</v>
          </cell>
          <cell r="U10114" t="str">
            <v>XXX</v>
          </cell>
          <cell r="V10114" t="str">
            <v>XXX</v>
          </cell>
        </row>
        <row r="10115">
          <cell r="P10115">
            <v>0</v>
          </cell>
          <cell r="U10115" t="str">
            <v>XXX</v>
          </cell>
          <cell r="V10115" t="str">
            <v>XXX</v>
          </cell>
        </row>
        <row r="10116">
          <cell r="P10116">
            <v>0</v>
          </cell>
          <cell r="U10116" t="str">
            <v>XXX</v>
          </cell>
          <cell r="V10116" t="str">
            <v>XXX</v>
          </cell>
        </row>
        <row r="10117">
          <cell r="P10117">
            <v>0</v>
          </cell>
          <cell r="U10117" t="str">
            <v>XXX</v>
          </cell>
          <cell r="V10117" t="str">
            <v>XXX</v>
          </cell>
        </row>
        <row r="10118">
          <cell r="P10118">
            <v>0</v>
          </cell>
          <cell r="U10118" t="str">
            <v>XXX</v>
          </cell>
          <cell r="V10118" t="str">
            <v>XXX</v>
          </cell>
        </row>
        <row r="10119">
          <cell r="P10119">
            <v>0</v>
          </cell>
          <cell r="U10119" t="str">
            <v>XXX</v>
          </cell>
          <cell r="V10119" t="str">
            <v>XXX</v>
          </cell>
        </row>
        <row r="10120">
          <cell r="P10120">
            <v>0</v>
          </cell>
          <cell r="U10120" t="str">
            <v>XXX</v>
          </cell>
          <cell r="V10120" t="str">
            <v>XXX</v>
          </cell>
        </row>
        <row r="10121">
          <cell r="P10121">
            <v>0</v>
          </cell>
          <cell r="U10121" t="str">
            <v>XXX</v>
          </cell>
          <cell r="V10121" t="str">
            <v>XXX</v>
          </cell>
        </row>
        <row r="10122">
          <cell r="P10122">
            <v>0</v>
          </cell>
          <cell r="U10122" t="str">
            <v>XXX</v>
          </cell>
          <cell r="V10122" t="str">
            <v>XXX</v>
          </cell>
        </row>
        <row r="10123">
          <cell r="P10123">
            <v>0</v>
          </cell>
          <cell r="U10123" t="str">
            <v>XXX</v>
          </cell>
          <cell r="V10123" t="str">
            <v>XXX</v>
          </cell>
        </row>
        <row r="10124">
          <cell r="P10124">
            <v>0</v>
          </cell>
          <cell r="U10124" t="str">
            <v>XXX</v>
          </cell>
          <cell r="V10124" t="str">
            <v>XXX</v>
          </cell>
        </row>
        <row r="10125">
          <cell r="P10125">
            <v>0</v>
          </cell>
          <cell r="U10125" t="str">
            <v>XXX</v>
          </cell>
          <cell r="V10125" t="str">
            <v>XXX</v>
          </cell>
        </row>
        <row r="10126">
          <cell r="P10126">
            <v>0</v>
          </cell>
          <cell r="U10126" t="str">
            <v>XXX</v>
          </cell>
          <cell r="V10126" t="str">
            <v>XXX</v>
          </cell>
        </row>
        <row r="10127">
          <cell r="P10127">
            <v>0</v>
          </cell>
          <cell r="U10127" t="str">
            <v>XXX</v>
          </cell>
          <cell r="V10127" t="str">
            <v>XXX</v>
          </cell>
        </row>
        <row r="10128">
          <cell r="P10128">
            <v>0</v>
          </cell>
          <cell r="U10128" t="str">
            <v>XXX</v>
          </cell>
          <cell r="V10128" t="str">
            <v>XXX</v>
          </cell>
        </row>
        <row r="10129">
          <cell r="P10129">
            <v>0</v>
          </cell>
          <cell r="U10129" t="str">
            <v>XXX</v>
          </cell>
          <cell r="V10129" t="str">
            <v>XXX</v>
          </cell>
        </row>
        <row r="10130">
          <cell r="P10130">
            <v>0</v>
          </cell>
          <cell r="U10130" t="str">
            <v>XXX</v>
          </cell>
          <cell r="V10130" t="str">
            <v>XXX</v>
          </cell>
        </row>
        <row r="10131">
          <cell r="P10131">
            <v>0</v>
          </cell>
          <cell r="U10131" t="str">
            <v>XXX</v>
          </cell>
          <cell r="V10131" t="str">
            <v>XXX</v>
          </cell>
        </row>
        <row r="10132">
          <cell r="P10132">
            <v>0</v>
          </cell>
          <cell r="U10132" t="str">
            <v>XXX</v>
          </cell>
          <cell r="V10132" t="str">
            <v>XXX</v>
          </cell>
        </row>
        <row r="10133">
          <cell r="P10133">
            <v>0</v>
          </cell>
          <cell r="U10133" t="str">
            <v>XXX</v>
          </cell>
          <cell r="V10133" t="str">
            <v>XXX</v>
          </cell>
        </row>
        <row r="10134">
          <cell r="P10134">
            <v>0</v>
          </cell>
          <cell r="U10134" t="str">
            <v>XXX</v>
          </cell>
          <cell r="V10134" t="str">
            <v>XXX</v>
          </cell>
        </row>
        <row r="10135">
          <cell r="P10135">
            <v>0</v>
          </cell>
          <cell r="U10135" t="str">
            <v>XXX</v>
          </cell>
          <cell r="V10135" t="str">
            <v>XXX</v>
          </cell>
        </row>
        <row r="10136">
          <cell r="P10136">
            <v>0</v>
          </cell>
          <cell r="U10136" t="str">
            <v>XXX</v>
          </cell>
          <cell r="V10136" t="str">
            <v>XXX</v>
          </cell>
        </row>
        <row r="10137">
          <cell r="P10137">
            <v>0</v>
          </cell>
          <cell r="U10137" t="str">
            <v>XXX</v>
          </cell>
          <cell r="V10137" t="str">
            <v>XXX</v>
          </cell>
        </row>
        <row r="10138">
          <cell r="P10138">
            <v>0</v>
          </cell>
          <cell r="U10138" t="str">
            <v>XXX</v>
          </cell>
          <cell r="V10138" t="str">
            <v>XXX</v>
          </cell>
        </row>
        <row r="10139">
          <cell r="P10139">
            <v>0</v>
          </cell>
          <cell r="U10139" t="str">
            <v>XXX</v>
          </cell>
          <cell r="V10139" t="str">
            <v>XXX</v>
          </cell>
        </row>
        <row r="10140">
          <cell r="P10140">
            <v>0</v>
          </cell>
          <cell r="U10140" t="str">
            <v>XXX</v>
          </cell>
          <cell r="V10140" t="str">
            <v>XXX</v>
          </cell>
        </row>
        <row r="10141">
          <cell r="P10141">
            <v>0</v>
          </cell>
          <cell r="U10141" t="str">
            <v>XXX</v>
          </cell>
          <cell r="V10141" t="str">
            <v>XXX</v>
          </cell>
        </row>
        <row r="10142">
          <cell r="P10142">
            <v>0</v>
          </cell>
          <cell r="U10142" t="str">
            <v>XXX</v>
          </cell>
          <cell r="V10142" t="str">
            <v>XXX</v>
          </cell>
        </row>
        <row r="10143">
          <cell r="P10143">
            <v>0</v>
          </cell>
          <cell r="U10143" t="str">
            <v>XXX</v>
          </cell>
          <cell r="V10143" t="str">
            <v>XXX</v>
          </cell>
        </row>
        <row r="10144">
          <cell r="P10144">
            <v>0</v>
          </cell>
          <cell r="U10144" t="str">
            <v>XXX</v>
          </cell>
          <cell r="V10144" t="str">
            <v>XXX</v>
          </cell>
        </row>
        <row r="10145">
          <cell r="P10145">
            <v>0</v>
          </cell>
          <cell r="U10145" t="str">
            <v>XXX</v>
          </cell>
          <cell r="V10145" t="str">
            <v>XXX</v>
          </cell>
        </row>
        <row r="10146">
          <cell r="P10146">
            <v>0</v>
          </cell>
          <cell r="U10146" t="str">
            <v>XXX</v>
          </cell>
          <cell r="V10146" t="str">
            <v>XXX</v>
          </cell>
        </row>
        <row r="10147">
          <cell r="P10147">
            <v>0</v>
          </cell>
          <cell r="U10147" t="str">
            <v>XXX</v>
          </cell>
          <cell r="V10147" t="str">
            <v>XXX</v>
          </cell>
        </row>
        <row r="10148">
          <cell r="P10148">
            <v>0</v>
          </cell>
          <cell r="U10148" t="str">
            <v>XXX</v>
          </cell>
          <cell r="V10148" t="str">
            <v>XXX</v>
          </cell>
        </row>
        <row r="10149">
          <cell r="P10149">
            <v>0</v>
          </cell>
          <cell r="U10149" t="str">
            <v>XXX</v>
          </cell>
          <cell r="V10149" t="str">
            <v>XXX</v>
          </cell>
        </row>
        <row r="10150">
          <cell r="P10150">
            <v>0</v>
          </cell>
          <cell r="U10150" t="str">
            <v>XXX</v>
          </cell>
          <cell r="V10150" t="str">
            <v>XXX</v>
          </cell>
        </row>
        <row r="10151">
          <cell r="P10151">
            <v>0</v>
          </cell>
          <cell r="U10151" t="str">
            <v>XXX</v>
          </cell>
          <cell r="V10151" t="str">
            <v>XXX</v>
          </cell>
        </row>
        <row r="10152">
          <cell r="P10152">
            <v>0</v>
          </cell>
          <cell r="U10152" t="str">
            <v>XXX</v>
          </cell>
          <cell r="V10152" t="str">
            <v>XXX</v>
          </cell>
        </row>
        <row r="10153">
          <cell r="P10153">
            <v>0</v>
          </cell>
          <cell r="U10153" t="str">
            <v>XXX</v>
          </cell>
          <cell r="V10153" t="str">
            <v>XXX</v>
          </cell>
        </row>
        <row r="10154">
          <cell r="P10154">
            <v>0</v>
          </cell>
          <cell r="U10154" t="str">
            <v>XXX</v>
          </cell>
          <cell r="V10154" t="str">
            <v>XXX</v>
          </cell>
        </row>
        <row r="10155">
          <cell r="P10155">
            <v>0</v>
          </cell>
          <cell r="U10155" t="str">
            <v>XXX</v>
          </cell>
          <cell r="V10155" t="str">
            <v>XXX</v>
          </cell>
        </row>
        <row r="10156">
          <cell r="P10156">
            <v>0</v>
          </cell>
          <cell r="U10156" t="str">
            <v>XXX</v>
          </cell>
          <cell r="V10156" t="str">
            <v>XXX</v>
          </cell>
        </row>
        <row r="10157">
          <cell r="P10157">
            <v>0</v>
          </cell>
          <cell r="U10157" t="str">
            <v>XXX</v>
          </cell>
          <cell r="V10157" t="str">
            <v>XXX</v>
          </cell>
        </row>
        <row r="10158">
          <cell r="P10158">
            <v>0</v>
          </cell>
          <cell r="U10158" t="str">
            <v>XXX</v>
          </cell>
          <cell r="V10158" t="str">
            <v>XXX</v>
          </cell>
        </row>
        <row r="10159">
          <cell r="P10159">
            <v>0</v>
          </cell>
          <cell r="U10159" t="str">
            <v>XXX</v>
          </cell>
          <cell r="V10159" t="str">
            <v>XXX</v>
          </cell>
        </row>
        <row r="10160">
          <cell r="P10160">
            <v>0</v>
          </cell>
          <cell r="U10160" t="str">
            <v>XXX</v>
          </cell>
          <cell r="V10160" t="str">
            <v>XXX</v>
          </cell>
        </row>
        <row r="10161">
          <cell r="P10161">
            <v>0</v>
          </cell>
          <cell r="U10161" t="str">
            <v>XXX</v>
          </cell>
          <cell r="V10161" t="str">
            <v>XXX</v>
          </cell>
        </row>
        <row r="10162">
          <cell r="P10162">
            <v>0</v>
          </cell>
          <cell r="U10162" t="str">
            <v>XXX</v>
          </cell>
          <cell r="V10162" t="str">
            <v>XXX</v>
          </cell>
        </row>
        <row r="10163">
          <cell r="P10163">
            <v>0</v>
          </cell>
          <cell r="U10163" t="str">
            <v>XXX</v>
          </cell>
          <cell r="V10163" t="str">
            <v>XXX</v>
          </cell>
        </row>
        <row r="10164">
          <cell r="P10164">
            <v>0</v>
          </cell>
          <cell r="U10164" t="str">
            <v>XXX</v>
          </cell>
          <cell r="V10164" t="str">
            <v>XXX</v>
          </cell>
        </row>
        <row r="10165">
          <cell r="P10165">
            <v>0</v>
          </cell>
          <cell r="U10165" t="str">
            <v>XXX</v>
          </cell>
          <cell r="V10165" t="str">
            <v>XXX</v>
          </cell>
        </row>
        <row r="10166">
          <cell r="P10166">
            <v>0</v>
          </cell>
          <cell r="U10166" t="str">
            <v>XXX</v>
          </cell>
          <cell r="V10166" t="str">
            <v>XXX</v>
          </cell>
        </row>
        <row r="10167">
          <cell r="P10167">
            <v>0</v>
          </cell>
          <cell r="U10167" t="str">
            <v>XXX</v>
          </cell>
          <cell r="V10167" t="str">
            <v>XXX</v>
          </cell>
        </row>
        <row r="10168">
          <cell r="P10168">
            <v>0</v>
          </cell>
          <cell r="U10168" t="str">
            <v>XXX</v>
          </cell>
          <cell r="V10168" t="str">
            <v>XXX</v>
          </cell>
        </row>
        <row r="10169">
          <cell r="P10169">
            <v>0</v>
          </cell>
          <cell r="U10169" t="str">
            <v>XXX</v>
          </cell>
          <cell r="V10169" t="str">
            <v>XXX</v>
          </cell>
        </row>
        <row r="10170">
          <cell r="P10170">
            <v>0</v>
          </cell>
          <cell r="U10170" t="str">
            <v>XXX</v>
          </cell>
          <cell r="V10170" t="str">
            <v>XXX</v>
          </cell>
        </row>
        <row r="10171">
          <cell r="P10171">
            <v>0</v>
          </cell>
          <cell r="U10171" t="str">
            <v>XXX</v>
          </cell>
          <cell r="V10171" t="str">
            <v>XXX</v>
          </cell>
        </row>
        <row r="10172">
          <cell r="P10172">
            <v>0</v>
          </cell>
          <cell r="U10172" t="str">
            <v>XXX</v>
          </cell>
          <cell r="V10172" t="str">
            <v>XXX</v>
          </cell>
        </row>
        <row r="10173">
          <cell r="P10173">
            <v>0</v>
          </cell>
          <cell r="U10173" t="str">
            <v>XXX</v>
          </cell>
          <cell r="V10173" t="str">
            <v>XXX</v>
          </cell>
        </row>
        <row r="10174">
          <cell r="P10174">
            <v>0</v>
          </cell>
          <cell r="U10174" t="str">
            <v>XXX</v>
          </cell>
          <cell r="V10174" t="str">
            <v>XXX</v>
          </cell>
        </row>
        <row r="10175">
          <cell r="P10175">
            <v>0</v>
          </cell>
          <cell r="U10175" t="str">
            <v>XXX</v>
          </cell>
          <cell r="V10175" t="str">
            <v>XXX</v>
          </cell>
        </row>
        <row r="10176">
          <cell r="P10176">
            <v>0</v>
          </cell>
          <cell r="U10176" t="str">
            <v>XXX</v>
          </cell>
          <cell r="V10176" t="str">
            <v>XXX</v>
          </cell>
        </row>
        <row r="10177">
          <cell r="P10177">
            <v>0</v>
          </cell>
          <cell r="U10177" t="str">
            <v>XXX</v>
          </cell>
          <cell r="V10177" t="str">
            <v>XXX</v>
          </cell>
        </row>
        <row r="10178">
          <cell r="P10178">
            <v>0</v>
          </cell>
          <cell r="U10178" t="str">
            <v>XXX</v>
          </cell>
          <cell r="V10178" t="str">
            <v>XXX</v>
          </cell>
        </row>
        <row r="10179">
          <cell r="P10179">
            <v>0</v>
          </cell>
          <cell r="U10179" t="str">
            <v>XXX</v>
          </cell>
          <cell r="V10179" t="str">
            <v>XXX</v>
          </cell>
        </row>
        <row r="10180">
          <cell r="P10180">
            <v>0</v>
          </cell>
          <cell r="U10180" t="str">
            <v>XXX</v>
          </cell>
          <cell r="V10180" t="str">
            <v>XXX</v>
          </cell>
        </row>
        <row r="10181">
          <cell r="P10181">
            <v>0</v>
          </cell>
          <cell r="U10181" t="str">
            <v>XXX</v>
          </cell>
          <cell r="V10181" t="str">
            <v>XXX</v>
          </cell>
        </row>
        <row r="10182">
          <cell r="P10182">
            <v>0</v>
          </cell>
          <cell r="U10182" t="str">
            <v>XXX</v>
          </cell>
          <cell r="V10182" t="str">
            <v>XXX</v>
          </cell>
        </row>
        <row r="10183">
          <cell r="P10183">
            <v>0</v>
          </cell>
          <cell r="U10183" t="str">
            <v>XXX</v>
          </cell>
          <cell r="V10183" t="str">
            <v>XXX</v>
          </cell>
        </row>
        <row r="10184">
          <cell r="P10184">
            <v>0</v>
          </cell>
          <cell r="U10184" t="str">
            <v>XXX</v>
          </cell>
          <cell r="V10184" t="str">
            <v>XXX</v>
          </cell>
        </row>
        <row r="10185">
          <cell r="P10185">
            <v>0</v>
          </cell>
          <cell r="U10185" t="str">
            <v>XXX</v>
          </cell>
          <cell r="V10185" t="str">
            <v>XXX</v>
          </cell>
        </row>
        <row r="10186">
          <cell r="P10186">
            <v>0</v>
          </cell>
          <cell r="U10186" t="str">
            <v>XXX</v>
          </cell>
          <cell r="V10186" t="str">
            <v>XXX</v>
          </cell>
        </row>
        <row r="10187">
          <cell r="P10187">
            <v>0</v>
          </cell>
          <cell r="U10187" t="str">
            <v>XXX</v>
          </cell>
          <cell r="V10187" t="str">
            <v>XXX</v>
          </cell>
        </row>
        <row r="10188">
          <cell r="P10188">
            <v>0</v>
          </cell>
          <cell r="U10188" t="str">
            <v>XXX</v>
          </cell>
          <cell r="V10188" t="str">
            <v>XXX</v>
          </cell>
        </row>
        <row r="10189">
          <cell r="P10189">
            <v>0</v>
          </cell>
          <cell r="U10189" t="str">
            <v>XXX</v>
          </cell>
          <cell r="V10189" t="str">
            <v>XXX</v>
          </cell>
        </row>
        <row r="10190">
          <cell r="P10190">
            <v>0</v>
          </cell>
          <cell r="U10190" t="str">
            <v>XXX</v>
          </cell>
          <cell r="V10190" t="str">
            <v>XXX</v>
          </cell>
        </row>
        <row r="10191">
          <cell r="P10191">
            <v>0</v>
          </cell>
          <cell r="U10191" t="str">
            <v>XXX</v>
          </cell>
          <cell r="V10191" t="str">
            <v>XXX</v>
          </cell>
        </row>
        <row r="10192">
          <cell r="P10192">
            <v>0</v>
          </cell>
          <cell r="U10192" t="str">
            <v>XXX</v>
          </cell>
          <cell r="V10192" t="str">
            <v>XXX</v>
          </cell>
        </row>
        <row r="10193">
          <cell r="P10193">
            <v>0</v>
          </cell>
          <cell r="U10193" t="str">
            <v>XXX</v>
          </cell>
          <cell r="V10193" t="str">
            <v>XXX</v>
          </cell>
        </row>
        <row r="10194">
          <cell r="P10194">
            <v>0</v>
          </cell>
          <cell r="U10194" t="str">
            <v>XXX</v>
          </cell>
          <cell r="V10194" t="str">
            <v>XXX</v>
          </cell>
        </row>
        <row r="10195">
          <cell r="P10195">
            <v>0</v>
          </cell>
          <cell r="U10195" t="str">
            <v>XXX</v>
          </cell>
          <cell r="V10195" t="str">
            <v>XXX</v>
          </cell>
        </row>
        <row r="10196">
          <cell r="P10196">
            <v>0</v>
          </cell>
          <cell r="U10196" t="str">
            <v>XXX</v>
          </cell>
          <cell r="V10196" t="str">
            <v>XXX</v>
          </cell>
        </row>
        <row r="10197">
          <cell r="P10197">
            <v>0</v>
          </cell>
          <cell r="U10197" t="str">
            <v>XXX</v>
          </cell>
          <cell r="V10197" t="str">
            <v>XXX</v>
          </cell>
        </row>
        <row r="10198">
          <cell r="P10198">
            <v>0</v>
          </cell>
          <cell r="U10198" t="str">
            <v>XXX</v>
          </cell>
          <cell r="V10198" t="str">
            <v>XXX</v>
          </cell>
        </row>
        <row r="10199">
          <cell r="P10199">
            <v>0</v>
          </cell>
          <cell r="U10199" t="str">
            <v>XXX</v>
          </cell>
          <cell r="V10199" t="str">
            <v>XXX</v>
          </cell>
        </row>
        <row r="10200">
          <cell r="P10200">
            <v>0</v>
          </cell>
          <cell r="U10200" t="str">
            <v>XXX</v>
          </cell>
          <cell r="V10200" t="str">
            <v>XXX</v>
          </cell>
        </row>
        <row r="10201">
          <cell r="P10201">
            <v>0</v>
          </cell>
          <cell r="U10201" t="str">
            <v>XXX</v>
          </cell>
          <cell r="V10201" t="str">
            <v>XXX</v>
          </cell>
        </row>
        <row r="10202">
          <cell r="P10202">
            <v>0</v>
          </cell>
          <cell r="U10202" t="str">
            <v>XXX</v>
          </cell>
          <cell r="V10202" t="str">
            <v>XXX</v>
          </cell>
        </row>
        <row r="10203">
          <cell r="P10203">
            <v>0</v>
          </cell>
          <cell r="U10203" t="str">
            <v>XXX</v>
          </cell>
          <cell r="V10203" t="str">
            <v>XXX</v>
          </cell>
        </row>
        <row r="10204">
          <cell r="P10204">
            <v>0</v>
          </cell>
          <cell r="U10204" t="str">
            <v>XXX</v>
          </cell>
          <cell r="V10204" t="str">
            <v>XXX</v>
          </cell>
        </row>
        <row r="10205">
          <cell r="P10205">
            <v>0</v>
          </cell>
          <cell r="U10205" t="str">
            <v>XXX</v>
          </cell>
          <cell r="V10205" t="str">
            <v>XXX</v>
          </cell>
        </row>
        <row r="10206">
          <cell r="P10206">
            <v>0</v>
          </cell>
          <cell r="U10206" t="str">
            <v>XXX</v>
          </cell>
          <cell r="V10206" t="str">
            <v>XXX</v>
          </cell>
        </row>
        <row r="10207">
          <cell r="P10207">
            <v>0</v>
          </cell>
          <cell r="U10207" t="str">
            <v>XXX</v>
          </cell>
          <cell r="V10207" t="str">
            <v>XXX</v>
          </cell>
        </row>
        <row r="10208">
          <cell r="P10208">
            <v>0</v>
          </cell>
          <cell r="U10208" t="str">
            <v>XXX</v>
          </cell>
          <cell r="V10208" t="str">
            <v>XXX</v>
          </cell>
        </row>
        <row r="10209">
          <cell r="P10209">
            <v>0</v>
          </cell>
          <cell r="U10209" t="str">
            <v>XXX</v>
          </cell>
          <cell r="V10209" t="str">
            <v>XXX</v>
          </cell>
        </row>
        <row r="10210">
          <cell r="P10210">
            <v>0</v>
          </cell>
          <cell r="U10210" t="str">
            <v>XXX</v>
          </cell>
          <cell r="V10210" t="str">
            <v>XXX</v>
          </cell>
        </row>
        <row r="10211">
          <cell r="P10211">
            <v>0</v>
          </cell>
          <cell r="U10211" t="str">
            <v>XXX</v>
          </cell>
          <cell r="V10211" t="str">
            <v>XXX</v>
          </cell>
        </row>
        <row r="10212">
          <cell r="P10212">
            <v>0</v>
          </cell>
          <cell r="U10212" t="str">
            <v>XXX</v>
          </cell>
          <cell r="V10212" t="str">
            <v>XXX</v>
          </cell>
        </row>
        <row r="10213">
          <cell r="P10213">
            <v>0</v>
          </cell>
          <cell r="U10213" t="str">
            <v>XXX</v>
          </cell>
          <cell r="V10213" t="str">
            <v>XXX</v>
          </cell>
        </row>
        <row r="10214">
          <cell r="P10214">
            <v>0</v>
          </cell>
          <cell r="U10214" t="str">
            <v>XXX</v>
          </cell>
          <cell r="V10214" t="str">
            <v>XXX</v>
          </cell>
        </row>
        <row r="10215">
          <cell r="P10215">
            <v>0</v>
          </cell>
          <cell r="U10215" t="str">
            <v>XXX</v>
          </cell>
          <cell r="V10215" t="str">
            <v>XXX</v>
          </cell>
        </row>
        <row r="10216">
          <cell r="P10216">
            <v>0</v>
          </cell>
          <cell r="U10216" t="str">
            <v>XXX</v>
          </cell>
          <cell r="V10216" t="str">
            <v>XXX</v>
          </cell>
        </row>
        <row r="10217">
          <cell r="P10217">
            <v>0</v>
          </cell>
          <cell r="U10217" t="str">
            <v>XXX</v>
          </cell>
          <cell r="V10217" t="str">
            <v>XXX</v>
          </cell>
        </row>
        <row r="10218">
          <cell r="P10218">
            <v>0</v>
          </cell>
          <cell r="U10218" t="str">
            <v>XXX</v>
          </cell>
          <cell r="V10218" t="str">
            <v>XXX</v>
          </cell>
        </row>
        <row r="10219">
          <cell r="P10219">
            <v>0</v>
          </cell>
          <cell r="U10219" t="str">
            <v>XXX</v>
          </cell>
          <cell r="V10219" t="str">
            <v>XXX</v>
          </cell>
        </row>
        <row r="10220">
          <cell r="P10220">
            <v>0</v>
          </cell>
          <cell r="U10220" t="str">
            <v>XXX</v>
          </cell>
          <cell r="V10220" t="str">
            <v>XXX</v>
          </cell>
        </row>
        <row r="10221">
          <cell r="P10221">
            <v>0</v>
          </cell>
          <cell r="U10221" t="str">
            <v>XXX</v>
          </cell>
          <cell r="V10221" t="str">
            <v>XXX</v>
          </cell>
        </row>
        <row r="10222">
          <cell r="P10222">
            <v>0</v>
          </cell>
          <cell r="U10222" t="str">
            <v>XXX</v>
          </cell>
          <cell r="V10222" t="str">
            <v>XXX</v>
          </cell>
        </row>
        <row r="10223">
          <cell r="P10223">
            <v>0</v>
          </cell>
          <cell r="U10223" t="str">
            <v>XXX</v>
          </cell>
          <cell r="V10223" t="str">
            <v>XXX</v>
          </cell>
        </row>
        <row r="10224">
          <cell r="P10224">
            <v>0</v>
          </cell>
          <cell r="U10224" t="str">
            <v>XXX</v>
          </cell>
          <cell r="V10224" t="str">
            <v>XXX</v>
          </cell>
        </row>
        <row r="10225">
          <cell r="P10225">
            <v>0</v>
          </cell>
          <cell r="U10225" t="str">
            <v>XXX</v>
          </cell>
          <cell r="V10225" t="str">
            <v>XXX</v>
          </cell>
        </row>
        <row r="10226">
          <cell r="P10226">
            <v>0</v>
          </cell>
          <cell r="U10226" t="str">
            <v>XXX</v>
          </cell>
          <cell r="V10226" t="str">
            <v>XXX</v>
          </cell>
        </row>
        <row r="10227">
          <cell r="P10227">
            <v>0</v>
          </cell>
          <cell r="U10227" t="str">
            <v>XXX</v>
          </cell>
          <cell r="V10227" t="str">
            <v>XXX</v>
          </cell>
        </row>
        <row r="10228">
          <cell r="P10228">
            <v>0</v>
          </cell>
          <cell r="U10228" t="str">
            <v>XXX</v>
          </cell>
          <cell r="V10228" t="str">
            <v>XXX</v>
          </cell>
        </row>
        <row r="10229">
          <cell r="P10229">
            <v>0</v>
          </cell>
          <cell r="U10229" t="str">
            <v>XXX</v>
          </cell>
          <cell r="V10229" t="str">
            <v>XXX</v>
          </cell>
        </row>
        <row r="10230">
          <cell r="P10230">
            <v>0</v>
          </cell>
          <cell r="U10230" t="str">
            <v>XXX</v>
          </cell>
          <cell r="V10230" t="str">
            <v>XXX</v>
          </cell>
        </row>
        <row r="10231">
          <cell r="P10231">
            <v>0</v>
          </cell>
          <cell r="U10231" t="str">
            <v>XXX</v>
          </cell>
          <cell r="V10231" t="str">
            <v>XXX</v>
          </cell>
        </row>
        <row r="10232">
          <cell r="P10232">
            <v>0</v>
          </cell>
          <cell r="U10232" t="str">
            <v>XXX</v>
          </cell>
          <cell r="V10232" t="str">
            <v>XXX</v>
          </cell>
        </row>
        <row r="10233">
          <cell r="P10233">
            <v>0</v>
          </cell>
          <cell r="U10233" t="str">
            <v>XXX</v>
          </cell>
          <cell r="V10233" t="str">
            <v>XXX</v>
          </cell>
        </row>
        <row r="10234">
          <cell r="P10234">
            <v>0</v>
          </cell>
          <cell r="U10234" t="str">
            <v>XXX</v>
          </cell>
          <cell r="V10234" t="str">
            <v>XXX</v>
          </cell>
        </row>
        <row r="10235">
          <cell r="P10235">
            <v>0</v>
          </cell>
          <cell r="U10235" t="str">
            <v>XXX</v>
          </cell>
          <cell r="V10235" t="str">
            <v>XXX</v>
          </cell>
        </row>
        <row r="10236">
          <cell r="P10236">
            <v>0</v>
          </cell>
          <cell r="U10236" t="str">
            <v>XXX</v>
          </cell>
          <cell r="V10236" t="str">
            <v>XXX</v>
          </cell>
        </row>
        <row r="10237">
          <cell r="P10237">
            <v>0</v>
          </cell>
          <cell r="U10237" t="str">
            <v>XXX</v>
          </cell>
          <cell r="V10237" t="str">
            <v>XXX</v>
          </cell>
        </row>
        <row r="10238">
          <cell r="P10238">
            <v>0</v>
          </cell>
          <cell r="U10238" t="str">
            <v>XXX</v>
          </cell>
          <cell r="V10238" t="str">
            <v>XXX</v>
          </cell>
        </row>
        <row r="10239">
          <cell r="P10239">
            <v>0</v>
          </cell>
          <cell r="U10239" t="str">
            <v>XXX</v>
          </cell>
          <cell r="V10239" t="str">
            <v>XXX</v>
          </cell>
        </row>
        <row r="10240">
          <cell r="P10240">
            <v>0</v>
          </cell>
          <cell r="U10240" t="str">
            <v>XXX</v>
          </cell>
          <cell r="V10240" t="str">
            <v>XXX</v>
          </cell>
        </row>
        <row r="10241">
          <cell r="P10241">
            <v>0</v>
          </cell>
          <cell r="U10241" t="str">
            <v>XXX</v>
          </cell>
          <cell r="V10241" t="str">
            <v>XXX</v>
          </cell>
        </row>
        <row r="10242">
          <cell r="P10242">
            <v>0</v>
          </cell>
          <cell r="U10242" t="str">
            <v>XXX</v>
          </cell>
          <cell r="V10242" t="str">
            <v>XXX</v>
          </cell>
        </row>
        <row r="10243">
          <cell r="P10243">
            <v>0</v>
          </cell>
          <cell r="U10243" t="str">
            <v>XXX</v>
          </cell>
          <cell r="V10243" t="str">
            <v>XXX</v>
          </cell>
        </row>
        <row r="10244">
          <cell r="P10244">
            <v>0</v>
          </cell>
          <cell r="U10244" t="str">
            <v>XXX</v>
          </cell>
          <cell r="V10244" t="str">
            <v>XXX</v>
          </cell>
        </row>
        <row r="10245">
          <cell r="P10245">
            <v>0</v>
          </cell>
          <cell r="U10245" t="str">
            <v>XXX</v>
          </cell>
          <cell r="V10245" t="str">
            <v>XXX</v>
          </cell>
        </row>
        <row r="10246">
          <cell r="P10246">
            <v>0</v>
          </cell>
          <cell r="U10246" t="str">
            <v>XXX</v>
          </cell>
          <cell r="V10246" t="str">
            <v>XXX</v>
          </cell>
        </row>
        <row r="10247">
          <cell r="P10247">
            <v>0</v>
          </cell>
          <cell r="U10247" t="str">
            <v>XXX</v>
          </cell>
          <cell r="V10247" t="str">
            <v>XXX</v>
          </cell>
        </row>
        <row r="10248">
          <cell r="P10248">
            <v>0</v>
          </cell>
          <cell r="U10248" t="str">
            <v>XXX</v>
          </cell>
          <cell r="V10248" t="str">
            <v>XXX</v>
          </cell>
        </row>
        <row r="10249">
          <cell r="P10249">
            <v>0</v>
          </cell>
          <cell r="U10249" t="str">
            <v>XXX</v>
          </cell>
          <cell r="V10249" t="str">
            <v>XXX</v>
          </cell>
        </row>
        <row r="10250">
          <cell r="P10250">
            <v>0</v>
          </cell>
          <cell r="U10250" t="str">
            <v>XXX</v>
          </cell>
          <cell r="V10250" t="str">
            <v>XXX</v>
          </cell>
        </row>
        <row r="10251">
          <cell r="P10251">
            <v>0</v>
          </cell>
          <cell r="U10251" t="str">
            <v>XXX</v>
          </cell>
          <cell r="V10251" t="str">
            <v>XXX</v>
          </cell>
        </row>
        <row r="10252">
          <cell r="P10252">
            <v>0</v>
          </cell>
          <cell r="U10252" t="str">
            <v>XXX</v>
          </cell>
          <cell r="V10252" t="str">
            <v>XXX</v>
          </cell>
        </row>
        <row r="10253">
          <cell r="P10253">
            <v>0</v>
          </cell>
          <cell r="U10253" t="str">
            <v>XXX</v>
          </cell>
          <cell r="V10253" t="str">
            <v>XXX</v>
          </cell>
        </row>
        <row r="10254">
          <cell r="P10254">
            <v>0</v>
          </cell>
          <cell r="U10254" t="str">
            <v>XXX</v>
          </cell>
          <cell r="V10254" t="str">
            <v>XXX</v>
          </cell>
        </row>
        <row r="10255">
          <cell r="P10255">
            <v>0</v>
          </cell>
          <cell r="U10255" t="str">
            <v>XXX</v>
          </cell>
          <cell r="V10255" t="str">
            <v>XXX</v>
          </cell>
        </row>
        <row r="10256">
          <cell r="P10256">
            <v>0</v>
          </cell>
          <cell r="U10256" t="str">
            <v>XXX</v>
          </cell>
          <cell r="V10256" t="str">
            <v>XXX</v>
          </cell>
        </row>
        <row r="10257">
          <cell r="P10257">
            <v>0</v>
          </cell>
          <cell r="U10257" t="str">
            <v>XXX</v>
          </cell>
          <cell r="V10257" t="str">
            <v>XXX</v>
          </cell>
        </row>
        <row r="10258">
          <cell r="P10258">
            <v>0</v>
          </cell>
          <cell r="U10258" t="str">
            <v>XXX</v>
          </cell>
          <cell r="V10258" t="str">
            <v>XXX</v>
          </cell>
        </row>
        <row r="10259">
          <cell r="P10259">
            <v>0</v>
          </cell>
          <cell r="U10259" t="str">
            <v>XXX</v>
          </cell>
          <cell r="V10259" t="str">
            <v>XXX</v>
          </cell>
        </row>
        <row r="10260">
          <cell r="P10260">
            <v>0</v>
          </cell>
          <cell r="U10260" t="str">
            <v>XXX</v>
          </cell>
          <cell r="V10260" t="str">
            <v>XXX</v>
          </cell>
        </row>
        <row r="10261">
          <cell r="P10261">
            <v>0</v>
          </cell>
          <cell r="U10261" t="str">
            <v>XXX</v>
          </cell>
          <cell r="V10261" t="str">
            <v>XXX</v>
          </cell>
        </row>
        <row r="10262">
          <cell r="P10262">
            <v>0</v>
          </cell>
          <cell r="U10262" t="str">
            <v>XXX</v>
          </cell>
          <cell r="V10262" t="str">
            <v>XXX</v>
          </cell>
        </row>
        <row r="10263">
          <cell r="P10263">
            <v>0</v>
          </cell>
          <cell r="U10263" t="str">
            <v>XXX</v>
          </cell>
          <cell r="V10263" t="str">
            <v>XXX</v>
          </cell>
        </row>
        <row r="10264">
          <cell r="P10264">
            <v>0</v>
          </cell>
          <cell r="U10264" t="str">
            <v>XXX</v>
          </cell>
          <cell r="V10264" t="str">
            <v>XXX</v>
          </cell>
        </row>
        <row r="10265">
          <cell r="P10265">
            <v>0</v>
          </cell>
          <cell r="U10265" t="str">
            <v>XXX</v>
          </cell>
          <cell r="V10265" t="str">
            <v>XXX</v>
          </cell>
        </row>
        <row r="10266">
          <cell r="P10266">
            <v>0</v>
          </cell>
          <cell r="U10266" t="str">
            <v>XXX</v>
          </cell>
          <cell r="V10266" t="str">
            <v>XXX</v>
          </cell>
        </row>
        <row r="10267">
          <cell r="P10267">
            <v>0</v>
          </cell>
          <cell r="U10267" t="str">
            <v>XXX</v>
          </cell>
          <cell r="V10267" t="str">
            <v>XXX</v>
          </cell>
        </row>
        <row r="10268">
          <cell r="P10268">
            <v>0</v>
          </cell>
          <cell r="U10268" t="str">
            <v>XXX</v>
          </cell>
          <cell r="V10268" t="str">
            <v>XXX</v>
          </cell>
        </row>
        <row r="10269">
          <cell r="P10269">
            <v>0</v>
          </cell>
          <cell r="U10269" t="str">
            <v>XXX</v>
          </cell>
          <cell r="V10269" t="str">
            <v>XXX</v>
          </cell>
        </row>
        <row r="10270">
          <cell r="P10270">
            <v>0</v>
          </cell>
          <cell r="U10270" t="str">
            <v>XXX</v>
          </cell>
          <cell r="V10270" t="str">
            <v>XXX</v>
          </cell>
        </row>
        <row r="10271">
          <cell r="P10271">
            <v>0</v>
          </cell>
          <cell r="U10271" t="str">
            <v>XXX</v>
          </cell>
          <cell r="V10271" t="str">
            <v>XXX</v>
          </cell>
        </row>
        <row r="10272">
          <cell r="P10272">
            <v>0</v>
          </cell>
          <cell r="U10272" t="str">
            <v>XXX</v>
          </cell>
          <cell r="V10272" t="str">
            <v>XXX</v>
          </cell>
        </row>
        <row r="10273">
          <cell r="P10273">
            <v>0</v>
          </cell>
          <cell r="U10273" t="str">
            <v>XXX</v>
          </cell>
          <cell r="V10273" t="str">
            <v>XXX</v>
          </cell>
        </row>
        <row r="10274">
          <cell r="P10274">
            <v>0</v>
          </cell>
          <cell r="U10274" t="str">
            <v>XXX</v>
          </cell>
          <cell r="V10274" t="str">
            <v>XXX</v>
          </cell>
        </row>
        <row r="10275">
          <cell r="P10275">
            <v>0</v>
          </cell>
          <cell r="U10275" t="str">
            <v>XXX</v>
          </cell>
          <cell r="V10275" t="str">
            <v>XXX</v>
          </cell>
        </row>
        <row r="10276">
          <cell r="P10276">
            <v>0</v>
          </cell>
          <cell r="U10276" t="str">
            <v>XXX</v>
          </cell>
          <cell r="V10276" t="str">
            <v>XXX</v>
          </cell>
        </row>
        <row r="10277">
          <cell r="P10277">
            <v>0</v>
          </cell>
          <cell r="U10277" t="str">
            <v>XXX</v>
          </cell>
          <cell r="V10277" t="str">
            <v>XXX</v>
          </cell>
        </row>
        <row r="10278">
          <cell r="P10278">
            <v>0</v>
          </cell>
          <cell r="U10278" t="str">
            <v>XXX</v>
          </cell>
          <cell r="V10278" t="str">
            <v>XXX</v>
          </cell>
        </row>
        <row r="10279">
          <cell r="P10279">
            <v>0</v>
          </cell>
          <cell r="U10279" t="str">
            <v>XXX</v>
          </cell>
          <cell r="V10279" t="str">
            <v>XXX</v>
          </cell>
        </row>
        <row r="10280">
          <cell r="P10280">
            <v>0</v>
          </cell>
          <cell r="U10280" t="str">
            <v>XXX</v>
          </cell>
          <cell r="V10280" t="str">
            <v>XXX</v>
          </cell>
        </row>
        <row r="10281">
          <cell r="P10281">
            <v>0</v>
          </cell>
          <cell r="U10281" t="str">
            <v>XXX</v>
          </cell>
          <cell r="V10281" t="str">
            <v>XXX</v>
          </cell>
        </row>
        <row r="10282">
          <cell r="P10282">
            <v>0</v>
          </cell>
          <cell r="U10282" t="str">
            <v>XXX</v>
          </cell>
          <cell r="V10282" t="str">
            <v>XXX</v>
          </cell>
        </row>
        <row r="10283">
          <cell r="P10283">
            <v>0</v>
          </cell>
          <cell r="U10283" t="str">
            <v>XXX</v>
          </cell>
          <cell r="V10283" t="str">
            <v>XXX</v>
          </cell>
        </row>
        <row r="10284">
          <cell r="P10284">
            <v>0</v>
          </cell>
          <cell r="U10284" t="str">
            <v>XXX</v>
          </cell>
          <cell r="V10284" t="str">
            <v>XXX</v>
          </cell>
        </row>
        <row r="10285">
          <cell r="P10285">
            <v>0</v>
          </cell>
          <cell r="U10285" t="str">
            <v>XXX</v>
          </cell>
          <cell r="V10285" t="str">
            <v>XXX</v>
          </cell>
        </row>
        <row r="10286">
          <cell r="P10286">
            <v>0</v>
          </cell>
          <cell r="U10286" t="str">
            <v>XXX</v>
          </cell>
          <cell r="V10286" t="str">
            <v>XXX</v>
          </cell>
        </row>
        <row r="10287">
          <cell r="P10287">
            <v>0</v>
          </cell>
          <cell r="U10287" t="str">
            <v>XXX</v>
          </cell>
          <cell r="V10287" t="str">
            <v>XXX</v>
          </cell>
        </row>
        <row r="10288">
          <cell r="P10288">
            <v>0</v>
          </cell>
          <cell r="U10288" t="str">
            <v>XXX</v>
          </cell>
          <cell r="V10288" t="str">
            <v>XXX</v>
          </cell>
        </row>
        <row r="10289">
          <cell r="P10289">
            <v>0</v>
          </cell>
          <cell r="U10289" t="str">
            <v>XXX</v>
          </cell>
          <cell r="V10289" t="str">
            <v>XXX</v>
          </cell>
        </row>
        <row r="10290">
          <cell r="P10290">
            <v>0</v>
          </cell>
          <cell r="U10290" t="str">
            <v>XXX</v>
          </cell>
          <cell r="V10290" t="str">
            <v>XXX</v>
          </cell>
        </row>
        <row r="10291">
          <cell r="P10291">
            <v>0</v>
          </cell>
          <cell r="U10291" t="str">
            <v>XXX</v>
          </cell>
          <cell r="V10291" t="str">
            <v>XXX</v>
          </cell>
        </row>
        <row r="10292">
          <cell r="P10292">
            <v>0</v>
          </cell>
          <cell r="U10292" t="str">
            <v>XXX</v>
          </cell>
          <cell r="V10292" t="str">
            <v>XXX</v>
          </cell>
        </row>
        <row r="10293">
          <cell r="P10293">
            <v>0</v>
          </cell>
          <cell r="U10293" t="str">
            <v>XXX</v>
          </cell>
          <cell r="V10293" t="str">
            <v>XXX</v>
          </cell>
        </row>
        <row r="10294">
          <cell r="P10294">
            <v>0</v>
          </cell>
          <cell r="U10294" t="str">
            <v>XXX</v>
          </cell>
          <cell r="V10294" t="str">
            <v>XXX</v>
          </cell>
        </row>
        <row r="10295">
          <cell r="P10295">
            <v>0</v>
          </cell>
          <cell r="U10295" t="str">
            <v>XXX</v>
          </cell>
          <cell r="V10295" t="str">
            <v>XXX</v>
          </cell>
        </row>
        <row r="10296">
          <cell r="P10296">
            <v>0</v>
          </cell>
          <cell r="U10296" t="str">
            <v>XXX</v>
          </cell>
          <cell r="V10296" t="str">
            <v>XXX</v>
          </cell>
        </row>
        <row r="10297">
          <cell r="P10297">
            <v>0</v>
          </cell>
          <cell r="U10297" t="str">
            <v>XXX</v>
          </cell>
          <cell r="V10297" t="str">
            <v>XXX</v>
          </cell>
        </row>
        <row r="10298">
          <cell r="P10298">
            <v>0</v>
          </cell>
          <cell r="U10298" t="str">
            <v>XXX</v>
          </cell>
          <cell r="V10298" t="str">
            <v>XXX</v>
          </cell>
        </row>
        <row r="10299">
          <cell r="P10299">
            <v>0</v>
          </cell>
          <cell r="U10299" t="str">
            <v>XXX</v>
          </cell>
          <cell r="V10299" t="str">
            <v>XXX</v>
          </cell>
        </row>
        <row r="10300">
          <cell r="P10300">
            <v>0</v>
          </cell>
          <cell r="U10300" t="str">
            <v>XXX</v>
          </cell>
          <cell r="V10300" t="str">
            <v>XXX</v>
          </cell>
        </row>
        <row r="10301">
          <cell r="P10301">
            <v>0</v>
          </cell>
          <cell r="U10301" t="str">
            <v>XXX</v>
          </cell>
          <cell r="V10301" t="str">
            <v>XXX</v>
          </cell>
        </row>
        <row r="10302">
          <cell r="P10302">
            <v>0</v>
          </cell>
          <cell r="U10302" t="str">
            <v>XXX</v>
          </cell>
          <cell r="V10302" t="str">
            <v>XXX</v>
          </cell>
        </row>
        <row r="10303">
          <cell r="P10303">
            <v>0</v>
          </cell>
          <cell r="U10303" t="str">
            <v>XXX</v>
          </cell>
          <cell r="V10303" t="str">
            <v>XXX</v>
          </cell>
        </row>
        <row r="10304">
          <cell r="P10304">
            <v>0</v>
          </cell>
          <cell r="U10304" t="str">
            <v>XXX</v>
          </cell>
          <cell r="V10304" t="str">
            <v>XXX</v>
          </cell>
        </row>
        <row r="10305">
          <cell r="P10305">
            <v>0</v>
          </cell>
          <cell r="U10305" t="str">
            <v>XXX</v>
          </cell>
          <cell r="V10305" t="str">
            <v>XXX</v>
          </cell>
        </row>
        <row r="10306">
          <cell r="P10306">
            <v>0</v>
          </cell>
          <cell r="U10306" t="str">
            <v>XXX</v>
          </cell>
          <cell r="V10306" t="str">
            <v>XXX</v>
          </cell>
        </row>
        <row r="10307">
          <cell r="P10307">
            <v>0</v>
          </cell>
          <cell r="U10307" t="str">
            <v>XXX</v>
          </cell>
          <cell r="V10307" t="str">
            <v>XXX</v>
          </cell>
        </row>
        <row r="10308">
          <cell r="P10308">
            <v>0</v>
          </cell>
          <cell r="U10308" t="str">
            <v>XXX</v>
          </cell>
          <cell r="V10308" t="str">
            <v>XXX</v>
          </cell>
        </row>
        <row r="10309">
          <cell r="P10309">
            <v>0</v>
          </cell>
          <cell r="U10309" t="str">
            <v>XXX</v>
          </cell>
          <cell r="V10309" t="str">
            <v>XXX</v>
          </cell>
        </row>
        <row r="10310">
          <cell r="P10310">
            <v>0</v>
          </cell>
          <cell r="U10310" t="str">
            <v>XXX</v>
          </cell>
          <cell r="V10310" t="str">
            <v>XXX</v>
          </cell>
        </row>
        <row r="10311">
          <cell r="P10311">
            <v>0</v>
          </cell>
          <cell r="U10311" t="str">
            <v>XXX</v>
          </cell>
          <cell r="V10311" t="str">
            <v>XXX</v>
          </cell>
        </row>
        <row r="10312">
          <cell r="P10312">
            <v>0</v>
          </cell>
          <cell r="U10312" t="str">
            <v>XXX</v>
          </cell>
          <cell r="V10312" t="str">
            <v>XXX</v>
          </cell>
        </row>
        <row r="10313">
          <cell r="P10313">
            <v>0</v>
          </cell>
          <cell r="U10313" t="str">
            <v>XXX</v>
          </cell>
          <cell r="V10313" t="str">
            <v>XXX</v>
          </cell>
        </row>
        <row r="10314">
          <cell r="P10314">
            <v>0</v>
          </cell>
          <cell r="U10314" t="str">
            <v>XXX</v>
          </cell>
          <cell r="V10314" t="str">
            <v>XXX</v>
          </cell>
        </row>
        <row r="10315">
          <cell r="P10315">
            <v>0</v>
          </cell>
          <cell r="U10315" t="str">
            <v>XXX</v>
          </cell>
          <cell r="V10315" t="str">
            <v>XXX</v>
          </cell>
        </row>
        <row r="10316">
          <cell r="P10316">
            <v>0</v>
          </cell>
          <cell r="U10316" t="str">
            <v>XXX</v>
          </cell>
          <cell r="V10316" t="str">
            <v>XXX</v>
          </cell>
        </row>
        <row r="10317">
          <cell r="P10317">
            <v>0</v>
          </cell>
          <cell r="U10317" t="str">
            <v>XXX</v>
          </cell>
          <cell r="V10317" t="str">
            <v>XXX</v>
          </cell>
        </row>
        <row r="10318">
          <cell r="P10318">
            <v>0</v>
          </cell>
          <cell r="U10318" t="str">
            <v>XXX</v>
          </cell>
          <cell r="V10318" t="str">
            <v>XXX</v>
          </cell>
        </row>
        <row r="10319">
          <cell r="P10319">
            <v>0</v>
          </cell>
          <cell r="U10319" t="str">
            <v>XXX</v>
          </cell>
          <cell r="V10319" t="str">
            <v>XXX</v>
          </cell>
        </row>
        <row r="10320">
          <cell r="P10320">
            <v>0</v>
          </cell>
          <cell r="U10320" t="str">
            <v>XXX</v>
          </cell>
          <cell r="V10320" t="str">
            <v>XXX</v>
          </cell>
        </row>
        <row r="10321">
          <cell r="P10321">
            <v>0</v>
          </cell>
          <cell r="U10321" t="str">
            <v>XXX</v>
          </cell>
          <cell r="V10321" t="str">
            <v>XXX</v>
          </cell>
        </row>
        <row r="10322">
          <cell r="P10322">
            <v>0</v>
          </cell>
          <cell r="U10322" t="str">
            <v>XXX</v>
          </cell>
          <cell r="V10322" t="str">
            <v>XXX</v>
          </cell>
        </row>
        <row r="10323">
          <cell r="P10323">
            <v>0</v>
          </cell>
          <cell r="U10323" t="str">
            <v>XXX</v>
          </cell>
          <cell r="V10323" t="str">
            <v>XXX</v>
          </cell>
        </row>
        <row r="10324">
          <cell r="P10324">
            <v>0</v>
          </cell>
          <cell r="U10324" t="str">
            <v>XXX</v>
          </cell>
          <cell r="V10324" t="str">
            <v>XXX</v>
          </cell>
        </row>
        <row r="10325">
          <cell r="P10325">
            <v>0</v>
          </cell>
          <cell r="U10325" t="str">
            <v>XXX</v>
          </cell>
          <cell r="V10325" t="str">
            <v>XXX</v>
          </cell>
        </row>
        <row r="10326">
          <cell r="P10326">
            <v>0</v>
          </cell>
          <cell r="U10326" t="str">
            <v>XXX</v>
          </cell>
          <cell r="V10326" t="str">
            <v>XXX</v>
          </cell>
        </row>
        <row r="10327">
          <cell r="P10327">
            <v>0</v>
          </cell>
          <cell r="U10327" t="str">
            <v>XXX</v>
          </cell>
          <cell r="V10327" t="str">
            <v>XXX</v>
          </cell>
        </row>
        <row r="10328">
          <cell r="P10328">
            <v>0</v>
          </cell>
          <cell r="U10328" t="str">
            <v>XXX</v>
          </cell>
          <cell r="V10328" t="str">
            <v>XXX</v>
          </cell>
        </row>
        <row r="10329">
          <cell r="P10329">
            <v>0</v>
          </cell>
          <cell r="U10329" t="str">
            <v>XXX</v>
          </cell>
          <cell r="V10329" t="str">
            <v>XXX</v>
          </cell>
        </row>
        <row r="10330">
          <cell r="P10330">
            <v>0</v>
          </cell>
          <cell r="U10330" t="str">
            <v>XXX</v>
          </cell>
          <cell r="V10330" t="str">
            <v>XXX</v>
          </cell>
        </row>
        <row r="10331">
          <cell r="P10331">
            <v>0</v>
          </cell>
          <cell r="U10331" t="str">
            <v>XXX</v>
          </cell>
          <cell r="V10331" t="str">
            <v>XXX</v>
          </cell>
        </row>
        <row r="10332">
          <cell r="P10332">
            <v>0</v>
          </cell>
          <cell r="U10332" t="str">
            <v>XXX</v>
          </cell>
          <cell r="V10332" t="str">
            <v>XXX</v>
          </cell>
        </row>
        <row r="10333">
          <cell r="P10333">
            <v>0</v>
          </cell>
          <cell r="U10333" t="str">
            <v>XXX</v>
          </cell>
          <cell r="V10333" t="str">
            <v>XXX</v>
          </cell>
        </row>
        <row r="10334">
          <cell r="P10334">
            <v>0</v>
          </cell>
          <cell r="U10334" t="str">
            <v>XXX</v>
          </cell>
          <cell r="V10334" t="str">
            <v>XXX</v>
          </cell>
        </row>
        <row r="10335">
          <cell r="P10335">
            <v>0</v>
          </cell>
          <cell r="U10335" t="str">
            <v>XXX</v>
          </cell>
          <cell r="V10335" t="str">
            <v>XXX</v>
          </cell>
        </row>
        <row r="10336">
          <cell r="P10336">
            <v>0</v>
          </cell>
          <cell r="U10336" t="str">
            <v>XXX</v>
          </cell>
          <cell r="V10336" t="str">
            <v>XXX</v>
          </cell>
        </row>
        <row r="10337">
          <cell r="P10337">
            <v>0</v>
          </cell>
          <cell r="U10337" t="str">
            <v>XXX</v>
          </cell>
          <cell r="V10337" t="str">
            <v>XXX</v>
          </cell>
        </row>
        <row r="10338">
          <cell r="P10338">
            <v>0</v>
          </cell>
          <cell r="U10338" t="str">
            <v>XXX</v>
          </cell>
          <cell r="V10338" t="str">
            <v>XXX</v>
          </cell>
        </row>
        <row r="10339">
          <cell r="P10339">
            <v>0</v>
          </cell>
          <cell r="U10339" t="str">
            <v>XXX</v>
          </cell>
          <cell r="V10339" t="str">
            <v>XXX</v>
          </cell>
        </row>
        <row r="10340">
          <cell r="P10340">
            <v>0</v>
          </cell>
          <cell r="U10340" t="str">
            <v>XXX</v>
          </cell>
          <cell r="V10340" t="str">
            <v>XXX</v>
          </cell>
        </row>
        <row r="10341">
          <cell r="P10341">
            <v>0</v>
          </cell>
          <cell r="U10341" t="str">
            <v>XXX</v>
          </cell>
          <cell r="V10341" t="str">
            <v>XXX</v>
          </cell>
        </row>
        <row r="10342">
          <cell r="P10342">
            <v>0</v>
          </cell>
          <cell r="U10342" t="str">
            <v>XXX</v>
          </cell>
          <cell r="V10342" t="str">
            <v>XXX</v>
          </cell>
        </row>
        <row r="10343">
          <cell r="P10343">
            <v>0</v>
          </cell>
          <cell r="U10343" t="str">
            <v>XXX</v>
          </cell>
          <cell r="V10343" t="str">
            <v>XXX</v>
          </cell>
        </row>
        <row r="10344">
          <cell r="P10344">
            <v>0</v>
          </cell>
          <cell r="U10344" t="str">
            <v>XXX</v>
          </cell>
          <cell r="V10344" t="str">
            <v>XXX</v>
          </cell>
        </row>
        <row r="10345">
          <cell r="P10345">
            <v>0</v>
          </cell>
          <cell r="U10345" t="str">
            <v>XXX</v>
          </cell>
          <cell r="V10345" t="str">
            <v>XXX</v>
          </cell>
        </row>
        <row r="10346">
          <cell r="P10346">
            <v>0</v>
          </cell>
          <cell r="U10346" t="str">
            <v>XXX</v>
          </cell>
          <cell r="V10346" t="str">
            <v>XXX</v>
          </cell>
        </row>
        <row r="10347">
          <cell r="P10347">
            <v>0</v>
          </cell>
          <cell r="U10347" t="str">
            <v>XXX</v>
          </cell>
          <cell r="V10347" t="str">
            <v>XXX</v>
          </cell>
        </row>
        <row r="10348">
          <cell r="P10348">
            <v>0</v>
          </cell>
          <cell r="U10348" t="str">
            <v>XXX</v>
          </cell>
          <cell r="V10348" t="str">
            <v>XXX</v>
          </cell>
        </row>
        <row r="10349">
          <cell r="P10349">
            <v>0</v>
          </cell>
          <cell r="U10349" t="str">
            <v>XXX</v>
          </cell>
          <cell r="V10349" t="str">
            <v>XXX</v>
          </cell>
        </row>
        <row r="10350">
          <cell r="P10350">
            <v>0</v>
          </cell>
          <cell r="U10350" t="str">
            <v>XXX</v>
          </cell>
          <cell r="V10350" t="str">
            <v>XXX</v>
          </cell>
        </row>
        <row r="10351">
          <cell r="P10351">
            <v>0</v>
          </cell>
          <cell r="U10351" t="str">
            <v>XXX</v>
          </cell>
          <cell r="V10351" t="str">
            <v>XXX</v>
          </cell>
        </row>
        <row r="10352">
          <cell r="P10352">
            <v>0</v>
          </cell>
          <cell r="U10352" t="str">
            <v>XXX</v>
          </cell>
          <cell r="V10352" t="str">
            <v>XXX</v>
          </cell>
        </row>
        <row r="10353">
          <cell r="P10353">
            <v>0</v>
          </cell>
          <cell r="U10353" t="str">
            <v>XXX</v>
          </cell>
          <cell r="V10353" t="str">
            <v>XXX</v>
          </cell>
        </row>
        <row r="10354">
          <cell r="P10354">
            <v>0</v>
          </cell>
          <cell r="U10354" t="str">
            <v>XXX</v>
          </cell>
          <cell r="V10354" t="str">
            <v>XXX</v>
          </cell>
        </row>
        <row r="10355">
          <cell r="P10355">
            <v>0</v>
          </cell>
          <cell r="U10355" t="str">
            <v>XXX</v>
          </cell>
          <cell r="V10355" t="str">
            <v>XXX</v>
          </cell>
        </row>
        <row r="10356">
          <cell r="P10356">
            <v>0</v>
          </cell>
          <cell r="U10356" t="str">
            <v>XXX</v>
          </cell>
          <cell r="V10356" t="str">
            <v>XXX</v>
          </cell>
        </row>
        <row r="10357">
          <cell r="P10357">
            <v>0</v>
          </cell>
          <cell r="U10357" t="str">
            <v>XXX</v>
          </cell>
          <cell r="V10357" t="str">
            <v>XXX</v>
          </cell>
        </row>
        <row r="10358">
          <cell r="P10358">
            <v>0</v>
          </cell>
          <cell r="U10358" t="str">
            <v>XXX</v>
          </cell>
          <cell r="V10358" t="str">
            <v>XXX</v>
          </cell>
        </row>
        <row r="10359">
          <cell r="P10359">
            <v>0</v>
          </cell>
          <cell r="U10359" t="str">
            <v>XXX</v>
          </cell>
          <cell r="V10359" t="str">
            <v>XXX</v>
          </cell>
        </row>
        <row r="10360">
          <cell r="P10360">
            <v>0</v>
          </cell>
          <cell r="U10360" t="str">
            <v>XXX</v>
          </cell>
          <cell r="V10360" t="str">
            <v>XXX</v>
          </cell>
        </row>
        <row r="10361">
          <cell r="P10361">
            <v>0</v>
          </cell>
          <cell r="U10361" t="str">
            <v>XXX</v>
          </cell>
          <cell r="V10361" t="str">
            <v>XXX</v>
          </cell>
        </row>
        <row r="10362">
          <cell r="P10362">
            <v>0</v>
          </cell>
          <cell r="U10362" t="str">
            <v>XXX</v>
          </cell>
          <cell r="V10362" t="str">
            <v>XXX</v>
          </cell>
        </row>
        <row r="10363">
          <cell r="P10363">
            <v>0</v>
          </cell>
          <cell r="U10363" t="str">
            <v>XXX</v>
          </cell>
          <cell r="V10363" t="str">
            <v>XXX</v>
          </cell>
        </row>
        <row r="10364">
          <cell r="P10364">
            <v>0</v>
          </cell>
          <cell r="U10364" t="str">
            <v>XXX</v>
          </cell>
          <cell r="V10364" t="str">
            <v>XXX</v>
          </cell>
        </row>
        <row r="10365">
          <cell r="P10365">
            <v>0</v>
          </cell>
          <cell r="U10365" t="str">
            <v>XXX</v>
          </cell>
          <cell r="V10365" t="str">
            <v>XXX</v>
          </cell>
        </row>
        <row r="10366">
          <cell r="P10366">
            <v>0</v>
          </cell>
          <cell r="U10366" t="str">
            <v>XXX</v>
          </cell>
          <cell r="V10366" t="str">
            <v>XXX</v>
          </cell>
        </row>
        <row r="10367">
          <cell r="P10367">
            <v>0</v>
          </cell>
          <cell r="U10367" t="str">
            <v>XXX</v>
          </cell>
          <cell r="V10367" t="str">
            <v>XXX</v>
          </cell>
        </row>
        <row r="10368">
          <cell r="P10368">
            <v>0</v>
          </cell>
          <cell r="U10368" t="str">
            <v>XXX</v>
          </cell>
          <cell r="V10368" t="str">
            <v>XXX</v>
          </cell>
        </row>
        <row r="10369">
          <cell r="P10369">
            <v>0</v>
          </cell>
          <cell r="U10369" t="str">
            <v>XXX</v>
          </cell>
          <cell r="V10369" t="str">
            <v>XXX</v>
          </cell>
        </row>
        <row r="10370">
          <cell r="P10370">
            <v>0</v>
          </cell>
          <cell r="U10370" t="str">
            <v>XXX</v>
          </cell>
          <cell r="V10370" t="str">
            <v>XXX</v>
          </cell>
        </row>
        <row r="10371">
          <cell r="P10371">
            <v>0</v>
          </cell>
          <cell r="U10371" t="str">
            <v>XXX</v>
          </cell>
          <cell r="V10371" t="str">
            <v>XXX</v>
          </cell>
        </row>
        <row r="10372">
          <cell r="P10372">
            <v>0</v>
          </cell>
          <cell r="U10372" t="str">
            <v>XXX</v>
          </cell>
          <cell r="V10372" t="str">
            <v>XXX</v>
          </cell>
        </row>
        <row r="10373">
          <cell r="P10373">
            <v>0</v>
          </cell>
          <cell r="U10373" t="str">
            <v>XXX</v>
          </cell>
          <cell r="V10373" t="str">
            <v>XXX</v>
          </cell>
        </row>
        <row r="10374">
          <cell r="P10374">
            <v>0</v>
          </cell>
          <cell r="U10374" t="str">
            <v>XXX</v>
          </cell>
          <cell r="V10374" t="str">
            <v>XXX</v>
          </cell>
        </row>
        <row r="10375">
          <cell r="P10375">
            <v>0</v>
          </cell>
          <cell r="U10375" t="str">
            <v>XXX</v>
          </cell>
          <cell r="V10375" t="str">
            <v>XXX</v>
          </cell>
        </row>
        <row r="10376">
          <cell r="P10376">
            <v>0</v>
          </cell>
          <cell r="U10376" t="str">
            <v>XXX</v>
          </cell>
          <cell r="V10376" t="str">
            <v>XXX</v>
          </cell>
        </row>
        <row r="10377">
          <cell r="P10377">
            <v>0</v>
          </cell>
          <cell r="U10377" t="str">
            <v>XXX</v>
          </cell>
          <cell r="V10377" t="str">
            <v>XXX</v>
          </cell>
        </row>
        <row r="10378">
          <cell r="P10378">
            <v>0</v>
          </cell>
          <cell r="U10378" t="str">
            <v>XXX</v>
          </cell>
          <cell r="V10378" t="str">
            <v>XXX</v>
          </cell>
        </row>
        <row r="10379">
          <cell r="P10379">
            <v>0</v>
          </cell>
          <cell r="U10379" t="str">
            <v>XXX</v>
          </cell>
          <cell r="V10379" t="str">
            <v>XXX</v>
          </cell>
        </row>
        <row r="10380">
          <cell r="P10380">
            <v>0</v>
          </cell>
          <cell r="U10380" t="str">
            <v>XXX</v>
          </cell>
          <cell r="V10380" t="str">
            <v>XXX</v>
          </cell>
        </row>
        <row r="10381">
          <cell r="P10381">
            <v>0</v>
          </cell>
          <cell r="U10381" t="str">
            <v>XXX</v>
          </cell>
          <cell r="V10381" t="str">
            <v>XXX</v>
          </cell>
        </row>
        <row r="10382">
          <cell r="P10382">
            <v>0</v>
          </cell>
          <cell r="U10382" t="str">
            <v>XXX</v>
          </cell>
          <cell r="V10382" t="str">
            <v>XXX</v>
          </cell>
        </row>
        <row r="10383">
          <cell r="P10383">
            <v>0</v>
          </cell>
          <cell r="U10383" t="str">
            <v>XXX</v>
          </cell>
          <cell r="V10383" t="str">
            <v>XXX</v>
          </cell>
        </row>
        <row r="10384">
          <cell r="P10384">
            <v>0</v>
          </cell>
          <cell r="U10384" t="str">
            <v>XXX</v>
          </cell>
          <cell r="V10384" t="str">
            <v>XXX</v>
          </cell>
        </row>
        <row r="10385">
          <cell r="P10385">
            <v>0</v>
          </cell>
          <cell r="U10385" t="str">
            <v>XXX</v>
          </cell>
          <cell r="V10385" t="str">
            <v>XXX</v>
          </cell>
        </row>
        <row r="10386">
          <cell r="P10386">
            <v>0</v>
          </cell>
          <cell r="U10386" t="str">
            <v>XXX</v>
          </cell>
          <cell r="V10386" t="str">
            <v>XXX</v>
          </cell>
        </row>
        <row r="10387">
          <cell r="P10387">
            <v>0</v>
          </cell>
          <cell r="U10387" t="str">
            <v>XXX</v>
          </cell>
          <cell r="V10387" t="str">
            <v>XXX</v>
          </cell>
        </row>
        <row r="10388">
          <cell r="P10388">
            <v>0</v>
          </cell>
          <cell r="U10388" t="str">
            <v>XXX</v>
          </cell>
          <cell r="V10388" t="str">
            <v>XXX</v>
          </cell>
        </row>
        <row r="10389">
          <cell r="P10389">
            <v>0</v>
          </cell>
          <cell r="U10389" t="str">
            <v>XXX</v>
          </cell>
          <cell r="V10389" t="str">
            <v>XXX</v>
          </cell>
        </row>
        <row r="10390">
          <cell r="P10390">
            <v>0</v>
          </cell>
          <cell r="U10390" t="str">
            <v>XXX</v>
          </cell>
          <cell r="V10390" t="str">
            <v>XXX</v>
          </cell>
        </row>
        <row r="10391">
          <cell r="P10391">
            <v>0</v>
          </cell>
          <cell r="U10391" t="str">
            <v>XXX</v>
          </cell>
          <cell r="V10391" t="str">
            <v>XXX</v>
          </cell>
        </row>
        <row r="10392">
          <cell r="P10392">
            <v>0</v>
          </cell>
          <cell r="U10392" t="str">
            <v>XXX</v>
          </cell>
          <cell r="V10392" t="str">
            <v>XXX</v>
          </cell>
        </row>
        <row r="10393">
          <cell r="P10393">
            <v>0</v>
          </cell>
          <cell r="U10393" t="str">
            <v>XXX</v>
          </cell>
          <cell r="V10393" t="str">
            <v>XXX</v>
          </cell>
        </row>
        <row r="10394">
          <cell r="P10394">
            <v>0</v>
          </cell>
          <cell r="U10394" t="str">
            <v>XXX</v>
          </cell>
          <cell r="V10394" t="str">
            <v>XXX</v>
          </cell>
        </row>
        <row r="10395">
          <cell r="P10395">
            <v>0</v>
          </cell>
          <cell r="U10395" t="str">
            <v>XXX</v>
          </cell>
          <cell r="V10395" t="str">
            <v>XXX</v>
          </cell>
        </row>
        <row r="10396">
          <cell r="P10396">
            <v>0</v>
          </cell>
          <cell r="U10396" t="str">
            <v>XXX</v>
          </cell>
          <cell r="V10396" t="str">
            <v>XXX</v>
          </cell>
        </row>
        <row r="10397">
          <cell r="P10397">
            <v>0</v>
          </cell>
          <cell r="U10397" t="str">
            <v>XXX</v>
          </cell>
          <cell r="V10397" t="str">
            <v>XXX</v>
          </cell>
        </row>
        <row r="10398">
          <cell r="P10398">
            <v>0</v>
          </cell>
          <cell r="U10398" t="str">
            <v>XXX</v>
          </cell>
          <cell r="V10398" t="str">
            <v>XXX</v>
          </cell>
        </row>
        <row r="10399">
          <cell r="P10399">
            <v>0</v>
          </cell>
          <cell r="U10399" t="str">
            <v>XXX</v>
          </cell>
          <cell r="V10399" t="str">
            <v>XXX</v>
          </cell>
        </row>
        <row r="10400">
          <cell r="P10400">
            <v>0</v>
          </cell>
          <cell r="U10400" t="str">
            <v>XXX</v>
          </cell>
          <cell r="V10400" t="str">
            <v>XXX</v>
          </cell>
        </row>
        <row r="10401">
          <cell r="P10401">
            <v>0</v>
          </cell>
          <cell r="U10401" t="str">
            <v>XXX</v>
          </cell>
          <cell r="V10401" t="str">
            <v>XXX</v>
          </cell>
        </row>
        <row r="10402">
          <cell r="P10402">
            <v>0</v>
          </cell>
          <cell r="U10402" t="str">
            <v>XXX</v>
          </cell>
          <cell r="V10402" t="str">
            <v>XXX</v>
          </cell>
        </row>
        <row r="10403">
          <cell r="P10403">
            <v>0</v>
          </cell>
          <cell r="U10403" t="str">
            <v>XXX</v>
          </cell>
          <cell r="V10403" t="str">
            <v>XXX</v>
          </cell>
        </row>
        <row r="10404">
          <cell r="P10404">
            <v>0</v>
          </cell>
          <cell r="U10404" t="str">
            <v>XXX</v>
          </cell>
          <cell r="V10404" t="str">
            <v>XXX</v>
          </cell>
        </row>
        <row r="10405">
          <cell r="P10405">
            <v>0</v>
          </cell>
          <cell r="U10405" t="str">
            <v>XXX</v>
          </cell>
          <cell r="V10405" t="str">
            <v>XXX</v>
          </cell>
        </row>
        <row r="10406">
          <cell r="P10406">
            <v>0</v>
          </cell>
          <cell r="U10406" t="str">
            <v>XXX</v>
          </cell>
          <cell r="V10406" t="str">
            <v>XXX</v>
          </cell>
        </row>
        <row r="10407">
          <cell r="P10407">
            <v>0</v>
          </cell>
          <cell r="U10407" t="str">
            <v>XXX</v>
          </cell>
          <cell r="V10407" t="str">
            <v>XXX</v>
          </cell>
        </row>
        <row r="10408">
          <cell r="P10408">
            <v>0</v>
          </cell>
          <cell r="U10408" t="str">
            <v>XXX</v>
          </cell>
          <cell r="V10408" t="str">
            <v>XXX</v>
          </cell>
        </row>
        <row r="10409">
          <cell r="P10409">
            <v>0</v>
          </cell>
          <cell r="U10409" t="str">
            <v>XXX</v>
          </cell>
          <cell r="V10409" t="str">
            <v>XXX</v>
          </cell>
        </row>
        <row r="10410">
          <cell r="P10410">
            <v>0</v>
          </cell>
          <cell r="U10410" t="str">
            <v>XXX</v>
          </cell>
          <cell r="V10410" t="str">
            <v>XXX</v>
          </cell>
        </row>
        <row r="10411">
          <cell r="P10411">
            <v>0</v>
          </cell>
          <cell r="U10411" t="str">
            <v>XXX</v>
          </cell>
          <cell r="V10411" t="str">
            <v>XXX</v>
          </cell>
        </row>
        <row r="10412">
          <cell r="P10412">
            <v>0</v>
          </cell>
          <cell r="U10412" t="str">
            <v>XXX</v>
          </cell>
          <cell r="V10412" t="str">
            <v>XXX</v>
          </cell>
        </row>
        <row r="10413">
          <cell r="P10413">
            <v>0</v>
          </cell>
          <cell r="U10413" t="str">
            <v>XXX</v>
          </cell>
          <cell r="V10413" t="str">
            <v>XXX</v>
          </cell>
        </row>
        <row r="10414">
          <cell r="P10414">
            <v>0</v>
          </cell>
          <cell r="U10414" t="str">
            <v>XXX</v>
          </cell>
          <cell r="V10414" t="str">
            <v>XXX</v>
          </cell>
        </row>
        <row r="10415">
          <cell r="P10415">
            <v>0</v>
          </cell>
          <cell r="U10415" t="str">
            <v>XXX</v>
          </cell>
          <cell r="V10415" t="str">
            <v>XXX</v>
          </cell>
        </row>
        <row r="10416">
          <cell r="P10416">
            <v>0</v>
          </cell>
          <cell r="U10416" t="str">
            <v>XXX</v>
          </cell>
          <cell r="V10416" t="str">
            <v>XXX</v>
          </cell>
        </row>
        <row r="10417">
          <cell r="P10417">
            <v>0</v>
          </cell>
          <cell r="U10417" t="str">
            <v>XXX</v>
          </cell>
          <cell r="V10417" t="str">
            <v>XXX</v>
          </cell>
        </row>
        <row r="10418">
          <cell r="P10418">
            <v>0</v>
          </cell>
          <cell r="U10418" t="str">
            <v>XXX</v>
          </cell>
          <cell r="V10418" t="str">
            <v>XXX</v>
          </cell>
        </row>
        <row r="10419">
          <cell r="P10419">
            <v>0</v>
          </cell>
          <cell r="U10419" t="str">
            <v>XXX</v>
          </cell>
          <cell r="V10419" t="str">
            <v>XXX</v>
          </cell>
        </row>
        <row r="10420">
          <cell r="P10420">
            <v>0</v>
          </cell>
          <cell r="U10420" t="str">
            <v>XXX</v>
          </cell>
          <cell r="V10420" t="str">
            <v>XXX</v>
          </cell>
        </row>
        <row r="10421">
          <cell r="P10421">
            <v>0</v>
          </cell>
          <cell r="U10421" t="str">
            <v>XXX</v>
          </cell>
          <cell r="V10421" t="str">
            <v>XXX</v>
          </cell>
        </row>
        <row r="10422">
          <cell r="P10422">
            <v>0</v>
          </cell>
          <cell r="U10422" t="str">
            <v>XXX</v>
          </cell>
          <cell r="V10422" t="str">
            <v>XXX</v>
          </cell>
        </row>
        <row r="10423">
          <cell r="P10423">
            <v>0</v>
          </cell>
          <cell r="U10423" t="str">
            <v>XXX</v>
          </cell>
          <cell r="V10423" t="str">
            <v>XXX</v>
          </cell>
        </row>
        <row r="10424">
          <cell r="P10424">
            <v>0</v>
          </cell>
          <cell r="U10424" t="str">
            <v>XXX</v>
          </cell>
          <cell r="V10424" t="str">
            <v>XXX</v>
          </cell>
        </row>
        <row r="10425">
          <cell r="P10425">
            <v>0</v>
          </cell>
          <cell r="U10425" t="str">
            <v>XXX</v>
          </cell>
          <cell r="V10425" t="str">
            <v>XXX</v>
          </cell>
        </row>
        <row r="10426">
          <cell r="P10426">
            <v>0</v>
          </cell>
          <cell r="U10426" t="str">
            <v>XXX</v>
          </cell>
          <cell r="V10426" t="str">
            <v>XXX</v>
          </cell>
        </row>
        <row r="10427">
          <cell r="P10427">
            <v>0</v>
          </cell>
          <cell r="U10427" t="str">
            <v>XXX</v>
          </cell>
          <cell r="V10427" t="str">
            <v>XXX</v>
          </cell>
        </row>
        <row r="10428">
          <cell r="P10428">
            <v>0</v>
          </cell>
          <cell r="U10428" t="str">
            <v>XXX</v>
          </cell>
          <cell r="V10428" t="str">
            <v>XXX</v>
          </cell>
        </row>
        <row r="10429">
          <cell r="P10429">
            <v>0</v>
          </cell>
          <cell r="U10429" t="str">
            <v>XXX</v>
          </cell>
          <cell r="V10429" t="str">
            <v>XXX</v>
          </cell>
        </row>
        <row r="10430">
          <cell r="P10430">
            <v>0</v>
          </cell>
          <cell r="U10430" t="str">
            <v>XXX</v>
          </cell>
          <cell r="V10430" t="str">
            <v>XXX</v>
          </cell>
        </row>
        <row r="10431">
          <cell r="P10431">
            <v>0</v>
          </cell>
          <cell r="U10431" t="str">
            <v>XXX</v>
          </cell>
          <cell r="V10431" t="str">
            <v>XXX</v>
          </cell>
        </row>
        <row r="10432">
          <cell r="P10432">
            <v>0</v>
          </cell>
          <cell r="U10432" t="str">
            <v>XXX</v>
          </cell>
          <cell r="V10432" t="str">
            <v>XXX</v>
          </cell>
        </row>
        <row r="10433">
          <cell r="P10433">
            <v>0</v>
          </cell>
          <cell r="U10433" t="str">
            <v>XXX</v>
          </cell>
          <cell r="V10433" t="str">
            <v>XXX</v>
          </cell>
        </row>
        <row r="10434">
          <cell r="P10434">
            <v>0</v>
          </cell>
          <cell r="U10434" t="str">
            <v>XXX</v>
          </cell>
          <cell r="V10434" t="str">
            <v>XXX</v>
          </cell>
        </row>
        <row r="10435">
          <cell r="P10435">
            <v>0</v>
          </cell>
          <cell r="U10435" t="str">
            <v>XXX</v>
          </cell>
          <cell r="V10435" t="str">
            <v>XXX</v>
          </cell>
        </row>
        <row r="10436">
          <cell r="P10436">
            <v>0</v>
          </cell>
          <cell r="U10436" t="str">
            <v>XXX</v>
          </cell>
          <cell r="V10436" t="str">
            <v>XXX</v>
          </cell>
        </row>
        <row r="10437">
          <cell r="P10437">
            <v>0</v>
          </cell>
          <cell r="U10437" t="str">
            <v>XXX</v>
          </cell>
          <cell r="V10437" t="str">
            <v>XXX</v>
          </cell>
        </row>
        <row r="10438">
          <cell r="P10438">
            <v>0</v>
          </cell>
          <cell r="U10438" t="str">
            <v>XXX</v>
          </cell>
          <cell r="V10438" t="str">
            <v>XXX</v>
          </cell>
        </row>
        <row r="10439">
          <cell r="P10439">
            <v>0</v>
          </cell>
          <cell r="U10439" t="str">
            <v>XXX</v>
          </cell>
          <cell r="V10439" t="str">
            <v>XXX</v>
          </cell>
        </row>
        <row r="10440">
          <cell r="P10440">
            <v>0</v>
          </cell>
          <cell r="U10440" t="str">
            <v>XXX</v>
          </cell>
          <cell r="V10440" t="str">
            <v>XXX</v>
          </cell>
        </row>
        <row r="10441">
          <cell r="P10441">
            <v>0</v>
          </cell>
          <cell r="U10441" t="str">
            <v>XXX</v>
          </cell>
          <cell r="V10441" t="str">
            <v>XXX</v>
          </cell>
        </row>
        <row r="10442">
          <cell r="P10442">
            <v>0</v>
          </cell>
          <cell r="U10442" t="str">
            <v>XXX</v>
          </cell>
          <cell r="V10442" t="str">
            <v>XXX</v>
          </cell>
        </row>
        <row r="10443">
          <cell r="P10443">
            <v>0</v>
          </cell>
          <cell r="U10443" t="str">
            <v>XXX</v>
          </cell>
          <cell r="V10443" t="str">
            <v>XXX</v>
          </cell>
        </row>
        <row r="10444">
          <cell r="P10444">
            <v>0</v>
          </cell>
          <cell r="U10444" t="str">
            <v>XXX</v>
          </cell>
          <cell r="V10444" t="str">
            <v>XXX</v>
          </cell>
        </row>
        <row r="10445">
          <cell r="P10445">
            <v>0</v>
          </cell>
          <cell r="U10445" t="str">
            <v>XXX</v>
          </cell>
          <cell r="V10445" t="str">
            <v>XXX</v>
          </cell>
        </row>
        <row r="10446">
          <cell r="P10446">
            <v>0</v>
          </cell>
          <cell r="U10446" t="str">
            <v>XXX</v>
          </cell>
          <cell r="V10446" t="str">
            <v>XXX</v>
          </cell>
        </row>
        <row r="10447">
          <cell r="P10447">
            <v>0</v>
          </cell>
          <cell r="U10447" t="str">
            <v>XXX</v>
          </cell>
          <cell r="V10447" t="str">
            <v>XXX</v>
          </cell>
        </row>
        <row r="10448">
          <cell r="P10448">
            <v>0</v>
          </cell>
          <cell r="U10448" t="str">
            <v>XXX</v>
          </cell>
          <cell r="V10448" t="str">
            <v>XXX</v>
          </cell>
        </row>
        <row r="10449">
          <cell r="P10449">
            <v>0</v>
          </cell>
          <cell r="U10449" t="str">
            <v>XXX</v>
          </cell>
          <cell r="V10449" t="str">
            <v>XXX</v>
          </cell>
        </row>
        <row r="10450">
          <cell r="P10450">
            <v>0</v>
          </cell>
          <cell r="U10450" t="str">
            <v>XXX</v>
          </cell>
          <cell r="V10450" t="str">
            <v>XXX</v>
          </cell>
        </row>
        <row r="10451">
          <cell r="P10451">
            <v>0</v>
          </cell>
          <cell r="U10451" t="str">
            <v>XXX</v>
          </cell>
          <cell r="V10451" t="str">
            <v>XXX</v>
          </cell>
        </row>
        <row r="10452">
          <cell r="P10452">
            <v>0</v>
          </cell>
          <cell r="U10452" t="str">
            <v>XXX</v>
          </cell>
          <cell r="V10452" t="str">
            <v>XXX</v>
          </cell>
        </row>
        <row r="10453">
          <cell r="P10453">
            <v>0</v>
          </cell>
          <cell r="U10453" t="str">
            <v>XXX</v>
          </cell>
          <cell r="V10453" t="str">
            <v>XXX</v>
          </cell>
        </row>
        <row r="10454">
          <cell r="P10454">
            <v>0</v>
          </cell>
          <cell r="U10454" t="str">
            <v>XXX</v>
          </cell>
          <cell r="V10454" t="str">
            <v>XXX</v>
          </cell>
        </row>
        <row r="10455">
          <cell r="P10455">
            <v>0</v>
          </cell>
          <cell r="U10455" t="str">
            <v>XXX</v>
          </cell>
          <cell r="V10455" t="str">
            <v>XXX</v>
          </cell>
        </row>
        <row r="10456">
          <cell r="P10456">
            <v>0</v>
          </cell>
          <cell r="U10456" t="str">
            <v>XXX</v>
          </cell>
          <cell r="V10456" t="str">
            <v>XXX</v>
          </cell>
        </row>
        <row r="10457">
          <cell r="P10457">
            <v>0</v>
          </cell>
          <cell r="U10457" t="str">
            <v>XXX</v>
          </cell>
          <cell r="V10457" t="str">
            <v>XXX</v>
          </cell>
        </row>
        <row r="10458">
          <cell r="P10458">
            <v>0</v>
          </cell>
          <cell r="U10458" t="str">
            <v>XXX</v>
          </cell>
          <cell r="V10458" t="str">
            <v>XXX</v>
          </cell>
        </row>
        <row r="10459">
          <cell r="P10459">
            <v>0</v>
          </cell>
          <cell r="U10459" t="str">
            <v>XXX</v>
          </cell>
          <cell r="V10459" t="str">
            <v>XXX</v>
          </cell>
        </row>
        <row r="10460">
          <cell r="P10460">
            <v>0</v>
          </cell>
          <cell r="U10460" t="str">
            <v>XXX</v>
          </cell>
          <cell r="V10460" t="str">
            <v>XXX</v>
          </cell>
        </row>
        <row r="10461">
          <cell r="P10461">
            <v>0</v>
          </cell>
          <cell r="U10461" t="str">
            <v>XXX</v>
          </cell>
          <cell r="V10461" t="str">
            <v>XXX</v>
          </cell>
        </row>
        <row r="10462">
          <cell r="P10462">
            <v>0</v>
          </cell>
          <cell r="U10462" t="str">
            <v>XXX</v>
          </cell>
          <cell r="V10462" t="str">
            <v>XXX</v>
          </cell>
        </row>
        <row r="10463">
          <cell r="P10463">
            <v>0</v>
          </cell>
          <cell r="U10463" t="str">
            <v>XXX</v>
          </cell>
          <cell r="V10463" t="str">
            <v>XXX</v>
          </cell>
        </row>
        <row r="10464">
          <cell r="P10464">
            <v>0</v>
          </cell>
          <cell r="U10464" t="str">
            <v>XXX</v>
          </cell>
          <cell r="V10464" t="str">
            <v>XXX</v>
          </cell>
        </row>
        <row r="10465">
          <cell r="P10465">
            <v>0</v>
          </cell>
          <cell r="U10465" t="str">
            <v>XXX</v>
          </cell>
          <cell r="V10465" t="str">
            <v>XXX</v>
          </cell>
        </row>
        <row r="10466">
          <cell r="P10466">
            <v>0</v>
          </cell>
          <cell r="U10466" t="str">
            <v>XXX</v>
          </cell>
          <cell r="V10466" t="str">
            <v>XXX</v>
          </cell>
        </row>
        <row r="10467">
          <cell r="P10467">
            <v>0</v>
          </cell>
          <cell r="U10467" t="str">
            <v>XXX</v>
          </cell>
          <cell r="V10467" t="str">
            <v>XXX</v>
          </cell>
        </row>
        <row r="10468">
          <cell r="P10468">
            <v>0</v>
          </cell>
          <cell r="U10468" t="str">
            <v>XXX</v>
          </cell>
          <cell r="V10468" t="str">
            <v>XXX</v>
          </cell>
        </row>
        <row r="10469">
          <cell r="P10469">
            <v>0</v>
          </cell>
          <cell r="U10469" t="str">
            <v>XXX</v>
          </cell>
          <cell r="V10469" t="str">
            <v>XXX</v>
          </cell>
        </row>
        <row r="10470">
          <cell r="P10470">
            <v>0</v>
          </cell>
          <cell r="U10470" t="str">
            <v>XXX</v>
          </cell>
          <cell r="V10470" t="str">
            <v>XXX</v>
          </cell>
        </row>
        <row r="10471">
          <cell r="P10471">
            <v>0</v>
          </cell>
          <cell r="U10471" t="str">
            <v>XXX</v>
          </cell>
          <cell r="V10471" t="str">
            <v>XXX</v>
          </cell>
        </row>
        <row r="10472">
          <cell r="P10472">
            <v>0</v>
          </cell>
          <cell r="U10472" t="str">
            <v>XXX</v>
          </cell>
          <cell r="V10472" t="str">
            <v>XXX</v>
          </cell>
        </row>
        <row r="10473">
          <cell r="P10473">
            <v>0</v>
          </cell>
          <cell r="U10473" t="str">
            <v>XXX</v>
          </cell>
          <cell r="V10473" t="str">
            <v>XXX</v>
          </cell>
        </row>
        <row r="10474">
          <cell r="P10474">
            <v>0</v>
          </cell>
          <cell r="U10474" t="str">
            <v>XXX</v>
          </cell>
          <cell r="V10474" t="str">
            <v>XXX</v>
          </cell>
        </row>
        <row r="10475">
          <cell r="P10475">
            <v>0</v>
          </cell>
          <cell r="U10475" t="str">
            <v>XXX</v>
          </cell>
          <cell r="V10475" t="str">
            <v>XXX</v>
          </cell>
        </row>
        <row r="10476">
          <cell r="P10476">
            <v>0</v>
          </cell>
          <cell r="U10476" t="str">
            <v>XXX</v>
          </cell>
          <cell r="V10476" t="str">
            <v>XXX</v>
          </cell>
        </row>
        <row r="10477">
          <cell r="P10477">
            <v>0</v>
          </cell>
          <cell r="U10477" t="str">
            <v>XXX</v>
          </cell>
          <cell r="V10477" t="str">
            <v>XXX</v>
          </cell>
        </row>
        <row r="10478">
          <cell r="P10478">
            <v>0</v>
          </cell>
          <cell r="U10478" t="str">
            <v>XXX</v>
          </cell>
          <cell r="V10478" t="str">
            <v>XXX</v>
          </cell>
        </row>
        <row r="10479">
          <cell r="P10479">
            <v>0</v>
          </cell>
          <cell r="U10479" t="str">
            <v>XXX</v>
          </cell>
          <cell r="V10479" t="str">
            <v>XXX</v>
          </cell>
        </row>
        <row r="10480">
          <cell r="P10480">
            <v>0</v>
          </cell>
          <cell r="U10480" t="str">
            <v>XXX</v>
          </cell>
          <cell r="V10480" t="str">
            <v>XXX</v>
          </cell>
        </row>
        <row r="10481">
          <cell r="P10481">
            <v>0</v>
          </cell>
          <cell r="U10481" t="str">
            <v>XXX</v>
          </cell>
          <cell r="V10481" t="str">
            <v>XXX</v>
          </cell>
        </row>
        <row r="10482">
          <cell r="P10482">
            <v>0</v>
          </cell>
          <cell r="U10482" t="str">
            <v>XXX</v>
          </cell>
          <cell r="V10482" t="str">
            <v>XXX</v>
          </cell>
        </row>
        <row r="10483">
          <cell r="P10483">
            <v>0</v>
          </cell>
          <cell r="U10483" t="str">
            <v>XXX</v>
          </cell>
          <cell r="V10483" t="str">
            <v>XXX</v>
          </cell>
        </row>
        <row r="10484">
          <cell r="P10484">
            <v>0</v>
          </cell>
          <cell r="U10484" t="str">
            <v>XXX</v>
          </cell>
          <cell r="V10484" t="str">
            <v>XXX</v>
          </cell>
        </row>
        <row r="10485">
          <cell r="P10485">
            <v>0</v>
          </cell>
          <cell r="U10485" t="str">
            <v>XXX</v>
          </cell>
          <cell r="V10485" t="str">
            <v>XXX</v>
          </cell>
        </row>
        <row r="10486">
          <cell r="P10486">
            <v>0</v>
          </cell>
          <cell r="U10486" t="str">
            <v>XXX</v>
          </cell>
          <cell r="V10486" t="str">
            <v>XXX</v>
          </cell>
        </row>
        <row r="10487">
          <cell r="P10487">
            <v>0</v>
          </cell>
          <cell r="U10487" t="str">
            <v>XXX</v>
          </cell>
          <cell r="V10487" t="str">
            <v>XXX</v>
          </cell>
        </row>
        <row r="10488">
          <cell r="P10488">
            <v>0</v>
          </cell>
          <cell r="U10488" t="str">
            <v>XXX</v>
          </cell>
          <cell r="V10488" t="str">
            <v>XXX</v>
          </cell>
        </row>
        <row r="10489">
          <cell r="P10489">
            <v>0</v>
          </cell>
          <cell r="U10489" t="str">
            <v>XXX</v>
          </cell>
          <cell r="V10489" t="str">
            <v>XXX</v>
          </cell>
        </row>
        <row r="10490">
          <cell r="P10490">
            <v>0</v>
          </cell>
          <cell r="U10490" t="str">
            <v>XXX</v>
          </cell>
          <cell r="V10490" t="str">
            <v>XXX</v>
          </cell>
        </row>
        <row r="10491">
          <cell r="P10491">
            <v>0</v>
          </cell>
          <cell r="U10491" t="str">
            <v>XXX</v>
          </cell>
          <cell r="V10491" t="str">
            <v>XXX</v>
          </cell>
        </row>
        <row r="10492">
          <cell r="P10492">
            <v>0</v>
          </cell>
          <cell r="U10492" t="str">
            <v>XXX</v>
          </cell>
          <cell r="V10492" t="str">
            <v>XXX</v>
          </cell>
        </row>
        <row r="10493">
          <cell r="P10493">
            <v>0</v>
          </cell>
          <cell r="U10493" t="str">
            <v>XXX</v>
          </cell>
          <cell r="V10493" t="str">
            <v>XXX</v>
          </cell>
        </row>
        <row r="10494">
          <cell r="P10494">
            <v>0</v>
          </cell>
          <cell r="U10494" t="str">
            <v>XXX</v>
          </cell>
          <cell r="V10494" t="str">
            <v>XXX</v>
          </cell>
        </row>
        <row r="10495">
          <cell r="P10495">
            <v>0</v>
          </cell>
          <cell r="U10495" t="str">
            <v>XXX</v>
          </cell>
          <cell r="V10495" t="str">
            <v>XXX</v>
          </cell>
        </row>
        <row r="10496">
          <cell r="P10496">
            <v>0</v>
          </cell>
          <cell r="U10496" t="str">
            <v>XXX</v>
          </cell>
          <cell r="V10496" t="str">
            <v>XXX</v>
          </cell>
        </row>
        <row r="10497">
          <cell r="P10497">
            <v>0</v>
          </cell>
          <cell r="U10497" t="str">
            <v>XXX</v>
          </cell>
          <cell r="V10497" t="str">
            <v>XXX</v>
          </cell>
        </row>
        <row r="10498">
          <cell r="P10498">
            <v>0</v>
          </cell>
          <cell r="U10498" t="str">
            <v>XXX</v>
          </cell>
          <cell r="V10498" t="str">
            <v>XXX</v>
          </cell>
        </row>
        <row r="10499">
          <cell r="P10499">
            <v>0</v>
          </cell>
          <cell r="U10499" t="str">
            <v>XXX</v>
          </cell>
          <cell r="V10499" t="str">
            <v>XXX</v>
          </cell>
        </row>
        <row r="10500">
          <cell r="P10500">
            <v>0</v>
          </cell>
          <cell r="U10500" t="str">
            <v>XXX</v>
          </cell>
          <cell r="V10500" t="str">
            <v>XXX</v>
          </cell>
        </row>
        <row r="10501">
          <cell r="P10501">
            <v>0</v>
          </cell>
          <cell r="U10501" t="str">
            <v>XXX</v>
          </cell>
          <cell r="V10501" t="str">
            <v>XXX</v>
          </cell>
        </row>
        <row r="10502">
          <cell r="P10502">
            <v>0</v>
          </cell>
          <cell r="U10502" t="str">
            <v>XXX</v>
          </cell>
          <cell r="V10502" t="str">
            <v>XXX</v>
          </cell>
        </row>
        <row r="10503">
          <cell r="P10503">
            <v>0</v>
          </cell>
          <cell r="U10503" t="str">
            <v>XXX</v>
          </cell>
          <cell r="V10503" t="str">
            <v>XXX</v>
          </cell>
        </row>
        <row r="10504">
          <cell r="P10504">
            <v>0</v>
          </cell>
          <cell r="U10504" t="str">
            <v>XXX</v>
          </cell>
          <cell r="V10504" t="str">
            <v>XXX</v>
          </cell>
        </row>
        <row r="10505">
          <cell r="P10505">
            <v>0</v>
          </cell>
          <cell r="U10505" t="str">
            <v>XXX</v>
          </cell>
          <cell r="V10505" t="str">
            <v>XXX</v>
          </cell>
        </row>
        <row r="10506">
          <cell r="P10506">
            <v>0</v>
          </cell>
          <cell r="U10506" t="str">
            <v>XXX</v>
          </cell>
          <cell r="V10506" t="str">
            <v>XXX</v>
          </cell>
        </row>
        <row r="10507">
          <cell r="P10507">
            <v>0</v>
          </cell>
          <cell r="U10507" t="str">
            <v>XXX</v>
          </cell>
          <cell r="V10507" t="str">
            <v>XXX</v>
          </cell>
        </row>
        <row r="10508">
          <cell r="P10508">
            <v>0</v>
          </cell>
          <cell r="U10508" t="str">
            <v>XXX</v>
          </cell>
          <cell r="V10508" t="str">
            <v>XXX</v>
          </cell>
        </row>
        <row r="10509">
          <cell r="P10509">
            <v>0</v>
          </cell>
          <cell r="U10509" t="str">
            <v>XXX</v>
          </cell>
          <cell r="V10509" t="str">
            <v>XXX</v>
          </cell>
        </row>
        <row r="10510">
          <cell r="P10510">
            <v>0</v>
          </cell>
          <cell r="U10510" t="str">
            <v>XXX</v>
          </cell>
          <cell r="V10510" t="str">
            <v>XXX</v>
          </cell>
        </row>
        <row r="10511">
          <cell r="P10511">
            <v>0</v>
          </cell>
          <cell r="U10511" t="str">
            <v>XXX</v>
          </cell>
          <cell r="V10511" t="str">
            <v>XXX</v>
          </cell>
        </row>
        <row r="10512">
          <cell r="P10512">
            <v>0</v>
          </cell>
          <cell r="U10512" t="str">
            <v>XXX</v>
          </cell>
          <cell r="V10512" t="str">
            <v>XXX</v>
          </cell>
        </row>
        <row r="10513">
          <cell r="P10513">
            <v>0</v>
          </cell>
          <cell r="U10513" t="str">
            <v>XXX</v>
          </cell>
          <cell r="V10513" t="str">
            <v>XXX</v>
          </cell>
        </row>
        <row r="10514">
          <cell r="P10514">
            <v>0</v>
          </cell>
          <cell r="U10514" t="str">
            <v>XXX</v>
          </cell>
          <cell r="V10514" t="str">
            <v>XXX</v>
          </cell>
        </row>
        <row r="10515">
          <cell r="P10515">
            <v>0</v>
          </cell>
          <cell r="U10515" t="str">
            <v>XXX</v>
          </cell>
          <cell r="V10515" t="str">
            <v>XXX</v>
          </cell>
        </row>
        <row r="10516">
          <cell r="P10516">
            <v>0</v>
          </cell>
          <cell r="U10516" t="str">
            <v>XXX</v>
          </cell>
          <cell r="V10516" t="str">
            <v>XXX</v>
          </cell>
        </row>
        <row r="10517">
          <cell r="P10517">
            <v>0</v>
          </cell>
          <cell r="U10517" t="str">
            <v>XXX</v>
          </cell>
          <cell r="V10517" t="str">
            <v>XXX</v>
          </cell>
        </row>
        <row r="10518">
          <cell r="P10518">
            <v>0</v>
          </cell>
          <cell r="U10518" t="str">
            <v>XXX</v>
          </cell>
          <cell r="V10518" t="str">
            <v>XXX</v>
          </cell>
        </row>
        <row r="10519">
          <cell r="P10519">
            <v>0</v>
          </cell>
          <cell r="U10519" t="str">
            <v>XXX</v>
          </cell>
          <cell r="V10519" t="str">
            <v>XXX</v>
          </cell>
        </row>
        <row r="10520">
          <cell r="P10520">
            <v>0</v>
          </cell>
          <cell r="U10520" t="str">
            <v>XXX</v>
          </cell>
          <cell r="V10520" t="str">
            <v>XXX</v>
          </cell>
        </row>
        <row r="10521">
          <cell r="P10521">
            <v>0</v>
          </cell>
          <cell r="U10521" t="str">
            <v>XXX</v>
          </cell>
          <cell r="V10521" t="str">
            <v>XXX</v>
          </cell>
        </row>
        <row r="10522">
          <cell r="P10522">
            <v>0</v>
          </cell>
          <cell r="U10522" t="str">
            <v>XXX</v>
          </cell>
          <cell r="V10522" t="str">
            <v>XXX</v>
          </cell>
        </row>
        <row r="10523">
          <cell r="P10523">
            <v>0</v>
          </cell>
          <cell r="U10523" t="str">
            <v>XXX</v>
          </cell>
          <cell r="V10523" t="str">
            <v>XXX</v>
          </cell>
        </row>
        <row r="10524">
          <cell r="P10524">
            <v>0</v>
          </cell>
          <cell r="U10524" t="str">
            <v>XXX</v>
          </cell>
          <cell r="V10524" t="str">
            <v>XXX</v>
          </cell>
        </row>
        <row r="10525">
          <cell r="P10525">
            <v>0</v>
          </cell>
          <cell r="U10525" t="str">
            <v>XXX</v>
          </cell>
          <cell r="V10525" t="str">
            <v>XXX</v>
          </cell>
        </row>
        <row r="10526">
          <cell r="P10526">
            <v>0</v>
          </cell>
          <cell r="U10526" t="str">
            <v>XXX</v>
          </cell>
          <cell r="V10526" t="str">
            <v>XXX</v>
          </cell>
        </row>
        <row r="10527">
          <cell r="P10527">
            <v>0</v>
          </cell>
          <cell r="U10527" t="str">
            <v>XXX</v>
          </cell>
          <cell r="V10527" t="str">
            <v>XXX</v>
          </cell>
        </row>
        <row r="10528">
          <cell r="P10528">
            <v>0</v>
          </cell>
          <cell r="U10528" t="str">
            <v>XXX</v>
          </cell>
          <cell r="V10528" t="str">
            <v>XXX</v>
          </cell>
        </row>
        <row r="10529">
          <cell r="P10529">
            <v>0</v>
          </cell>
          <cell r="U10529" t="str">
            <v>XXX</v>
          </cell>
          <cell r="V10529" t="str">
            <v>XXX</v>
          </cell>
        </row>
        <row r="10530">
          <cell r="P10530">
            <v>0</v>
          </cell>
          <cell r="U10530" t="str">
            <v>XXX</v>
          </cell>
          <cell r="V10530" t="str">
            <v>XXX</v>
          </cell>
        </row>
        <row r="10531">
          <cell r="P10531">
            <v>0</v>
          </cell>
          <cell r="U10531" t="str">
            <v>XXX</v>
          </cell>
          <cell r="V10531" t="str">
            <v>XXX</v>
          </cell>
        </row>
        <row r="10532">
          <cell r="P10532">
            <v>0</v>
          </cell>
          <cell r="U10532" t="str">
            <v>XXX</v>
          </cell>
          <cell r="V10532" t="str">
            <v>XXX</v>
          </cell>
        </row>
        <row r="10533">
          <cell r="P10533">
            <v>0</v>
          </cell>
          <cell r="U10533" t="str">
            <v>XXX</v>
          </cell>
          <cell r="V10533" t="str">
            <v>XXX</v>
          </cell>
        </row>
        <row r="10534">
          <cell r="P10534">
            <v>0</v>
          </cell>
          <cell r="U10534" t="str">
            <v>XXX</v>
          </cell>
          <cell r="V10534" t="str">
            <v>XXX</v>
          </cell>
        </row>
        <row r="10535">
          <cell r="P10535">
            <v>0</v>
          </cell>
          <cell r="U10535" t="str">
            <v>XXX</v>
          </cell>
          <cell r="V10535" t="str">
            <v>XXX</v>
          </cell>
        </row>
        <row r="10536">
          <cell r="P10536">
            <v>0</v>
          </cell>
          <cell r="U10536" t="str">
            <v>XXX</v>
          </cell>
          <cell r="V10536" t="str">
            <v>XXX</v>
          </cell>
        </row>
        <row r="10537">
          <cell r="P10537">
            <v>0</v>
          </cell>
          <cell r="U10537" t="str">
            <v>XXX</v>
          </cell>
          <cell r="V10537" t="str">
            <v>XXX</v>
          </cell>
        </row>
        <row r="10538">
          <cell r="P10538">
            <v>0</v>
          </cell>
          <cell r="U10538" t="str">
            <v>XXX</v>
          </cell>
          <cell r="V10538" t="str">
            <v>XXX</v>
          </cell>
        </row>
        <row r="10539">
          <cell r="P10539">
            <v>0</v>
          </cell>
          <cell r="U10539" t="str">
            <v>XXX</v>
          </cell>
          <cell r="V10539" t="str">
            <v>XXX</v>
          </cell>
        </row>
        <row r="10540">
          <cell r="P10540">
            <v>0</v>
          </cell>
          <cell r="U10540" t="str">
            <v>XXX</v>
          </cell>
          <cell r="V10540" t="str">
            <v>XXX</v>
          </cell>
        </row>
        <row r="10541">
          <cell r="P10541">
            <v>0</v>
          </cell>
          <cell r="U10541" t="str">
            <v>XXX</v>
          </cell>
          <cell r="V10541" t="str">
            <v>XXX</v>
          </cell>
        </row>
        <row r="10542">
          <cell r="P10542">
            <v>0</v>
          </cell>
          <cell r="U10542" t="str">
            <v>XXX</v>
          </cell>
          <cell r="V10542" t="str">
            <v>XXX</v>
          </cell>
        </row>
        <row r="10543">
          <cell r="P10543">
            <v>0</v>
          </cell>
          <cell r="U10543" t="str">
            <v>XXX</v>
          </cell>
          <cell r="V10543" t="str">
            <v>XXX</v>
          </cell>
        </row>
        <row r="10544">
          <cell r="P10544">
            <v>0</v>
          </cell>
          <cell r="U10544" t="str">
            <v>XXX</v>
          </cell>
          <cell r="V10544" t="str">
            <v>XXX</v>
          </cell>
        </row>
        <row r="10545">
          <cell r="P10545">
            <v>0</v>
          </cell>
          <cell r="U10545" t="str">
            <v>XXX</v>
          </cell>
          <cell r="V10545" t="str">
            <v>XXX</v>
          </cell>
        </row>
        <row r="10546">
          <cell r="P10546">
            <v>0</v>
          </cell>
          <cell r="U10546" t="str">
            <v>XXX</v>
          </cell>
          <cell r="V10546" t="str">
            <v>XXX</v>
          </cell>
        </row>
        <row r="10547">
          <cell r="P10547">
            <v>0</v>
          </cell>
          <cell r="U10547" t="str">
            <v>XXX</v>
          </cell>
          <cell r="V10547" t="str">
            <v>XXX</v>
          </cell>
        </row>
        <row r="10548">
          <cell r="P10548">
            <v>0</v>
          </cell>
          <cell r="U10548" t="str">
            <v>XXX</v>
          </cell>
          <cell r="V10548" t="str">
            <v>XXX</v>
          </cell>
        </row>
        <row r="10549">
          <cell r="P10549">
            <v>0</v>
          </cell>
          <cell r="U10549" t="str">
            <v>XXX</v>
          </cell>
          <cell r="V10549" t="str">
            <v>XXX</v>
          </cell>
        </row>
        <row r="10550">
          <cell r="P10550">
            <v>0</v>
          </cell>
          <cell r="U10550" t="str">
            <v>XXX</v>
          </cell>
          <cell r="V10550" t="str">
            <v>XXX</v>
          </cell>
        </row>
        <row r="10551">
          <cell r="P10551">
            <v>0</v>
          </cell>
          <cell r="U10551" t="str">
            <v>XXX</v>
          </cell>
          <cell r="V10551" t="str">
            <v>XXX</v>
          </cell>
        </row>
        <row r="10552">
          <cell r="P10552">
            <v>0</v>
          </cell>
          <cell r="U10552" t="str">
            <v>XXX</v>
          </cell>
          <cell r="V10552" t="str">
            <v>XXX</v>
          </cell>
        </row>
        <row r="10553">
          <cell r="P10553">
            <v>0</v>
          </cell>
          <cell r="U10553" t="str">
            <v>XXX</v>
          </cell>
          <cell r="V10553" t="str">
            <v>XXX</v>
          </cell>
        </row>
        <row r="10554">
          <cell r="P10554">
            <v>0</v>
          </cell>
          <cell r="U10554" t="str">
            <v>XXX</v>
          </cell>
          <cell r="V10554" t="str">
            <v>XXX</v>
          </cell>
        </row>
        <row r="10555">
          <cell r="P10555">
            <v>0</v>
          </cell>
          <cell r="U10555" t="str">
            <v>XXX</v>
          </cell>
          <cell r="V10555" t="str">
            <v>XXX</v>
          </cell>
        </row>
        <row r="10556">
          <cell r="P10556">
            <v>0</v>
          </cell>
          <cell r="U10556" t="str">
            <v>XXX</v>
          </cell>
          <cell r="V10556" t="str">
            <v>XXX</v>
          </cell>
        </row>
        <row r="10557">
          <cell r="P10557">
            <v>0</v>
          </cell>
          <cell r="U10557" t="str">
            <v>XXX</v>
          </cell>
          <cell r="V10557" t="str">
            <v>XXX</v>
          </cell>
        </row>
        <row r="10558">
          <cell r="P10558">
            <v>0</v>
          </cell>
          <cell r="U10558" t="str">
            <v>XXX</v>
          </cell>
          <cell r="V10558" t="str">
            <v>XXX</v>
          </cell>
        </row>
        <row r="10559">
          <cell r="P10559">
            <v>0</v>
          </cell>
          <cell r="U10559" t="str">
            <v>XXX</v>
          </cell>
          <cell r="V10559" t="str">
            <v>XXX</v>
          </cell>
        </row>
        <row r="10560">
          <cell r="P10560">
            <v>0</v>
          </cell>
          <cell r="U10560" t="str">
            <v>XXX</v>
          </cell>
          <cell r="V10560" t="str">
            <v>XXX</v>
          </cell>
        </row>
        <row r="10561">
          <cell r="P10561">
            <v>0</v>
          </cell>
          <cell r="U10561" t="str">
            <v>XXX</v>
          </cell>
          <cell r="V10561" t="str">
            <v>XXX</v>
          </cell>
        </row>
        <row r="10562">
          <cell r="P10562">
            <v>0</v>
          </cell>
          <cell r="U10562" t="str">
            <v>XXX</v>
          </cell>
          <cell r="V10562" t="str">
            <v>XXX</v>
          </cell>
        </row>
        <row r="10563">
          <cell r="P10563">
            <v>0</v>
          </cell>
          <cell r="U10563" t="str">
            <v>XXX</v>
          </cell>
          <cell r="V10563" t="str">
            <v>XXX</v>
          </cell>
        </row>
        <row r="10564">
          <cell r="P10564">
            <v>0</v>
          </cell>
          <cell r="U10564" t="str">
            <v>XXX</v>
          </cell>
          <cell r="V10564" t="str">
            <v>XXX</v>
          </cell>
        </row>
        <row r="10565">
          <cell r="P10565">
            <v>0</v>
          </cell>
          <cell r="U10565" t="str">
            <v>XXX</v>
          </cell>
          <cell r="V10565" t="str">
            <v>XXX</v>
          </cell>
        </row>
        <row r="10566">
          <cell r="P10566">
            <v>0</v>
          </cell>
          <cell r="U10566" t="str">
            <v>XXX</v>
          </cell>
          <cell r="V10566" t="str">
            <v>XXX</v>
          </cell>
        </row>
        <row r="10567">
          <cell r="P10567">
            <v>0</v>
          </cell>
          <cell r="U10567" t="str">
            <v>XXX</v>
          </cell>
          <cell r="V10567" t="str">
            <v>XXX</v>
          </cell>
        </row>
        <row r="10568">
          <cell r="P10568">
            <v>0</v>
          </cell>
          <cell r="U10568" t="str">
            <v>XXX</v>
          </cell>
          <cell r="V10568" t="str">
            <v>XXX</v>
          </cell>
        </row>
        <row r="10569">
          <cell r="P10569">
            <v>0</v>
          </cell>
          <cell r="U10569" t="str">
            <v>XXX</v>
          </cell>
          <cell r="V10569" t="str">
            <v>XXX</v>
          </cell>
        </row>
        <row r="10570">
          <cell r="P10570">
            <v>0</v>
          </cell>
          <cell r="U10570" t="str">
            <v>XXX</v>
          </cell>
          <cell r="V10570" t="str">
            <v>XXX</v>
          </cell>
        </row>
        <row r="10571">
          <cell r="P10571">
            <v>0</v>
          </cell>
          <cell r="U10571" t="str">
            <v>XXX</v>
          </cell>
          <cell r="V10571" t="str">
            <v>XXX</v>
          </cell>
        </row>
        <row r="10572">
          <cell r="P10572">
            <v>0</v>
          </cell>
          <cell r="U10572" t="str">
            <v>XXX</v>
          </cell>
          <cell r="V10572" t="str">
            <v>XXX</v>
          </cell>
        </row>
        <row r="10573">
          <cell r="P10573">
            <v>0</v>
          </cell>
          <cell r="U10573" t="str">
            <v>XXX</v>
          </cell>
          <cell r="V10573" t="str">
            <v>XXX</v>
          </cell>
        </row>
        <row r="10574">
          <cell r="P10574">
            <v>0</v>
          </cell>
          <cell r="U10574" t="str">
            <v>XXX</v>
          </cell>
          <cell r="V10574" t="str">
            <v>XXX</v>
          </cell>
        </row>
        <row r="10575">
          <cell r="P10575">
            <v>0</v>
          </cell>
          <cell r="U10575" t="str">
            <v>XXX</v>
          </cell>
          <cell r="V10575" t="str">
            <v>XXX</v>
          </cell>
        </row>
        <row r="10576">
          <cell r="P10576">
            <v>0</v>
          </cell>
          <cell r="U10576" t="str">
            <v>XXX</v>
          </cell>
          <cell r="V10576" t="str">
            <v>XXX</v>
          </cell>
        </row>
        <row r="10577">
          <cell r="P10577">
            <v>0</v>
          </cell>
          <cell r="U10577" t="str">
            <v>XXX</v>
          </cell>
          <cell r="V10577" t="str">
            <v>XXX</v>
          </cell>
        </row>
        <row r="10578">
          <cell r="P10578">
            <v>0</v>
          </cell>
          <cell r="U10578" t="str">
            <v>XXX</v>
          </cell>
          <cell r="V10578" t="str">
            <v>XXX</v>
          </cell>
        </row>
        <row r="10579">
          <cell r="P10579">
            <v>0</v>
          </cell>
          <cell r="U10579" t="str">
            <v>XXX</v>
          </cell>
          <cell r="V10579" t="str">
            <v>XXX</v>
          </cell>
        </row>
        <row r="10580">
          <cell r="P10580">
            <v>0</v>
          </cell>
          <cell r="U10580" t="str">
            <v>XXX</v>
          </cell>
          <cell r="V10580" t="str">
            <v>XXX</v>
          </cell>
        </row>
        <row r="10581">
          <cell r="P10581">
            <v>0</v>
          </cell>
          <cell r="U10581" t="str">
            <v>XXX</v>
          </cell>
          <cell r="V10581" t="str">
            <v>XXX</v>
          </cell>
        </row>
        <row r="10582">
          <cell r="P10582">
            <v>0</v>
          </cell>
          <cell r="U10582" t="str">
            <v>XXX</v>
          </cell>
          <cell r="V10582" t="str">
            <v>XXX</v>
          </cell>
        </row>
        <row r="10583">
          <cell r="P10583">
            <v>0</v>
          </cell>
          <cell r="U10583" t="str">
            <v>XXX</v>
          </cell>
          <cell r="V10583" t="str">
            <v>XXX</v>
          </cell>
        </row>
        <row r="10584">
          <cell r="P10584">
            <v>0</v>
          </cell>
          <cell r="U10584" t="str">
            <v>XXX</v>
          </cell>
          <cell r="V10584" t="str">
            <v>XXX</v>
          </cell>
        </row>
        <row r="10585">
          <cell r="P10585">
            <v>0</v>
          </cell>
          <cell r="U10585" t="str">
            <v>XXX</v>
          </cell>
          <cell r="V10585" t="str">
            <v>XXX</v>
          </cell>
        </row>
        <row r="10586">
          <cell r="P10586">
            <v>0</v>
          </cell>
          <cell r="U10586" t="str">
            <v>XXX</v>
          </cell>
          <cell r="V10586" t="str">
            <v>XXX</v>
          </cell>
        </row>
        <row r="10587">
          <cell r="P10587">
            <v>0</v>
          </cell>
          <cell r="U10587" t="str">
            <v>XXX</v>
          </cell>
          <cell r="V10587" t="str">
            <v>XXX</v>
          </cell>
        </row>
        <row r="10588">
          <cell r="P10588">
            <v>0</v>
          </cell>
          <cell r="U10588" t="str">
            <v>XXX</v>
          </cell>
          <cell r="V10588" t="str">
            <v>XXX</v>
          </cell>
        </row>
        <row r="10589">
          <cell r="P10589">
            <v>0</v>
          </cell>
          <cell r="U10589" t="str">
            <v>XXX</v>
          </cell>
          <cell r="V10589" t="str">
            <v>XXX</v>
          </cell>
        </row>
        <row r="10590">
          <cell r="P10590">
            <v>0</v>
          </cell>
          <cell r="U10590" t="str">
            <v>XXX</v>
          </cell>
          <cell r="V10590" t="str">
            <v>XXX</v>
          </cell>
        </row>
        <row r="10591">
          <cell r="P10591">
            <v>0</v>
          </cell>
          <cell r="U10591" t="str">
            <v>XXX</v>
          </cell>
          <cell r="V10591" t="str">
            <v>XXX</v>
          </cell>
        </row>
        <row r="10592">
          <cell r="P10592">
            <v>0</v>
          </cell>
          <cell r="U10592" t="str">
            <v>XXX</v>
          </cell>
          <cell r="V10592" t="str">
            <v>XXX</v>
          </cell>
        </row>
        <row r="10593">
          <cell r="P10593">
            <v>0</v>
          </cell>
          <cell r="U10593" t="str">
            <v>XXX</v>
          </cell>
          <cell r="V10593" t="str">
            <v>XXX</v>
          </cell>
        </row>
        <row r="10594">
          <cell r="P10594">
            <v>0</v>
          </cell>
          <cell r="U10594" t="str">
            <v>XXX</v>
          </cell>
          <cell r="V10594" t="str">
            <v>XXX</v>
          </cell>
        </row>
        <row r="10595">
          <cell r="P10595">
            <v>0</v>
          </cell>
          <cell r="U10595" t="str">
            <v>XXX</v>
          </cell>
          <cell r="V10595" t="str">
            <v>XXX</v>
          </cell>
        </row>
        <row r="10596">
          <cell r="P10596">
            <v>0</v>
          </cell>
          <cell r="U10596" t="str">
            <v>XXX</v>
          </cell>
          <cell r="V10596" t="str">
            <v>XXX</v>
          </cell>
        </row>
        <row r="10597">
          <cell r="P10597">
            <v>0</v>
          </cell>
          <cell r="U10597" t="str">
            <v>XXX</v>
          </cell>
          <cell r="V10597" t="str">
            <v>XXX</v>
          </cell>
        </row>
        <row r="10598">
          <cell r="P10598">
            <v>0</v>
          </cell>
          <cell r="U10598" t="str">
            <v>XXX</v>
          </cell>
          <cell r="V10598" t="str">
            <v>XXX</v>
          </cell>
        </row>
        <row r="10599">
          <cell r="P10599">
            <v>0</v>
          </cell>
          <cell r="U10599" t="str">
            <v>XXX</v>
          </cell>
          <cell r="V10599" t="str">
            <v>XXX</v>
          </cell>
        </row>
        <row r="10600">
          <cell r="P10600">
            <v>0</v>
          </cell>
          <cell r="U10600" t="str">
            <v>XXX</v>
          </cell>
          <cell r="V10600" t="str">
            <v>XXX</v>
          </cell>
        </row>
        <row r="10601">
          <cell r="P10601">
            <v>0</v>
          </cell>
          <cell r="U10601" t="str">
            <v>XXX</v>
          </cell>
          <cell r="V10601" t="str">
            <v>XXX</v>
          </cell>
        </row>
        <row r="10602">
          <cell r="P10602">
            <v>0</v>
          </cell>
          <cell r="U10602" t="str">
            <v>XXX</v>
          </cell>
          <cell r="V10602" t="str">
            <v>XXX</v>
          </cell>
        </row>
        <row r="10603">
          <cell r="P10603">
            <v>0</v>
          </cell>
          <cell r="U10603" t="str">
            <v>XXX</v>
          </cell>
          <cell r="V10603" t="str">
            <v>XXX</v>
          </cell>
        </row>
        <row r="10604">
          <cell r="P10604">
            <v>0</v>
          </cell>
          <cell r="U10604" t="str">
            <v>XXX</v>
          </cell>
          <cell r="V10604" t="str">
            <v>XXX</v>
          </cell>
        </row>
        <row r="10605">
          <cell r="P10605">
            <v>0</v>
          </cell>
          <cell r="U10605" t="str">
            <v>XXX</v>
          </cell>
          <cell r="V10605" t="str">
            <v>XXX</v>
          </cell>
        </row>
        <row r="10606">
          <cell r="P10606">
            <v>0</v>
          </cell>
          <cell r="U10606" t="str">
            <v>XXX</v>
          </cell>
          <cell r="V10606" t="str">
            <v>XXX</v>
          </cell>
        </row>
        <row r="10607">
          <cell r="P10607">
            <v>0</v>
          </cell>
          <cell r="U10607" t="str">
            <v>XXX</v>
          </cell>
          <cell r="V10607" t="str">
            <v>XXX</v>
          </cell>
        </row>
        <row r="10608">
          <cell r="P10608">
            <v>0</v>
          </cell>
          <cell r="U10608" t="str">
            <v>XXX</v>
          </cell>
          <cell r="V10608" t="str">
            <v>XXX</v>
          </cell>
        </row>
        <row r="10609">
          <cell r="P10609">
            <v>0</v>
          </cell>
          <cell r="U10609" t="str">
            <v>XXX</v>
          </cell>
          <cell r="V10609" t="str">
            <v>XXX</v>
          </cell>
        </row>
        <row r="10610">
          <cell r="P10610">
            <v>0</v>
          </cell>
          <cell r="U10610" t="str">
            <v>XXX</v>
          </cell>
          <cell r="V10610" t="str">
            <v>XXX</v>
          </cell>
        </row>
        <row r="10611">
          <cell r="P10611">
            <v>0</v>
          </cell>
          <cell r="U10611" t="str">
            <v>XXX</v>
          </cell>
          <cell r="V10611" t="str">
            <v>XXX</v>
          </cell>
        </row>
        <row r="10612">
          <cell r="P10612">
            <v>0</v>
          </cell>
          <cell r="U10612" t="str">
            <v>XXX</v>
          </cell>
          <cell r="V10612" t="str">
            <v>XXX</v>
          </cell>
        </row>
        <row r="10613">
          <cell r="P10613">
            <v>0</v>
          </cell>
          <cell r="U10613" t="str">
            <v>XXX</v>
          </cell>
          <cell r="V10613" t="str">
            <v>XXX</v>
          </cell>
        </row>
        <row r="10614">
          <cell r="P10614">
            <v>0</v>
          </cell>
          <cell r="U10614" t="str">
            <v>XXX</v>
          </cell>
          <cell r="V10614" t="str">
            <v>XXX</v>
          </cell>
        </row>
        <row r="10615">
          <cell r="P10615">
            <v>0</v>
          </cell>
          <cell r="U10615" t="str">
            <v>XXX</v>
          </cell>
          <cell r="V10615" t="str">
            <v>XXX</v>
          </cell>
        </row>
        <row r="10616">
          <cell r="P10616">
            <v>0</v>
          </cell>
          <cell r="U10616" t="str">
            <v>XXX</v>
          </cell>
          <cell r="V10616" t="str">
            <v>XXX</v>
          </cell>
        </row>
        <row r="10617">
          <cell r="P10617">
            <v>0</v>
          </cell>
          <cell r="U10617" t="str">
            <v>XXX</v>
          </cell>
          <cell r="V10617" t="str">
            <v>XXX</v>
          </cell>
        </row>
        <row r="10618">
          <cell r="P10618">
            <v>0</v>
          </cell>
          <cell r="U10618" t="str">
            <v>XXX</v>
          </cell>
          <cell r="V10618" t="str">
            <v>XXX</v>
          </cell>
        </row>
        <row r="10619">
          <cell r="P10619">
            <v>0</v>
          </cell>
          <cell r="U10619" t="str">
            <v>XXX</v>
          </cell>
          <cell r="V10619" t="str">
            <v>XXX</v>
          </cell>
        </row>
        <row r="10620">
          <cell r="P10620">
            <v>0</v>
          </cell>
          <cell r="U10620" t="str">
            <v>XXX</v>
          </cell>
          <cell r="V10620" t="str">
            <v>XXX</v>
          </cell>
        </row>
        <row r="10621">
          <cell r="P10621">
            <v>0</v>
          </cell>
          <cell r="U10621" t="str">
            <v>XXX</v>
          </cell>
          <cell r="V10621" t="str">
            <v>XXX</v>
          </cell>
        </row>
        <row r="10622">
          <cell r="P10622">
            <v>0</v>
          </cell>
          <cell r="U10622" t="str">
            <v>XXX</v>
          </cell>
          <cell r="V10622" t="str">
            <v>XXX</v>
          </cell>
        </row>
        <row r="10623">
          <cell r="P10623">
            <v>0</v>
          </cell>
          <cell r="U10623" t="str">
            <v>XXX</v>
          </cell>
          <cell r="V10623" t="str">
            <v>XXX</v>
          </cell>
        </row>
        <row r="10624">
          <cell r="P10624">
            <v>0</v>
          </cell>
          <cell r="U10624" t="str">
            <v>XXX</v>
          </cell>
          <cell r="V10624" t="str">
            <v>XXX</v>
          </cell>
        </row>
        <row r="10625">
          <cell r="P10625">
            <v>0</v>
          </cell>
          <cell r="U10625" t="str">
            <v>XXX</v>
          </cell>
          <cell r="V10625" t="str">
            <v>XXX</v>
          </cell>
        </row>
        <row r="10626">
          <cell r="P10626">
            <v>0</v>
          </cell>
          <cell r="U10626" t="str">
            <v>XXX</v>
          </cell>
          <cell r="V10626" t="str">
            <v>XXX</v>
          </cell>
        </row>
        <row r="10627">
          <cell r="P10627">
            <v>0</v>
          </cell>
          <cell r="U10627" t="str">
            <v>XXX</v>
          </cell>
          <cell r="V10627" t="str">
            <v>XXX</v>
          </cell>
        </row>
        <row r="10628">
          <cell r="P10628">
            <v>0</v>
          </cell>
          <cell r="U10628" t="str">
            <v>XXX</v>
          </cell>
          <cell r="V10628" t="str">
            <v>XXX</v>
          </cell>
        </row>
        <row r="10629">
          <cell r="P10629">
            <v>0</v>
          </cell>
          <cell r="U10629" t="str">
            <v>XXX</v>
          </cell>
          <cell r="V10629" t="str">
            <v>XXX</v>
          </cell>
        </row>
        <row r="10630">
          <cell r="P10630">
            <v>0</v>
          </cell>
          <cell r="U10630" t="str">
            <v>XXX</v>
          </cell>
          <cell r="V10630" t="str">
            <v>XXX</v>
          </cell>
        </row>
        <row r="10631">
          <cell r="P10631">
            <v>0</v>
          </cell>
          <cell r="U10631" t="str">
            <v>XXX</v>
          </cell>
          <cell r="V10631" t="str">
            <v>XXX</v>
          </cell>
        </row>
        <row r="10632">
          <cell r="P10632">
            <v>0</v>
          </cell>
          <cell r="U10632" t="str">
            <v>XXX</v>
          </cell>
          <cell r="V10632" t="str">
            <v>XXX</v>
          </cell>
        </row>
        <row r="10633">
          <cell r="P10633">
            <v>0</v>
          </cell>
          <cell r="U10633" t="str">
            <v>XXX</v>
          </cell>
          <cell r="V10633" t="str">
            <v>XXX</v>
          </cell>
        </row>
        <row r="10634">
          <cell r="P10634">
            <v>0</v>
          </cell>
          <cell r="U10634" t="str">
            <v>XXX</v>
          </cell>
          <cell r="V10634" t="str">
            <v>XXX</v>
          </cell>
        </row>
        <row r="10635">
          <cell r="P10635">
            <v>0</v>
          </cell>
          <cell r="U10635" t="str">
            <v>XXX</v>
          </cell>
          <cell r="V10635" t="str">
            <v>XXX</v>
          </cell>
        </row>
        <row r="10636">
          <cell r="P10636">
            <v>0</v>
          </cell>
          <cell r="U10636" t="str">
            <v>XXX</v>
          </cell>
          <cell r="V10636" t="str">
            <v>XXX</v>
          </cell>
        </row>
        <row r="10637">
          <cell r="P10637">
            <v>0</v>
          </cell>
          <cell r="U10637" t="str">
            <v>XXX</v>
          </cell>
          <cell r="V10637" t="str">
            <v>XXX</v>
          </cell>
        </row>
        <row r="10638">
          <cell r="P10638">
            <v>0</v>
          </cell>
          <cell r="U10638" t="str">
            <v>XXX</v>
          </cell>
          <cell r="V10638" t="str">
            <v>XXX</v>
          </cell>
        </row>
        <row r="10639">
          <cell r="P10639">
            <v>0</v>
          </cell>
          <cell r="U10639" t="str">
            <v>XXX</v>
          </cell>
          <cell r="V10639" t="str">
            <v>XXX</v>
          </cell>
        </row>
        <row r="10640">
          <cell r="P10640">
            <v>0</v>
          </cell>
          <cell r="U10640" t="str">
            <v>XXX</v>
          </cell>
          <cell r="V10640" t="str">
            <v>XXX</v>
          </cell>
        </row>
        <row r="10641">
          <cell r="P10641">
            <v>0</v>
          </cell>
          <cell r="U10641" t="str">
            <v>XXX</v>
          </cell>
          <cell r="V10641" t="str">
            <v>XXX</v>
          </cell>
        </row>
        <row r="10642">
          <cell r="P10642">
            <v>0</v>
          </cell>
          <cell r="U10642" t="str">
            <v>XXX</v>
          </cell>
          <cell r="V10642" t="str">
            <v>XXX</v>
          </cell>
        </row>
        <row r="10643">
          <cell r="P10643">
            <v>0</v>
          </cell>
          <cell r="U10643" t="str">
            <v>XXX</v>
          </cell>
          <cell r="V10643" t="str">
            <v>XXX</v>
          </cell>
        </row>
        <row r="10644">
          <cell r="P10644">
            <v>0</v>
          </cell>
          <cell r="U10644" t="str">
            <v>XXX</v>
          </cell>
          <cell r="V10644" t="str">
            <v>XXX</v>
          </cell>
        </row>
        <row r="10645">
          <cell r="P10645">
            <v>0</v>
          </cell>
          <cell r="U10645" t="str">
            <v>XXX</v>
          </cell>
          <cell r="V10645" t="str">
            <v>XXX</v>
          </cell>
        </row>
        <row r="10646">
          <cell r="P10646">
            <v>0</v>
          </cell>
          <cell r="U10646" t="str">
            <v>XXX</v>
          </cell>
          <cell r="V10646" t="str">
            <v>XXX</v>
          </cell>
        </row>
        <row r="10647">
          <cell r="P10647">
            <v>0</v>
          </cell>
          <cell r="U10647" t="str">
            <v>XXX</v>
          </cell>
          <cell r="V10647" t="str">
            <v>XXX</v>
          </cell>
        </row>
        <row r="10648">
          <cell r="P10648">
            <v>0</v>
          </cell>
          <cell r="U10648" t="str">
            <v>XXX</v>
          </cell>
          <cell r="V10648" t="str">
            <v>XXX</v>
          </cell>
        </row>
        <row r="10649">
          <cell r="P10649">
            <v>0</v>
          </cell>
          <cell r="U10649" t="str">
            <v>XXX</v>
          </cell>
          <cell r="V10649" t="str">
            <v>XXX</v>
          </cell>
        </row>
        <row r="10650">
          <cell r="P10650">
            <v>0</v>
          </cell>
          <cell r="U10650" t="str">
            <v>XXX</v>
          </cell>
          <cell r="V10650" t="str">
            <v>XXX</v>
          </cell>
        </row>
        <row r="10651">
          <cell r="P10651">
            <v>0</v>
          </cell>
          <cell r="U10651" t="str">
            <v>XXX</v>
          </cell>
          <cell r="V10651" t="str">
            <v>XXX</v>
          </cell>
        </row>
        <row r="10652">
          <cell r="P10652">
            <v>0</v>
          </cell>
          <cell r="U10652" t="str">
            <v>XXX</v>
          </cell>
          <cell r="V10652" t="str">
            <v>XXX</v>
          </cell>
        </row>
        <row r="10653">
          <cell r="P10653">
            <v>0</v>
          </cell>
          <cell r="U10653" t="str">
            <v>XXX</v>
          </cell>
          <cell r="V10653" t="str">
            <v>XXX</v>
          </cell>
        </row>
        <row r="10654">
          <cell r="P10654">
            <v>0</v>
          </cell>
          <cell r="U10654" t="str">
            <v>XXX</v>
          </cell>
          <cell r="V10654" t="str">
            <v>XXX</v>
          </cell>
        </row>
        <row r="10655">
          <cell r="P10655">
            <v>0</v>
          </cell>
          <cell r="U10655" t="str">
            <v>XXX</v>
          </cell>
          <cell r="V10655" t="str">
            <v>XXX</v>
          </cell>
        </row>
        <row r="10656">
          <cell r="P10656">
            <v>0</v>
          </cell>
          <cell r="U10656" t="str">
            <v>XXX</v>
          </cell>
          <cell r="V10656" t="str">
            <v>XXX</v>
          </cell>
        </row>
        <row r="10657">
          <cell r="P10657">
            <v>0</v>
          </cell>
          <cell r="U10657" t="str">
            <v>XXX</v>
          </cell>
          <cell r="V10657" t="str">
            <v>XXX</v>
          </cell>
        </row>
        <row r="10658">
          <cell r="P10658">
            <v>0</v>
          </cell>
          <cell r="U10658" t="str">
            <v>XXX</v>
          </cell>
          <cell r="V10658" t="str">
            <v>XXX</v>
          </cell>
        </row>
        <row r="10659">
          <cell r="P10659">
            <v>0</v>
          </cell>
          <cell r="U10659" t="str">
            <v>XXX</v>
          </cell>
          <cell r="V10659" t="str">
            <v>XXX</v>
          </cell>
        </row>
        <row r="10660">
          <cell r="P10660">
            <v>0</v>
          </cell>
          <cell r="U10660" t="str">
            <v>XXX</v>
          </cell>
          <cell r="V10660" t="str">
            <v>XXX</v>
          </cell>
        </row>
        <row r="10661">
          <cell r="P10661">
            <v>0</v>
          </cell>
          <cell r="U10661" t="str">
            <v>XXX</v>
          </cell>
          <cell r="V10661" t="str">
            <v>XXX</v>
          </cell>
        </row>
        <row r="10662">
          <cell r="P10662">
            <v>0</v>
          </cell>
          <cell r="U10662" t="str">
            <v>XXX</v>
          </cell>
          <cell r="V10662" t="str">
            <v>XXX</v>
          </cell>
        </row>
        <row r="10663">
          <cell r="P10663">
            <v>0</v>
          </cell>
          <cell r="U10663" t="str">
            <v>XXX</v>
          </cell>
          <cell r="V10663" t="str">
            <v>XXX</v>
          </cell>
        </row>
        <row r="10664">
          <cell r="P10664">
            <v>0</v>
          </cell>
          <cell r="U10664" t="str">
            <v>XXX</v>
          </cell>
          <cell r="V10664" t="str">
            <v>XXX</v>
          </cell>
        </row>
        <row r="10665">
          <cell r="P10665">
            <v>0</v>
          </cell>
          <cell r="U10665" t="str">
            <v>XXX</v>
          </cell>
          <cell r="V10665" t="str">
            <v>XXX</v>
          </cell>
        </row>
        <row r="10666">
          <cell r="P10666">
            <v>0</v>
          </cell>
          <cell r="U10666" t="str">
            <v>XXX</v>
          </cell>
          <cell r="V10666" t="str">
            <v>XXX</v>
          </cell>
        </row>
        <row r="10667">
          <cell r="P10667">
            <v>0</v>
          </cell>
          <cell r="U10667" t="str">
            <v>XXX</v>
          </cell>
          <cell r="V10667" t="str">
            <v>XXX</v>
          </cell>
        </row>
        <row r="10668">
          <cell r="P10668">
            <v>0</v>
          </cell>
          <cell r="U10668" t="str">
            <v>XXX</v>
          </cell>
          <cell r="V10668" t="str">
            <v>XXX</v>
          </cell>
        </row>
        <row r="10669">
          <cell r="P10669">
            <v>0</v>
          </cell>
          <cell r="U10669" t="str">
            <v>XXX</v>
          </cell>
          <cell r="V10669" t="str">
            <v>XXX</v>
          </cell>
        </row>
        <row r="10670">
          <cell r="P10670">
            <v>0</v>
          </cell>
          <cell r="U10670" t="str">
            <v>XXX</v>
          </cell>
          <cell r="V10670" t="str">
            <v>XXX</v>
          </cell>
        </row>
        <row r="10671">
          <cell r="P10671">
            <v>0</v>
          </cell>
          <cell r="U10671" t="str">
            <v>XXX</v>
          </cell>
          <cell r="V10671" t="str">
            <v>XXX</v>
          </cell>
        </row>
        <row r="10672">
          <cell r="P10672">
            <v>0</v>
          </cell>
          <cell r="U10672" t="str">
            <v>XXX</v>
          </cell>
          <cell r="V10672" t="str">
            <v>XXX</v>
          </cell>
        </row>
        <row r="10673">
          <cell r="P10673">
            <v>0</v>
          </cell>
          <cell r="U10673" t="str">
            <v>XXX</v>
          </cell>
          <cell r="V10673" t="str">
            <v>XXX</v>
          </cell>
        </row>
        <row r="10674">
          <cell r="P10674">
            <v>0</v>
          </cell>
          <cell r="U10674" t="str">
            <v>XXX</v>
          </cell>
          <cell r="V10674" t="str">
            <v>XXX</v>
          </cell>
        </row>
        <row r="10675">
          <cell r="P10675">
            <v>0</v>
          </cell>
          <cell r="U10675" t="str">
            <v>XXX</v>
          </cell>
          <cell r="V10675" t="str">
            <v>XXX</v>
          </cell>
        </row>
        <row r="10676">
          <cell r="P10676">
            <v>0</v>
          </cell>
          <cell r="U10676" t="str">
            <v>XXX</v>
          </cell>
          <cell r="V10676" t="str">
            <v>XXX</v>
          </cell>
        </row>
        <row r="10677">
          <cell r="P10677">
            <v>0</v>
          </cell>
          <cell r="U10677" t="str">
            <v>XXX</v>
          </cell>
          <cell r="V10677" t="str">
            <v>XXX</v>
          </cell>
        </row>
        <row r="10678">
          <cell r="P10678">
            <v>0</v>
          </cell>
          <cell r="U10678" t="str">
            <v>XXX</v>
          </cell>
          <cell r="V10678" t="str">
            <v>XXX</v>
          </cell>
        </row>
        <row r="10679">
          <cell r="P10679">
            <v>0</v>
          </cell>
          <cell r="U10679" t="str">
            <v>XXX</v>
          </cell>
          <cell r="V10679" t="str">
            <v>XXX</v>
          </cell>
        </row>
        <row r="10680">
          <cell r="P10680">
            <v>0</v>
          </cell>
          <cell r="U10680" t="str">
            <v>XXX</v>
          </cell>
          <cell r="V10680" t="str">
            <v>XXX</v>
          </cell>
        </row>
        <row r="10681">
          <cell r="P10681">
            <v>0</v>
          </cell>
          <cell r="U10681" t="str">
            <v>XXX</v>
          </cell>
          <cell r="V10681" t="str">
            <v>XXX</v>
          </cell>
        </row>
        <row r="10682">
          <cell r="P10682">
            <v>0</v>
          </cell>
          <cell r="U10682" t="str">
            <v>XXX</v>
          </cell>
          <cell r="V10682" t="str">
            <v>XXX</v>
          </cell>
        </row>
        <row r="10683">
          <cell r="P10683">
            <v>0</v>
          </cell>
          <cell r="U10683" t="str">
            <v>XXX</v>
          </cell>
          <cell r="V10683" t="str">
            <v>XXX</v>
          </cell>
        </row>
        <row r="10684">
          <cell r="P10684">
            <v>0</v>
          </cell>
          <cell r="U10684" t="str">
            <v>XXX</v>
          </cell>
          <cell r="V10684" t="str">
            <v>XXX</v>
          </cell>
        </row>
        <row r="10685">
          <cell r="P10685">
            <v>0</v>
          </cell>
          <cell r="U10685" t="str">
            <v>XXX</v>
          </cell>
          <cell r="V10685" t="str">
            <v>XXX</v>
          </cell>
        </row>
        <row r="10686">
          <cell r="P10686">
            <v>0</v>
          </cell>
          <cell r="U10686" t="str">
            <v>XXX</v>
          </cell>
          <cell r="V10686" t="str">
            <v>XXX</v>
          </cell>
        </row>
        <row r="10687">
          <cell r="P10687">
            <v>0</v>
          </cell>
          <cell r="U10687" t="str">
            <v>XXX</v>
          </cell>
          <cell r="V10687" t="str">
            <v>XXX</v>
          </cell>
        </row>
        <row r="10688">
          <cell r="P10688">
            <v>0</v>
          </cell>
          <cell r="U10688" t="str">
            <v>XXX</v>
          </cell>
          <cell r="V10688" t="str">
            <v>XXX</v>
          </cell>
        </row>
        <row r="10689">
          <cell r="P10689">
            <v>0</v>
          </cell>
          <cell r="U10689" t="str">
            <v>XXX</v>
          </cell>
          <cell r="V10689" t="str">
            <v>XXX</v>
          </cell>
        </row>
        <row r="10690">
          <cell r="P10690">
            <v>0</v>
          </cell>
          <cell r="U10690" t="str">
            <v>XXX</v>
          </cell>
          <cell r="V10690" t="str">
            <v>XXX</v>
          </cell>
        </row>
        <row r="10691">
          <cell r="P10691">
            <v>0</v>
          </cell>
          <cell r="U10691" t="str">
            <v>XXX</v>
          </cell>
          <cell r="V10691" t="str">
            <v>XXX</v>
          </cell>
        </row>
        <row r="10692">
          <cell r="P10692">
            <v>0</v>
          </cell>
          <cell r="U10692" t="str">
            <v>XXX</v>
          </cell>
          <cell r="V10692" t="str">
            <v>XXX</v>
          </cell>
        </row>
        <row r="10693">
          <cell r="P10693">
            <v>0</v>
          </cell>
          <cell r="U10693" t="str">
            <v>XXX</v>
          </cell>
          <cell r="V10693" t="str">
            <v>XXX</v>
          </cell>
        </row>
        <row r="10694">
          <cell r="P10694">
            <v>0</v>
          </cell>
          <cell r="U10694" t="str">
            <v>XXX</v>
          </cell>
          <cell r="V10694" t="str">
            <v>XXX</v>
          </cell>
        </row>
        <row r="10695">
          <cell r="P10695">
            <v>0</v>
          </cell>
          <cell r="U10695" t="str">
            <v>XXX</v>
          </cell>
          <cell r="V10695" t="str">
            <v>XXX</v>
          </cell>
        </row>
        <row r="10696">
          <cell r="P10696">
            <v>0</v>
          </cell>
          <cell r="U10696" t="str">
            <v>XXX</v>
          </cell>
          <cell r="V10696" t="str">
            <v>XXX</v>
          </cell>
        </row>
        <row r="10697">
          <cell r="P10697">
            <v>0</v>
          </cell>
          <cell r="U10697" t="str">
            <v>XXX</v>
          </cell>
          <cell r="V10697" t="str">
            <v>XXX</v>
          </cell>
        </row>
        <row r="10698">
          <cell r="P10698">
            <v>0</v>
          </cell>
          <cell r="U10698" t="str">
            <v>XXX</v>
          </cell>
          <cell r="V10698" t="str">
            <v>XXX</v>
          </cell>
        </row>
        <row r="10699">
          <cell r="P10699">
            <v>0</v>
          </cell>
          <cell r="U10699" t="str">
            <v>XXX</v>
          </cell>
          <cell r="V10699" t="str">
            <v>XXX</v>
          </cell>
        </row>
        <row r="10700">
          <cell r="P10700">
            <v>0</v>
          </cell>
          <cell r="U10700" t="str">
            <v>XXX</v>
          </cell>
          <cell r="V10700" t="str">
            <v>XXX</v>
          </cell>
        </row>
        <row r="10701">
          <cell r="P10701">
            <v>0</v>
          </cell>
          <cell r="U10701" t="str">
            <v>XXX</v>
          </cell>
          <cell r="V10701" t="str">
            <v>XXX</v>
          </cell>
        </row>
        <row r="10702">
          <cell r="P10702">
            <v>0</v>
          </cell>
          <cell r="U10702" t="str">
            <v>XXX</v>
          </cell>
          <cell r="V10702" t="str">
            <v>XXX</v>
          </cell>
        </row>
        <row r="10703">
          <cell r="P10703">
            <v>0</v>
          </cell>
          <cell r="U10703" t="str">
            <v>XXX</v>
          </cell>
          <cell r="V10703" t="str">
            <v>XXX</v>
          </cell>
        </row>
        <row r="10704">
          <cell r="P10704">
            <v>0</v>
          </cell>
          <cell r="U10704" t="str">
            <v>XXX</v>
          </cell>
          <cell r="V10704" t="str">
            <v>XXX</v>
          </cell>
        </row>
        <row r="10705">
          <cell r="P10705">
            <v>0</v>
          </cell>
          <cell r="U10705" t="str">
            <v>XXX</v>
          </cell>
          <cell r="V10705" t="str">
            <v>XXX</v>
          </cell>
        </row>
        <row r="10706">
          <cell r="P10706">
            <v>0</v>
          </cell>
          <cell r="U10706" t="str">
            <v>XXX</v>
          </cell>
          <cell r="V10706" t="str">
            <v>XXX</v>
          </cell>
        </row>
        <row r="10707">
          <cell r="P10707">
            <v>0</v>
          </cell>
          <cell r="U10707" t="str">
            <v>XXX</v>
          </cell>
          <cell r="V10707" t="str">
            <v>XXX</v>
          </cell>
        </row>
        <row r="10708">
          <cell r="P10708">
            <v>0</v>
          </cell>
          <cell r="U10708" t="str">
            <v>XXX</v>
          </cell>
          <cell r="V10708" t="str">
            <v>XXX</v>
          </cell>
        </row>
        <row r="10709">
          <cell r="P10709">
            <v>0</v>
          </cell>
          <cell r="U10709" t="str">
            <v>XXX</v>
          </cell>
          <cell r="V10709" t="str">
            <v>XXX</v>
          </cell>
        </row>
        <row r="10710">
          <cell r="P10710">
            <v>0</v>
          </cell>
          <cell r="U10710" t="str">
            <v>XXX</v>
          </cell>
          <cell r="V10710" t="str">
            <v>XXX</v>
          </cell>
        </row>
        <row r="10711">
          <cell r="P10711">
            <v>0</v>
          </cell>
          <cell r="U10711" t="str">
            <v>XXX</v>
          </cell>
          <cell r="V10711" t="str">
            <v>XXX</v>
          </cell>
        </row>
        <row r="10712">
          <cell r="P10712">
            <v>0</v>
          </cell>
          <cell r="U10712" t="str">
            <v>XXX</v>
          </cell>
          <cell r="V10712" t="str">
            <v>XXX</v>
          </cell>
        </row>
        <row r="10713">
          <cell r="P10713">
            <v>0</v>
          </cell>
          <cell r="U10713" t="str">
            <v>XXX</v>
          </cell>
          <cell r="V10713" t="str">
            <v>XXX</v>
          </cell>
        </row>
        <row r="10714">
          <cell r="P10714">
            <v>0</v>
          </cell>
          <cell r="U10714" t="str">
            <v>XXX</v>
          </cell>
          <cell r="V10714" t="str">
            <v>XXX</v>
          </cell>
        </row>
        <row r="10715">
          <cell r="P10715">
            <v>0</v>
          </cell>
          <cell r="U10715" t="str">
            <v>XXX</v>
          </cell>
          <cell r="V10715" t="str">
            <v>XXX</v>
          </cell>
        </row>
        <row r="10716">
          <cell r="P10716">
            <v>0</v>
          </cell>
          <cell r="U10716" t="str">
            <v>XXX</v>
          </cell>
          <cell r="V10716" t="str">
            <v>XXX</v>
          </cell>
        </row>
        <row r="10717">
          <cell r="P10717">
            <v>0</v>
          </cell>
          <cell r="U10717" t="str">
            <v>XXX</v>
          </cell>
          <cell r="V10717" t="str">
            <v>XXX</v>
          </cell>
        </row>
        <row r="10718">
          <cell r="P10718">
            <v>0</v>
          </cell>
          <cell r="U10718" t="str">
            <v>XXX</v>
          </cell>
          <cell r="V10718" t="str">
            <v>XXX</v>
          </cell>
        </row>
        <row r="10719">
          <cell r="P10719">
            <v>0</v>
          </cell>
          <cell r="U10719" t="str">
            <v>XXX</v>
          </cell>
          <cell r="V10719" t="str">
            <v>XXX</v>
          </cell>
        </row>
        <row r="10720">
          <cell r="P10720">
            <v>0</v>
          </cell>
          <cell r="U10720" t="str">
            <v>XXX</v>
          </cell>
          <cell r="V10720" t="str">
            <v>XXX</v>
          </cell>
        </row>
        <row r="10721">
          <cell r="P10721">
            <v>0</v>
          </cell>
          <cell r="U10721" t="str">
            <v>XXX</v>
          </cell>
          <cell r="V10721" t="str">
            <v>XXX</v>
          </cell>
        </row>
        <row r="10722">
          <cell r="P10722">
            <v>0</v>
          </cell>
          <cell r="U10722" t="str">
            <v>XXX</v>
          </cell>
          <cell r="V10722" t="str">
            <v>XXX</v>
          </cell>
        </row>
        <row r="10723">
          <cell r="P10723">
            <v>0</v>
          </cell>
          <cell r="U10723" t="str">
            <v>XXX</v>
          </cell>
          <cell r="V10723" t="str">
            <v>XXX</v>
          </cell>
        </row>
        <row r="10724">
          <cell r="P10724">
            <v>0</v>
          </cell>
          <cell r="U10724" t="str">
            <v>XXX</v>
          </cell>
          <cell r="V10724" t="str">
            <v>XXX</v>
          </cell>
        </row>
        <row r="10725">
          <cell r="P10725">
            <v>0</v>
          </cell>
          <cell r="U10725" t="str">
            <v>XXX</v>
          </cell>
          <cell r="V10725" t="str">
            <v>XXX</v>
          </cell>
        </row>
        <row r="10726">
          <cell r="P10726">
            <v>0</v>
          </cell>
          <cell r="U10726" t="str">
            <v>XXX</v>
          </cell>
          <cell r="V10726" t="str">
            <v>XXX</v>
          </cell>
        </row>
        <row r="10727">
          <cell r="P10727">
            <v>0</v>
          </cell>
          <cell r="U10727" t="str">
            <v>XXX</v>
          </cell>
          <cell r="V10727" t="str">
            <v>XXX</v>
          </cell>
        </row>
        <row r="10728">
          <cell r="P10728">
            <v>0</v>
          </cell>
          <cell r="U10728" t="str">
            <v>XXX</v>
          </cell>
          <cell r="V10728" t="str">
            <v>XXX</v>
          </cell>
        </row>
        <row r="10729">
          <cell r="P10729">
            <v>0</v>
          </cell>
          <cell r="U10729" t="str">
            <v>XXX</v>
          </cell>
          <cell r="V10729" t="str">
            <v>XXX</v>
          </cell>
        </row>
        <row r="10730">
          <cell r="P10730">
            <v>0</v>
          </cell>
          <cell r="U10730" t="str">
            <v>XXX</v>
          </cell>
          <cell r="V10730" t="str">
            <v>XXX</v>
          </cell>
        </row>
        <row r="10731">
          <cell r="P10731">
            <v>0</v>
          </cell>
          <cell r="U10731" t="str">
            <v>XXX</v>
          </cell>
          <cell r="V10731" t="str">
            <v>XXX</v>
          </cell>
        </row>
        <row r="10732">
          <cell r="P10732">
            <v>0</v>
          </cell>
          <cell r="U10732" t="str">
            <v>XXX</v>
          </cell>
          <cell r="V10732" t="str">
            <v>XXX</v>
          </cell>
        </row>
        <row r="10733">
          <cell r="P10733">
            <v>0</v>
          </cell>
          <cell r="U10733" t="str">
            <v>XXX</v>
          </cell>
          <cell r="V10733" t="str">
            <v>XXX</v>
          </cell>
        </row>
        <row r="10734">
          <cell r="P10734">
            <v>0</v>
          </cell>
          <cell r="U10734" t="str">
            <v>XXX</v>
          </cell>
          <cell r="V10734" t="str">
            <v>XXX</v>
          </cell>
        </row>
        <row r="10735">
          <cell r="P10735">
            <v>0</v>
          </cell>
          <cell r="U10735" t="str">
            <v>XXX</v>
          </cell>
          <cell r="V10735" t="str">
            <v>XXX</v>
          </cell>
        </row>
        <row r="10736">
          <cell r="P10736">
            <v>0</v>
          </cell>
          <cell r="U10736" t="str">
            <v>XXX</v>
          </cell>
          <cell r="V10736" t="str">
            <v>XXX</v>
          </cell>
        </row>
        <row r="10737">
          <cell r="P10737">
            <v>0</v>
          </cell>
          <cell r="U10737" t="str">
            <v>XXX</v>
          </cell>
          <cell r="V10737" t="str">
            <v>XXX</v>
          </cell>
        </row>
        <row r="10738">
          <cell r="P10738">
            <v>0</v>
          </cell>
          <cell r="U10738" t="str">
            <v>XXX</v>
          </cell>
          <cell r="V10738" t="str">
            <v>XXX</v>
          </cell>
        </row>
        <row r="10739">
          <cell r="P10739">
            <v>0</v>
          </cell>
          <cell r="U10739" t="str">
            <v>XXX</v>
          </cell>
          <cell r="V10739" t="str">
            <v>XXX</v>
          </cell>
        </row>
        <row r="10740">
          <cell r="P10740">
            <v>0</v>
          </cell>
          <cell r="U10740" t="str">
            <v>XXX</v>
          </cell>
          <cell r="V10740" t="str">
            <v>XXX</v>
          </cell>
        </row>
        <row r="10741">
          <cell r="P10741">
            <v>0</v>
          </cell>
          <cell r="U10741" t="str">
            <v>XXX</v>
          </cell>
          <cell r="V10741" t="str">
            <v>XXX</v>
          </cell>
        </row>
        <row r="10742">
          <cell r="P10742">
            <v>0</v>
          </cell>
          <cell r="U10742" t="str">
            <v>XXX</v>
          </cell>
          <cell r="V10742" t="str">
            <v>XXX</v>
          </cell>
        </row>
        <row r="10743">
          <cell r="P10743">
            <v>0</v>
          </cell>
          <cell r="U10743" t="str">
            <v>XXX</v>
          </cell>
          <cell r="V10743" t="str">
            <v>XXX</v>
          </cell>
        </row>
        <row r="10744">
          <cell r="P10744">
            <v>0</v>
          </cell>
          <cell r="U10744" t="str">
            <v>XXX</v>
          </cell>
          <cell r="V10744" t="str">
            <v>XXX</v>
          </cell>
        </row>
        <row r="10745">
          <cell r="P10745">
            <v>0</v>
          </cell>
          <cell r="U10745" t="str">
            <v>XXX</v>
          </cell>
          <cell r="V10745" t="str">
            <v>XXX</v>
          </cell>
        </row>
        <row r="10746">
          <cell r="P10746">
            <v>0</v>
          </cell>
          <cell r="U10746" t="str">
            <v>XXX</v>
          </cell>
          <cell r="V10746" t="str">
            <v>XXX</v>
          </cell>
        </row>
        <row r="10747">
          <cell r="P10747">
            <v>0</v>
          </cell>
          <cell r="U10747" t="str">
            <v>XXX</v>
          </cell>
          <cell r="V10747" t="str">
            <v>XXX</v>
          </cell>
        </row>
        <row r="10748">
          <cell r="P10748">
            <v>0</v>
          </cell>
          <cell r="U10748" t="str">
            <v>XXX</v>
          </cell>
          <cell r="V10748" t="str">
            <v>XXX</v>
          </cell>
        </row>
        <row r="10749">
          <cell r="P10749">
            <v>0</v>
          </cell>
          <cell r="U10749" t="str">
            <v>XXX</v>
          </cell>
          <cell r="V10749" t="str">
            <v>XXX</v>
          </cell>
        </row>
        <row r="10750">
          <cell r="P10750">
            <v>0</v>
          </cell>
          <cell r="U10750" t="str">
            <v>XXX</v>
          </cell>
          <cell r="V10750" t="str">
            <v>XXX</v>
          </cell>
        </row>
        <row r="10751">
          <cell r="P10751">
            <v>0</v>
          </cell>
          <cell r="U10751" t="str">
            <v>XXX</v>
          </cell>
          <cell r="V10751" t="str">
            <v>XXX</v>
          </cell>
        </row>
        <row r="10752">
          <cell r="P10752">
            <v>0</v>
          </cell>
          <cell r="U10752" t="str">
            <v>XXX</v>
          </cell>
          <cell r="V10752" t="str">
            <v>XXX</v>
          </cell>
        </row>
        <row r="10753">
          <cell r="P10753">
            <v>0</v>
          </cell>
          <cell r="U10753" t="str">
            <v>XXX</v>
          </cell>
          <cell r="V10753" t="str">
            <v>XXX</v>
          </cell>
        </row>
        <row r="10754">
          <cell r="P10754">
            <v>0</v>
          </cell>
          <cell r="U10754" t="str">
            <v>XXX</v>
          </cell>
          <cell r="V10754" t="str">
            <v>XXX</v>
          </cell>
        </row>
        <row r="10755">
          <cell r="P10755">
            <v>0</v>
          </cell>
          <cell r="U10755" t="str">
            <v>XXX</v>
          </cell>
          <cell r="V10755" t="str">
            <v>XXX</v>
          </cell>
        </row>
        <row r="10756">
          <cell r="P10756">
            <v>0</v>
          </cell>
          <cell r="U10756" t="str">
            <v>XXX</v>
          </cell>
          <cell r="V10756" t="str">
            <v>XXX</v>
          </cell>
        </row>
        <row r="10757">
          <cell r="P10757">
            <v>0</v>
          </cell>
          <cell r="U10757" t="str">
            <v>XXX</v>
          </cell>
          <cell r="V10757" t="str">
            <v>XXX</v>
          </cell>
        </row>
        <row r="10758">
          <cell r="P10758">
            <v>0</v>
          </cell>
          <cell r="U10758" t="str">
            <v>XXX</v>
          </cell>
          <cell r="V10758" t="str">
            <v>XXX</v>
          </cell>
        </row>
        <row r="10759">
          <cell r="P10759">
            <v>0</v>
          </cell>
          <cell r="U10759" t="str">
            <v>XXX</v>
          </cell>
          <cell r="V10759" t="str">
            <v>XXX</v>
          </cell>
        </row>
        <row r="10760">
          <cell r="P10760">
            <v>0</v>
          </cell>
          <cell r="U10760" t="str">
            <v>XXX</v>
          </cell>
          <cell r="V10760" t="str">
            <v>XXX</v>
          </cell>
        </row>
        <row r="10761">
          <cell r="P10761">
            <v>0</v>
          </cell>
          <cell r="U10761" t="str">
            <v>XXX</v>
          </cell>
          <cell r="V10761" t="str">
            <v>XXX</v>
          </cell>
        </row>
        <row r="10762">
          <cell r="P10762">
            <v>0</v>
          </cell>
          <cell r="U10762" t="str">
            <v>XXX</v>
          </cell>
          <cell r="V10762" t="str">
            <v>XXX</v>
          </cell>
        </row>
        <row r="10763">
          <cell r="P10763">
            <v>0</v>
          </cell>
          <cell r="U10763" t="str">
            <v>XXX</v>
          </cell>
          <cell r="V10763" t="str">
            <v>XXX</v>
          </cell>
        </row>
        <row r="10764">
          <cell r="P10764">
            <v>0</v>
          </cell>
          <cell r="U10764" t="str">
            <v>XXX</v>
          </cell>
          <cell r="V10764" t="str">
            <v>XXX</v>
          </cell>
        </row>
        <row r="10765">
          <cell r="P10765">
            <v>0</v>
          </cell>
          <cell r="U10765" t="str">
            <v>XXX</v>
          </cell>
          <cell r="V10765" t="str">
            <v>XXX</v>
          </cell>
        </row>
        <row r="10766">
          <cell r="P10766">
            <v>0</v>
          </cell>
          <cell r="U10766" t="str">
            <v>XXX</v>
          </cell>
          <cell r="V10766" t="str">
            <v>XXX</v>
          </cell>
        </row>
        <row r="10767">
          <cell r="P10767">
            <v>0</v>
          </cell>
          <cell r="U10767" t="str">
            <v>XXX</v>
          </cell>
          <cell r="V10767" t="str">
            <v>XXX</v>
          </cell>
        </row>
        <row r="10768">
          <cell r="P10768">
            <v>0</v>
          </cell>
          <cell r="U10768" t="str">
            <v>XXX</v>
          </cell>
          <cell r="V10768" t="str">
            <v>XXX</v>
          </cell>
        </row>
        <row r="10769">
          <cell r="P10769">
            <v>0</v>
          </cell>
          <cell r="U10769" t="str">
            <v>XXX</v>
          </cell>
          <cell r="V10769" t="str">
            <v>XXX</v>
          </cell>
        </row>
        <row r="10770">
          <cell r="P10770">
            <v>0</v>
          </cell>
          <cell r="U10770" t="str">
            <v>XXX</v>
          </cell>
          <cell r="V10770" t="str">
            <v>XXX</v>
          </cell>
        </row>
        <row r="10771">
          <cell r="P10771">
            <v>0</v>
          </cell>
          <cell r="U10771" t="str">
            <v>XXX</v>
          </cell>
          <cell r="V10771" t="str">
            <v>XXX</v>
          </cell>
        </row>
        <row r="10772">
          <cell r="P10772">
            <v>0</v>
          </cell>
          <cell r="U10772" t="str">
            <v>XXX</v>
          </cell>
          <cell r="V10772" t="str">
            <v>XXX</v>
          </cell>
        </row>
        <row r="10773">
          <cell r="P10773">
            <v>0</v>
          </cell>
          <cell r="U10773" t="str">
            <v>XXX</v>
          </cell>
          <cell r="V10773" t="str">
            <v>XXX</v>
          </cell>
        </row>
        <row r="10774">
          <cell r="P10774">
            <v>0</v>
          </cell>
          <cell r="U10774" t="str">
            <v>XXX</v>
          </cell>
          <cell r="V10774" t="str">
            <v>XXX</v>
          </cell>
        </row>
        <row r="10775">
          <cell r="P10775">
            <v>0</v>
          </cell>
          <cell r="U10775" t="str">
            <v>XXX</v>
          </cell>
          <cell r="V10775" t="str">
            <v>XXX</v>
          </cell>
        </row>
        <row r="10776">
          <cell r="P10776">
            <v>0</v>
          </cell>
          <cell r="U10776" t="str">
            <v>XXX</v>
          </cell>
          <cell r="V10776" t="str">
            <v>XXX</v>
          </cell>
        </row>
        <row r="10777">
          <cell r="P10777">
            <v>0</v>
          </cell>
          <cell r="U10777" t="str">
            <v>XXX</v>
          </cell>
          <cell r="V10777" t="str">
            <v>XXX</v>
          </cell>
        </row>
        <row r="10778">
          <cell r="P10778">
            <v>0</v>
          </cell>
          <cell r="U10778" t="str">
            <v>XXX</v>
          </cell>
          <cell r="V10778" t="str">
            <v>XXX</v>
          </cell>
        </row>
        <row r="10779">
          <cell r="P10779">
            <v>0</v>
          </cell>
          <cell r="U10779" t="str">
            <v>XXX</v>
          </cell>
          <cell r="V10779" t="str">
            <v>XXX</v>
          </cell>
        </row>
        <row r="10780">
          <cell r="P10780">
            <v>0</v>
          </cell>
          <cell r="U10780" t="str">
            <v>XXX</v>
          </cell>
          <cell r="V10780" t="str">
            <v>XXX</v>
          </cell>
        </row>
        <row r="10781">
          <cell r="P10781">
            <v>0</v>
          </cell>
          <cell r="U10781" t="str">
            <v>XXX</v>
          </cell>
          <cell r="V10781" t="str">
            <v>XXX</v>
          </cell>
        </row>
        <row r="10782">
          <cell r="P10782">
            <v>0</v>
          </cell>
          <cell r="U10782" t="str">
            <v>XXX</v>
          </cell>
          <cell r="V10782" t="str">
            <v>XXX</v>
          </cell>
        </row>
        <row r="10783">
          <cell r="P10783">
            <v>0</v>
          </cell>
          <cell r="U10783" t="str">
            <v>XXX</v>
          </cell>
          <cell r="V10783" t="str">
            <v>XXX</v>
          </cell>
        </row>
        <row r="10784">
          <cell r="P10784">
            <v>0</v>
          </cell>
          <cell r="U10784" t="str">
            <v>XXX</v>
          </cell>
          <cell r="V10784" t="str">
            <v>XXX</v>
          </cell>
        </row>
        <row r="10785">
          <cell r="P10785">
            <v>0</v>
          </cell>
          <cell r="U10785" t="str">
            <v>XXX</v>
          </cell>
          <cell r="V10785" t="str">
            <v>XXX</v>
          </cell>
        </row>
        <row r="10786">
          <cell r="P10786">
            <v>0</v>
          </cell>
          <cell r="U10786" t="str">
            <v>XXX</v>
          </cell>
          <cell r="V10786" t="str">
            <v>XXX</v>
          </cell>
        </row>
        <row r="10787">
          <cell r="P10787">
            <v>0</v>
          </cell>
          <cell r="U10787" t="str">
            <v>XXX</v>
          </cell>
          <cell r="V10787" t="str">
            <v>XXX</v>
          </cell>
        </row>
        <row r="10788">
          <cell r="P10788">
            <v>0</v>
          </cell>
          <cell r="U10788" t="str">
            <v>XXX</v>
          </cell>
          <cell r="V10788" t="str">
            <v>XXX</v>
          </cell>
        </row>
        <row r="10789">
          <cell r="P10789">
            <v>0</v>
          </cell>
          <cell r="U10789" t="str">
            <v>XXX</v>
          </cell>
          <cell r="V10789" t="str">
            <v>XXX</v>
          </cell>
        </row>
        <row r="10790">
          <cell r="P10790">
            <v>0</v>
          </cell>
          <cell r="U10790" t="str">
            <v>XXX</v>
          </cell>
          <cell r="V10790" t="str">
            <v>XXX</v>
          </cell>
        </row>
        <row r="10791">
          <cell r="P10791">
            <v>0</v>
          </cell>
          <cell r="U10791" t="str">
            <v>XXX</v>
          </cell>
          <cell r="V10791" t="str">
            <v>XXX</v>
          </cell>
        </row>
        <row r="10792">
          <cell r="P10792">
            <v>0</v>
          </cell>
          <cell r="U10792" t="str">
            <v>XXX</v>
          </cell>
          <cell r="V10792" t="str">
            <v>XXX</v>
          </cell>
        </row>
        <row r="10793">
          <cell r="P10793">
            <v>0</v>
          </cell>
          <cell r="U10793" t="str">
            <v>XXX</v>
          </cell>
          <cell r="V10793" t="str">
            <v>XXX</v>
          </cell>
        </row>
        <row r="10794">
          <cell r="P10794">
            <v>0</v>
          </cell>
          <cell r="U10794" t="str">
            <v>XXX</v>
          </cell>
          <cell r="V10794" t="str">
            <v>XXX</v>
          </cell>
        </row>
        <row r="10795">
          <cell r="P10795">
            <v>0</v>
          </cell>
          <cell r="U10795" t="str">
            <v>XXX</v>
          </cell>
          <cell r="V10795" t="str">
            <v>XXX</v>
          </cell>
        </row>
        <row r="10796">
          <cell r="P10796">
            <v>0</v>
          </cell>
          <cell r="U10796" t="str">
            <v>XXX</v>
          </cell>
          <cell r="V10796" t="str">
            <v>XXX</v>
          </cell>
        </row>
        <row r="10797">
          <cell r="P10797">
            <v>0</v>
          </cell>
          <cell r="U10797" t="str">
            <v>XXX</v>
          </cell>
          <cell r="V10797" t="str">
            <v>XXX</v>
          </cell>
        </row>
        <row r="10798">
          <cell r="P10798">
            <v>0</v>
          </cell>
          <cell r="U10798" t="str">
            <v>XXX</v>
          </cell>
          <cell r="V10798" t="str">
            <v>XXX</v>
          </cell>
        </row>
        <row r="10799">
          <cell r="P10799">
            <v>0</v>
          </cell>
          <cell r="U10799" t="str">
            <v>XXX</v>
          </cell>
          <cell r="V10799" t="str">
            <v>XXX</v>
          </cell>
        </row>
        <row r="10800">
          <cell r="P10800">
            <v>0</v>
          </cell>
          <cell r="U10800" t="str">
            <v>XXX</v>
          </cell>
          <cell r="V10800" t="str">
            <v>XXX</v>
          </cell>
        </row>
        <row r="10801">
          <cell r="P10801">
            <v>0</v>
          </cell>
          <cell r="U10801" t="str">
            <v>XXX</v>
          </cell>
          <cell r="V10801" t="str">
            <v>XXX</v>
          </cell>
        </row>
        <row r="10802">
          <cell r="P10802">
            <v>0</v>
          </cell>
          <cell r="U10802" t="str">
            <v>XXX</v>
          </cell>
          <cell r="V10802" t="str">
            <v>XXX</v>
          </cell>
        </row>
        <row r="10803">
          <cell r="P10803">
            <v>0</v>
          </cell>
          <cell r="U10803" t="str">
            <v>XXX</v>
          </cell>
          <cell r="V10803" t="str">
            <v>XXX</v>
          </cell>
        </row>
        <row r="10804">
          <cell r="P10804">
            <v>0</v>
          </cell>
          <cell r="U10804" t="str">
            <v>XXX</v>
          </cell>
          <cell r="V10804" t="str">
            <v>XXX</v>
          </cell>
        </row>
        <row r="10805">
          <cell r="P10805">
            <v>0</v>
          </cell>
          <cell r="U10805" t="str">
            <v>XXX</v>
          </cell>
          <cell r="V10805" t="str">
            <v>XXX</v>
          </cell>
        </row>
        <row r="10806">
          <cell r="P10806">
            <v>0</v>
          </cell>
          <cell r="U10806" t="str">
            <v>XXX</v>
          </cell>
          <cell r="V10806" t="str">
            <v>XXX</v>
          </cell>
        </row>
        <row r="10807">
          <cell r="P10807">
            <v>0</v>
          </cell>
          <cell r="U10807" t="str">
            <v>XXX</v>
          </cell>
          <cell r="V10807" t="str">
            <v>XXX</v>
          </cell>
        </row>
        <row r="10808">
          <cell r="P10808">
            <v>0</v>
          </cell>
          <cell r="U10808" t="str">
            <v>XXX</v>
          </cell>
          <cell r="V10808" t="str">
            <v>XXX</v>
          </cell>
        </row>
        <row r="10809">
          <cell r="P10809">
            <v>0</v>
          </cell>
          <cell r="U10809" t="str">
            <v>XXX</v>
          </cell>
          <cell r="V10809" t="str">
            <v>XXX</v>
          </cell>
        </row>
        <row r="10810">
          <cell r="P10810">
            <v>0</v>
          </cell>
          <cell r="U10810" t="str">
            <v>XXX</v>
          </cell>
          <cell r="V10810" t="str">
            <v>XXX</v>
          </cell>
        </row>
        <row r="10811">
          <cell r="P10811">
            <v>0</v>
          </cell>
          <cell r="U10811" t="str">
            <v>XXX</v>
          </cell>
          <cell r="V10811" t="str">
            <v>XXX</v>
          </cell>
        </row>
        <row r="10812">
          <cell r="P10812">
            <v>0</v>
          </cell>
          <cell r="U10812" t="str">
            <v>XXX</v>
          </cell>
          <cell r="V10812" t="str">
            <v>XXX</v>
          </cell>
        </row>
        <row r="10813">
          <cell r="P10813">
            <v>0</v>
          </cell>
          <cell r="U10813" t="str">
            <v>XXX</v>
          </cell>
          <cell r="V10813" t="str">
            <v>XXX</v>
          </cell>
        </row>
        <row r="10814">
          <cell r="P10814">
            <v>0</v>
          </cell>
          <cell r="U10814" t="str">
            <v>XXX</v>
          </cell>
          <cell r="V10814" t="str">
            <v>XXX</v>
          </cell>
        </row>
        <row r="10815">
          <cell r="P10815">
            <v>0</v>
          </cell>
          <cell r="U10815" t="str">
            <v>XXX</v>
          </cell>
          <cell r="V10815" t="str">
            <v>XXX</v>
          </cell>
        </row>
        <row r="10816">
          <cell r="P10816">
            <v>0</v>
          </cell>
          <cell r="U10816" t="str">
            <v>XXX</v>
          </cell>
          <cell r="V10816" t="str">
            <v>XXX</v>
          </cell>
        </row>
        <row r="10817">
          <cell r="P10817">
            <v>0</v>
          </cell>
          <cell r="U10817" t="str">
            <v>XXX</v>
          </cell>
          <cell r="V10817" t="str">
            <v>XXX</v>
          </cell>
        </row>
        <row r="10818">
          <cell r="P10818">
            <v>0</v>
          </cell>
          <cell r="U10818" t="str">
            <v>XXX</v>
          </cell>
          <cell r="V10818" t="str">
            <v>XXX</v>
          </cell>
        </row>
        <row r="10819">
          <cell r="P10819">
            <v>0</v>
          </cell>
          <cell r="U10819" t="str">
            <v>XXX</v>
          </cell>
          <cell r="V10819" t="str">
            <v>XXX</v>
          </cell>
        </row>
        <row r="10820">
          <cell r="P10820">
            <v>0</v>
          </cell>
          <cell r="U10820" t="str">
            <v>XXX</v>
          </cell>
          <cell r="V10820" t="str">
            <v>XXX</v>
          </cell>
        </row>
        <row r="10821">
          <cell r="P10821">
            <v>0</v>
          </cell>
          <cell r="U10821" t="str">
            <v>XXX</v>
          </cell>
          <cell r="V10821" t="str">
            <v>XXX</v>
          </cell>
        </row>
        <row r="10822">
          <cell r="P10822">
            <v>0</v>
          </cell>
          <cell r="U10822" t="str">
            <v>XXX</v>
          </cell>
          <cell r="V10822" t="str">
            <v>XXX</v>
          </cell>
        </row>
        <row r="10823">
          <cell r="P10823">
            <v>0</v>
          </cell>
          <cell r="U10823" t="str">
            <v>XXX</v>
          </cell>
          <cell r="V10823" t="str">
            <v>XXX</v>
          </cell>
        </row>
        <row r="10824">
          <cell r="P10824">
            <v>0</v>
          </cell>
          <cell r="U10824" t="str">
            <v>XXX</v>
          </cell>
          <cell r="V10824" t="str">
            <v>XXX</v>
          </cell>
        </row>
        <row r="10825">
          <cell r="P10825">
            <v>0</v>
          </cell>
          <cell r="U10825" t="str">
            <v>XXX</v>
          </cell>
          <cell r="V10825" t="str">
            <v>XXX</v>
          </cell>
        </row>
        <row r="10826">
          <cell r="P10826">
            <v>0</v>
          </cell>
          <cell r="U10826" t="str">
            <v>XXX</v>
          </cell>
          <cell r="V10826" t="str">
            <v>XXX</v>
          </cell>
        </row>
        <row r="10827">
          <cell r="P10827">
            <v>0</v>
          </cell>
          <cell r="U10827" t="str">
            <v>XXX</v>
          </cell>
          <cell r="V10827" t="str">
            <v>XXX</v>
          </cell>
        </row>
        <row r="10828">
          <cell r="P10828">
            <v>0</v>
          </cell>
          <cell r="U10828" t="str">
            <v>XXX</v>
          </cell>
          <cell r="V10828" t="str">
            <v>XXX</v>
          </cell>
        </row>
        <row r="10829">
          <cell r="P10829">
            <v>0</v>
          </cell>
          <cell r="U10829" t="str">
            <v>XXX</v>
          </cell>
          <cell r="V10829" t="str">
            <v>XXX</v>
          </cell>
        </row>
        <row r="10830">
          <cell r="P10830">
            <v>0</v>
          </cell>
          <cell r="U10830" t="str">
            <v>XXX</v>
          </cell>
          <cell r="V10830" t="str">
            <v>XXX</v>
          </cell>
        </row>
        <row r="10831">
          <cell r="P10831">
            <v>0</v>
          </cell>
          <cell r="U10831" t="str">
            <v>XXX</v>
          </cell>
          <cell r="V10831" t="str">
            <v>XXX</v>
          </cell>
        </row>
        <row r="10832">
          <cell r="P10832">
            <v>0</v>
          </cell>
          <cell r="U10832" t="str">
            <v>XXX</v>
          </cell>
          <cell r="V10832" t="str">
            <v>XXX</v>
          </cell>
        </row>
        <row r="10833">
          <cell r="P10833">
            <v>0</v>
          </cell>
          <cell r="U10833" t="str">
            <v>XXX</v>
          </cell>
          <cell r="V10833" t="str">
            <v>XXX</v>
          </cell>
        </row>
        <row r="10834">
          <cell r="P10834">
            <v>0</v>
          </cell>
          <cell r="U10834" t="str">
            <v>XXX</v>
          </cell>
          <cell r="V10834" t="str">
            <v>XXX</v>
          </cell>
        </row>
        <row r="10835">
          <cell r="P10835">
            <v>0</v>
          </cell>
          <cell r="U10835" t="str">
            <v>XXX</v>
          </cell>
          <cell r="V10835" t="str">
            <v>XXX</v>
          </cell>
        </row>
        <row r="10836">
          <cell r="P10836">
            <v>0</v>
          </cell>
          <cell r="U10836" t="str">
            <v>XXX</v>
          </cell>
          <cell r="V10836" t="str">
            <v>XXX</v>
          </cell>
        </row>
        <row r="10837">
          <cell r="P10837">
            <v>0</v>
          </cell>
          <cell r="U10837" t="str">
            <v>XXX</v>
          </cell>
          <cell r="V10837" t="str">
            <v>XXX</v>
          </cell>
        </row>
        <row r="10838">
          <cell r="P10838">
            <v>0</v>
          </cell>
          <cell r="U10838" t="str">
            <v>XXX</v>
          </cell>
          <cell r="V10838" t="str">
            <v>XXX</v>
          </cell>
        </row>
        <row r="10839">
          <cell r="P10839">
            <v>0</v>
          </cell>
          <cell r="U10839" t="str">
            <v>XXX</v>
          </cell>
          <cell r="V10839" t="str">
            <v>XXX</v>
          </cell>
        </row>
        <row r="10840">
          <cell r="P10840">
            <v>0</v>
          </cell>
          <cell r="U10840" t="str">
            <v>XXX</v>
          </cell>
          <cell r="V10840" t="str">
            <v>XXX</v>
          </cell>
        </row>
        <row r="10841">
          <cell r="P10841">
            <v>0</v>
          </cell>
          <cell r="U10841" t="str">
            <v>XXX</v>
          </cell>
          <cell r="V10841" t="str">
            <v>XXX</v>
          </cell>
        </row>
        <row r="10842">
          <cell r="P10842">
            <v>0</v>
          </cell>
          <cell r="U10842" t="str">
            <v>XXX</v>
          </cell>
          <cell r="V10842" t="str">
            <v>XXX</v>
          </cell>
        </row>
        <row r="10843">
          <cell r="P10843">
            <v>0</v>
          </cell>
          <cell r="U10843" t="str">
            <v>XXX</v>
          </cell>
          <cell r="V10843" t="str">
            <v>XXX</v>
          </cell>
        </row>
        <row r="10844">
          <cell r="P10844">
            <v>0</v>
          </cell>
          <cell r="U10844" t="str">
            <v>XXX</v>
          </cell>
          <cell r="V10844" t="str">
            <v>XXX</v>
          </cell>
        </row>
        <row r="10845">
          <cell r="P10845">
            <v>0</v>
          </cell>
          <cell r="U10845" t="str">
            <v>XXX</v>
          </cell>
          <cell r="V10845" t="str">
            <v>XXX</v>
          </cell>
        </row>
        <row r="10846">
          <cell r="P10846">
            <v>0</v>
          </cell>
          <cell r="U10846" t="str">
            <v>XXX</v>
          </cell>
          <cell r="V10846" t="str">
            <v>XXX</v>
          </cell>
        </row>
        <row r="10847">
          <cell r="P10847">
            <v>0</v>
          </cell>
          <cell r="U10847" t="str">
            <v>XXX</v>
          </cell>
          <cell r="V10847" t="str">
            <v>XXX</v>
          </cell>
        </row>
        <row r="10848">
          <cell r="P10848">
            <v>0</v>
          </cell>
          <cell r="U10848" t="str">
            <v>XXX</v>
          </cell>
          <cell r="V10848" t="str">
            <v>XXX</v>
          </cell>
        </row>
        <row r="10849">
          <cell r="P10849">
            <v>0</v>
          </cell>
          <cell r="U10849" t="str">
            <v>XXX</v>
          </cell>
          <cell r="V10849" t="str">
            <v>XXX</v>
          </cell>
        </row>
        <row r="10850">
          <cell r="P10850">
            <v>0</v>
          </cell>
          <cell r="U10850" t="str">
            <v>XXX</v>
          </cell>
          <cell r="V10850" t="str">
            <v>XXX</v>
          </cell>
        </row>
        <row r="10851">
          <cell r="P10851">
            <v>0</v>
          </cell>
          <cell r="U10851" t="str">
            <v>XXX</v>
          </cell>
          <cell r="V10851" t="str">
            <v>XXX</v>
          </cell>
        </row>
        <row r="10852">
          <cell r="P10852">
            <v>0</v>
          </cell>
          <cell r="U10852" t="str">
            <v>XXX</v>
          </cell>
          <cell r="V10852" t="str">
            <v>XXX</v>
          </cell>
        </row>
        <row r="10853">
          <cell r="P10853">
            <v>0</v>
          </cell>
          <cell r="U10853" t="str">
            <v>XXX</v>
          </cell>
          <cell r="V10853" t="str">
            <v>XXX</v>
          </cell>
        </row>
        <row r="10854">
          <cell r="P10854">
            <v>0</v>
          </cell>
          <cell r="U10854" t="str">
            <v>XXX</v>
          </cell>
          <cell r="V10854" t="str">
            <v>XXX</v>
          </cell>
        </row>
        <row r="10855">
          <cell r="P10855">
            <v>0</v>
          </cell>
          <cell r="U10855" t="str">
            <v>XXX</v>
          </cell>
          <cell r="V10855" t="str">
            <v>XXX</v>
          </cell>
        </row>
        <row r="10856">
          <cell r="P10856">
            <v>0</v>
          </cell>
          <cell r="U10856" t="str">
            <v>XXX</v>
          </cell>
          <cell r="V10856" t="str">
            <v>XXX</v>
          </cell>
        </row>
        <row r="10857">
          <cell r="P10857">
            <v>0</v>
          </cell>
          <cell r="U10857" t="str">
            <v>XXX</v>
          </cell>
          <cell r="V10857" t="str">
            <v>XXX</v>
          </cell>
        </row>
        <row r="10858">
          <cell r="P10858">
            <v>0</v>
          </cell>
          <cell r="U10858" t="str">
            <v>XXX</v>
          </cell>
          <cell r="V10858" t="str">
            <v>XXX</v>
          </cell>
        </row>
        <row r="10859">
          <cell r="P10859">
            <v>0</v>
          </cell>
          <cell r="U10859" t="str">
            <v>XXX</v>
          </cell>
          <cell r="V10859" t="str">
            <v>XXX</v>
          </cell>
        </row>
        <row r="10860">
          <cell r="P10860">
            <v>0</v>
          </cell>
          <cell r="U10860" t="str">
            <v>XXX</v>
          </cell>
          <cell r="V10860" t="str">
            <v>XXX</v>
          </cell>
        </row>
        <row r="10861">
          <cell r="P10861">
            <v>0</v>
          </cell>
          <cell r="U10861" t="str">
            <v>XXX</v>
          </cell>
          <cell r="V10861" t="str">
            <v>XXX</v>
          </cell>
        </row>
        <row r="10862">
          <cell r="P10862">
            <v>0</v>
          </cell>
          <cell r="U10862" t="str">
            <v>XXX</v>
          </cell>
          <cell r="V10862" t="str">
            <v>XXX</v>
          </cell>
        </row>
        <row r="10863">
          <cell r="P10863">
            <v>0</v>
          </cell>
          <cell r="U10863" t="str">
            <v>XXX</v>
          </cell>
          <cell r="V10863" t="str">
            <v>XXX</v>
          </cell>
        </row>
        <row r="10864">
          <cell r="P10864">
            <v>0</v>
          </cell>
          <cell r="U10864" t="str">
            <v>XXX</v>
          </cell>
          <cell r="V10864" t="str">
            <v>XXX</v>
          </cell>
        </row>
        <row r="10865">
          <cell r="P10865">
            <v>0</v>
          </cell>
          <cell r="U10865" t="str">
            <v>XXX</v>
          </cell>
          <cell r="V10865" t="str">
            <v>XXX</v>
          </cell>
        </row>
        <row r="10866">
          <cell r="P10866">
            <v>0</v>
          </cell>
          <cell r="U10866" t="str">
            <v>XXX</v>
          </cell>
          <cell r="V10866" t="str">
            <v>XXX</v>
          </cell>
        </row>
        <row r="10867">
          <cell r="P10867">
            <v>0</v>
          </cell>
          <cell r="U10867" t="str">
            <v>XXX</v>
          </cell>
          <cell r="V10867" t="str">
            <v>XXX</v>
          </cell>
        </row>
        <row r="10868">
          <cell r="P10868">
            <v>0</v>
          </cell>
          <cell r="U10868" t="str">
            <v>XXX</v>
          </cell>
          <cell r="V10868" t="str">
            <v>XXX</v>
          </cell>
        </row>
        <row r="10869">
          <cell r="P10869">
            <v>0</v>
          </cell>
          <cell r="U10869" t="str">
            <v>XXX</v>
          </cell>
          <cell r="V10869" t="str">
            <v>XXX</v>
          </cell>
        </row>
        <row r="10870">
          <cell r="P10870">
            <v>0</v>
          </cell>
          <cell r="U10870" t="str">
            <v>XXX</v>
          </cell>
          <cell r="V10870" t="str">
            <v>XXX</v>
          </cell>
        </row>
        <row r="10871">
          <cell r="P10871">
            <v>0</v>
          </cell>
          <cell r="U10871" t="str">
            <v>XXX</v>
          </cell>
          <cell r="V10871" t="str">
            <v>XXX</v>
          </cell>
        </row>
        <row r="10872">
          <cell r="P10872">
            <v>0</v>
          </cell>
          <cell r="U10872" t="str">
            <v>XXX</v>
          </cell>
          <cell r="V10872" t="str">
            <v>XXX</v>
          </cell>
        </row>
        <row r="10873">
          <cell r="P10873">
            <v>0</v>
          </cell>
          <cell r="U10873" t="str">
            <v>XXX</v>
          </cell>
          <cell r="V10873" t="str">
            <v>XXX</v>
          </cell>
        </row>
        <row r="10874">
          <cell r="P10874">
            <v>0</v>
          </cell>
          <cell r="U10874" t="str">
            <v>XXX</v>
          </cell>
          <cell r="V10874" t="str">
            <v>XXX</v>
          </cell>
        </row>
        <row r="10875">
          <cell r="P10875">
            <v>0</v>
          </cell>
          <cell r="U10875" t="str">
            <v>XXX</v>
          </cell>
          <cell r="V10875" t="str">
            <v>XXX</v>
          </cell>
        </row>
        <row r="10876">
          <cell r="P10876">
            <v>0</v>
          </cell>
          <cell r="U10876" t="str">
            <v>XXX</v>
          </cell>
          <cell r="V10876" t="str">
            <v>XXX</v>
          </cell>
        </row>
        <row r="10877">
          <cell r="P10877">
            <v>0</v>
          </cell>
          <cell r="U10877" t="str">
            <v>XXX</v>
          </cell>
          <cell r="V10877" t="str">
            <v>XXX</v>
          </cell>
        </row>
        <row r="10878">
          <cell r="P10878">
            <v>0</v>
          </cell>
          <cell r="U10878" t="str">
            <v>XXX</v>
          </cell>
          <cell r="V10878" t="str">
            <v>XXX</v>
          </cell>
        </row>
        <row r="10879">
          <cell r="P10879">
            <v>0</v>
          </cell>
          <cell r="U10879" t="str">
            <v>XXX</v>
          </cell>
          <cell r="V10879" t="str">
            <v>XXX</v>
          </cell>
        </row>
        <row r="10880">
          <cell r="P10880">
            <v>0</v>
          </cell>
          <cell r="U10880" t="str">
            <v>XXX</v>
          </cell>
          <cell r="V10880" t="str">
            <v>XXX</v>
          </cell>
        </row>
        <row r="10881">
          <cell r="P10881">
            <v>0</v>
          </cell>
          <cell r="U10881" t="str">
            <v>XXX</v>
          </cell>
          <cell r="V10881" t="str">
            <v>XXX</v>
          </cell>
        </row>
        <row r="10882">
          <cell r="P10882">
            <v>0</v>
          </cell>
          <cell r="U10882" t="str">
            <v>XXX</v>
          </cell>
          <cell r="V10882" t="str">
            <v>XXX</v>
          </cell>
        </row>
        <row r="10883">
          <cell r="P10883">
            <v>0</v>
          </cell>
          <cell r="U10883" t="str">
            <v>XXX</v>
          </cell>
          <cell r="V10883" t="str">
            <v>XXX</v>
          </cell>
        </row>
        <row r="10884">
          <cell r="P10884">
            <v>0</v>
          </cell>
          <cell r="U10884" t="str">
            <v>XXX</v>
          </cell>
          <cell r="V10884" t="str">
            <v>XXX</v>
          </cell>
        </row>
        <row r="10885">
          <cell r="P10885">
            <v>0</v>
          </cell>
          <cell r="U10885" t="str">
            <v>XXX</v>
          </cell>
          <cell r="V10885" t="str">
            <v>XXX</v>
          </cell>
        </row>
        <row r="10886">
          <cell r="P10886">
            <v>0</v>
          </cell>
          <cell r="U10886" t="str">
            <v>XXX</v>
          </cell>
          <cell r="V10886" t="str">
            <v>XXX</v>
          </cell>
        </row>
        <row r="10887">
          <cell r="P10887">
            <v>0</v>
          </cell>
          <cell r="U10887" t="str">
            <v>XXX</v>
          </cell>
          <cell r="V10887" t="str">
            <v>XXX</v>
          </cell>
        </row>
        <row r="10888">
          <cell r="P10888">
            <v>0</v>
          </cell>
          <cell r="U10888" t="str">
            <v>XXX</v>
          </cell>
          <cell r="V10888" t="str">
            <v>XXX</v>
          </cell>
        </row>
        <row r="10889">
          <cell r="P10889">
            <v>0</v>
          </cell>
          <cell r="U10889" t="str">
            <v>XXX</v>
          </cell>
          <cell r="V10889" t="str">
            <v>XXX</v>
          </cell>
        </row>
        <row r="10890">
          <cell r="P10890">
            <v>0</v>
          </cell>
          <cell r="U10890" t="str">
            <v>XXX</v>
          </cell>
          <cell r="V10890" t="str">
            <v>XXX</v>
          </cell>
        </row>
        <row r="10891">
          <cell r="P10891">
            <v>0</v>
          </cell>
          <cell r="U10891" t="str">
            <v>XXX</v>
          </cell>
          <cell r="V10891" t="str">
            <v>XXX</v>
          </cell>
        </row>
        <row r="10892">
          <cell r="P10892">
            <v>0</v>
          </cell>
          <cell r="U10892" t="str">
            <v>XXX</v>
          </cell>
          <cell r="V10892" t="str">
            <v>XXX</v>
          </cell>
        </row>
        <row r="10893">
          <cell r="P10893">
            <v>0</v>
          </cell>
          <cell r="U10893" t="str">
            <v>XXX</v>
          </cell>
          <cell r="V10893" t="str">
            <v>XXX</v>
          </cell>
        </row>
        <row r="10894">
          <cell r="P10894">
            <v>0</v>
          </cell>
          <cell r="U10894" t="str">
            <v>XXX</v>
          </cell>
          <cell r="V10894" t="str">
            <v>XXX</v>
          </cell>
        </row>
        <row r="10895">
          <cell r="P10895">
            <v>0</v>
          </cell>
          <cell r="U10895" t="str">
            <v>XXX</v>
          </cell>
          <cell r="V10895" t="str">
            <v>XXX</v>
          </cell>
        </row>
        <row r="10896">
          <cell r="P10896">
            <v>0</v>
          </cell>
          <cell r="U10896" t="str">
            <v>XXX</v>
          </cell>
          <cell r="V10896" t="str">
            <v>XXX</v>
          </cell>
        </row>
        <row r="10897">
          <cell r="P10897">
            <v>0</v>
          </cell>
          <cell r="U10897" t="str">
            <v>XXX</v>
          </cell>
          <cell r="V10897" t="str">
            <v>XXX</v>
          </cell>
        </row>
        <row r="10898">
          <cell r="P10898">
            <v>0</v>
          </cell>
          <cell r="U10898" t="str">
            <v>XXX</v>
          </cell>
          <cell r="V10898" t="str">
            <v>XXX</v>
          </cell>
        </row>
        <row r="10899">
          <cell r="P10899">
            <v>0</v>
          </cell>
          <cell r="U10899" t="str">
            <v>XXX</v>
          </cell>
          <cell r="V10899" t="str">
            <v>XXX</v>
          </cell>
        </row>
        <row r="10900">
          <cell r="P10900">
            <v>0</v>
          </cell>
          <cell r="U10900" t="str">
            <v>XXX</v>
          </cell>
          <cell r="V10900" t="str">
            <v>XXX</v>
          </cell>
        </row>
        <row r="10901">
          <cell r="P10901">
            <v>0</v>
          </cell>
          <cell r="U10901" t="str">
            <v>XXX</v>
          </cell>
          <cell r="V10901" t="str">
            <v>XXX</v>
          </cell>
        </row>
        <row r="10902">
          <cell r="P10902">
            <v>0</v>
          </cell>
          <cell r="U10902" t="str">
            <v>XXX</v>
          </cell>
          <cell r="V10902" t="str">
            <v>XXX</v>
          </cell>
        </row>
        <row r="10903">
          <cell r="P10903">
            <v>0</v>
          </cell>
          <cell r="U10903" t="str">
            <v>XXX</v>
          </cell>
          <cell r="V10903" t="str">
            <v>XXX</v>
          </cell>
        </row>
        <row r="10904">
          <cell r="P10904">
            <v>0</v>
          </cell>
          <cell r="U10904" t="str">
            <v>XXX</v>
          </cell>
          <cell r="V10904" t="str">
            <v>XXX</v>
          </cell>
        </row>
        <row r="10905">
          <cell r="P10905">
            <v>0</v>
          </cell>
          <cell r="U10905" t="str">
            <v>XXX</v>
          </cell>
          <cell r="V10905" t="str">
            <v>XXX</v>
          </cell>
        </row>
        <row r="10906">
          <cell r="P10906">
            <v>0</v>
          </cell>
          <cell r="U10906" t="str">
            <v>XXX</v>
          </cell>
          <cell r="V10906" t="str">
            <v>XXX</v>
          </cell>
        </row>
        <row r="10907">
          <cell r="P10907">
            <v>0</v>
          </cell>
          <cell r="U10907" t="str">
            <v>XXX</v>
          </cell>
          <cell r="V10907" t="str">
            <v>XXX</v>
          </cell>
        </row>
        <row r="10908">
          <cell r="P10908">
            <v>0</v>
          </cell>
          <cell r="U10908" t="str">
            <v>XXX</v>
          </cell>
          <cell r="V10908" t="str">
            <v>XXX</v>
          </cell>
        </row>
        <row r="10909">
          <cell r="P10909">
            <v>0</v>
          </cell>
          <cell r="U10909" t="str">
            <v>XXX</v>
          </cell>
          <cell r="V10909" t="str">
            <v>XXX</v>
          </cell>
        </row>
        <row r="10910">
          <cell r="P10910">
            <v>0</v>
          </cell>
          <cell r="U10910" t="str">
            <v>XXX</v>
          </cell>
          <cell r="V10910" t="str">
            <v>XXX</v>
          </cell>
        </row>
        <row r="10911">
          <cell r="P10911">
            <v>0</v>
          </cell>
          <cell r="U10911" t="str">
            <v>XXX</v>
          </cell>
          <cell r="V10911" t="str">
            <v>XXX</v>
          </cell>
        </row>
        <row r="10912">
          <cell r="P10912">
            <v>0</v>
          </cell>
          <cell r="U10912" t="str">
            <v>XXX</v>
          </cell>
          <cell r="V10912" t="str">
            <v>XXX</v>
          </cell>
        </row>
        <row r="10913">
          <cell r="P10913">
            <v>0</v>
          </cell>
          <cell r="U10913" t="str">
            <v>XXX</v>
          </cell>
          <cell r="V10913" t="str">
            <v>XXX</v>
          </cell>
        </row>
        <row r="10914">
          <cell r="P10914">
            <v>0</v>
          </cell>
          <cell r="U10914" t="str">
            <v>XXX</v>
          </cell>
          <cell r="V10914" t="str">
            <v>XXX</v>
          </cell>
        </row>
        <row r="10915">
          <cell r="P10915">
            <v>0</v>
          </cell>
          <cell r="U10915" t="str">
            <v>XXX</v>
          </cell>
          <cell r="V10915" t="str">
            <v>XXX</v>
          </cell>
        </row>
        <row r="10916">
          <cell r="P10916">
            <v>0</v>
          </cell>
          <cell r="U10916" t="str">
            <v>XXX</v>
          </cell>
          <cell r="V10916" t="str">
            <v>XXX</v>
          </cell>
        </row>
        <row r="10917">
          <cell r="P10917">
            <v>0</v>
          </cell>
          <cell r="U10917" t="str">
            <v>XXX</v>
          </cell>
          <cell r="V10917" t="str">
            <v>XXX</v>
          </cell>
        </row>
        <row r="10918">
          <cell r="P10918">
            <v>0</v>
          </cell>
          <cell r="U10918" t="str">
            <v>XXX</v>
          </cell>
          <cell r="V10918" t="str">
            <v>XXX</v>
          </cell>
        </row>
        <row r="10919">
          <cell r="P10919">
            <v>0</v>
          </cell>
          <cell r="U10919" t="str">
            <v>XXX</v>
          </cell>
          <cell r="V10919" t="str">
            <v>XXX</v>
          </cell>
        </row>
        <row r="10920">
          <cell r="P10920">
            <v>0</v>
          </cell>
          <cell r="U10920" t="str">
            <v>XXX</v>
          </cell>
          <cell r="V10920" t="str">
            <v>XXX</v>
          </cell>
        </row>
        <row r="10921">
          <cell r="P10921">
            <v>0</v>
          </cell>
          <cell r="U10921" t="str">
            <v>XXX</v>
          </cell>
          <cell r="V10921" t="str">
            <v>XXX</v>
          </cell>
        </row>
        <row r="10922">
          <cell r="P10922">
            <v>0</v>
          </cell>
          <cell r="U10922" t="str">
            <v>XXX</v>
          </cell>
          <cell r="V10922" t="str">
            <v>XXX</v>
          </cell>
        </row>
        <row r="10923">
          <cell r="P10923">
            <v>0</v>
          </cell>
          <cell r="U10923" t="str">
            <v>XXX</v>
          </cell>
          <cell r="V10923" t="str">
            <v>XXX</v>
          </cell>
        </row>
        <row r="10924">
          <cell r="P10924">
            <v>0</v>
          </cell>
          <cell r="U10924" t="str">
            <v>XXX</v>
          </cell>
          <cell r="V10924" t="str">
            <v>XXX</v>
          </cell>
        </row>
        <row r="10925">
          <cell r="P10925">
            <v>0</v>
          </cell>
          <cell r="U10925" t="str">
            <v>XXX</v>
          </cell>
          <cell r="V10925" t="str">
            <v>XXX</v>
          </cell>
        </row>
        <row r="10926">
          <cell r="P10926">
            <v>0</v>
          </cell>
          <cell r="U10926" t="str">
            <v>XXX</v>
          </cell>
          <cell r="V10926" t="str">
            <v>XXX</v>
          </cell>
        </row>
        <row r="10927">
          <cell r="P10927">
            <v>0</v>
          </cell>
          <cell r="U10927" t="str">
            <v>XXX</v>
          </cell>
          <cell r="V10927" t="str">
            <v>XXX</v>
          </cell>
        </row>
        <row r="10928">
          <cell r="P10928">
            <v>0</v>
          </cell>
          <cell r="U10928" t="str">
            <v>XXX</v>
          </cell>
          <cell r="V10928" t="str">
            <v>XXX</v>
          </cell>
        </row>
        <row r="10929">
          <cell r="P10929">
            <v>0</v>
          </cell>
          <cell r="U10929" t="str">
            <v>XXX</v>
          </cell>
          <cell r="V10929" t="str">
            <v>XXX</v>
          </cell>
        </row>
        <row r="10930">
          <cell r="P10930">
            <v>0</v>
          </cell>
          <cell r="U10930" t="str">
            <v>XXX</v>
          </cell>
          <cell r="V10930" t="str">
            <v>XXX</v>
          </cell>
        </row>
        <row r="10931">
          <cell r="P10931">
            <v>0</v>
          </cell>
          <cell r="U10931" t="str">
            <v>XXX</v>
          </cell>
          <cell r="V10931" t="str">
            <v>XXX</v>
          </cell>
        </row>
        <row r="10932">
          <cell r="P10932">
            <v>0</v>
          </cell>
          <cell r="U10932" t="str">
            <v>XXX</v>
          </cell>
          <cell r="V10932" t="str">
            <v>XXX</v>
          </cell>
        </row>
        <row r="10933">
          <cell r="P10933">
            <v>0</v>
          </cell>
          <cell r="U10933" t="str">
            <v>XXX</v>
          </cell>
          <cell r="V10933" t="str">
            <v>XXX</v>
          </cell>
        </row>
        <row r="10934">
          <cell r="P10934">
            <v>0</v>
          </cell>
          <cell r="U10934" t="str">
            <v>XXX</v>
          </cell>
          <cell r="V10934" t="str">
            <v>XXX</v>
          </cell>
        </row>
        <row r="10935">
          <cell r="P10935">
            <v>0</v>
          </cell>
          <cell r="U10935" t="str">
            <v>XXX</v>
          </cell>
          <cell r="V10935" t="str">
            <v>XXX</v>
          </cell>
        </row>
        <row r="10936">
          <cell r="P10936">
            <v>0</v>
          </cell>
          <cell r="U10936" t="str">
            <v>XXX</v>
          </cell>
          <cell r="V10936" t="str">
            <v>XXX</v>
          </cell>
        </row>
        <row r="10937">
          <cell r="P10937">
            <v>0</v>
          </cell>
          <cell r="U10937" t="str">
            <v>XXX</v>
          </cell>
          <cell r="V10937" t="str">
            <v>XXX</v>
          </cell>
        </row>
        <row r="10938">
          <cell r="P10938">
            <v>0</v>
          </cell>
          <cell r="U10938" t="str">
            <v>XXX</v>
          </cell>
          <cell r="V10938" t="str">
            <v>XXX</v>
          </cell>
        </row>
        <row r="10939">
          <cell r="P10939">
            <v>0</v>
          </cell>
          <cell r="U10939" t="str">
            <v>XXX</v>
          </cell>
          <cell r="V10939" t="str">
            <v>XXX</v>
          </cell>
        </row>
        <row r="10940">
          <cell r="P10940">
            <v>0</v>
          </cell>
          <cell r="U10940" t="str">
            <v>XXX</v>
          </cell>
          <cell r="V10940" t="str">
            <v>XXX</v>
          </cell>
        </row>
        <row r="10941">
          <cell r="P10941">
            <v>0</v>
          </cell>
          <cell r="U10941" t="str">
            <v>XXX</v>
          </cell>
          <cell r="V10941" t="str">
            <v>XXX</v>
          </cell>
        </row>
        <row r="10942">
          <cell r="P10942">
            <v>0</v>
          </cell>
          <cell r="U10942" t="str">
            <v>XXX</v>
          </cell>
          <cell r="V10942" t="str">
            <v>XXX</v>
          </cell>
        </row>
        <row r="10943">
          <cell r="P10943">
            <v>0</v>
          </cell>
          <cell r="U10943" t="str">
            <v>XXX</v>
          </cell>
          <cell r="V10943" t="str">
            <v>XXX</v>
          </cell>
        </row>
        <row r="10944">
          <cell r="P10944">
            <v>0</v>
          </cell>
          <cell r="U10944" t="str">
            <v>XXX</v>
          </cell>
          <cell r="V10944" t="str">
            <v>XXX</v>
          </cell>
        </row>
        <row r="10945">
          <cell r="P10945">
            <v>0</v>
          </cell>
          <cell r="U10945" t="str">
            <v>XXX</v>
          </cell>
          <cell r="V10945" t="str">
            <v>XXX</v>
          </cell>
        </row>
        <row r="10946">
          <cell r="P10946">
            <v>0</v>
          </cell>
          <cell r="U10946" t="str">
            <v>XXX</v>
          </cell>
          <cell r="V10946" t="str">
            <v>XXX</v>
          </cell>
        </row>
        <row r="10947">
          <cell r="P10947">
            <v>0</v>
          </cell>
          <cell r="U10947" t="str">
            <v>XXX</v>
          </cell>
          <cell r="V10947" t="str">
            <v>XXX</v>
          </cell>
        </row>
        <row r="10948">
          <cell r="P10948">
            <v>0</v>
          </cell>
          <cell r="U10948" t="str">
            <v>XXX</v>
          </cell>
          <cell r="V10948" t="str">
            <v>XXX</v>
          </cell>
        </row>
        <row r="10949">
          <cell r="P10949">
            <v>0</v>
          </cell>
          <cell r="U10949" t="str">
            <v>XXX</v>
          </cell>
          <cell r="V10949" t="str">
            <v>XXX</v>
          </cell>
        </row>
        <row r="10950">
          <cell r="P10950">
            <v>0</v>
          </cell>
          <cell r="U10950" t="str">
            <v>XXX</v>
          </cell>
          <cell r="V10950" t="str">
            <v>XXX</v>
          </cell>
        </row>
        <row r="10951">
          <cell r="P10951">
            <v>0</v>
          </cell>
          <cell r="U10951" t="str">
            <v>XXX</v>
          </cell>
          <cell r="V10951" t="str">
            <v>XXX</v>
          </cell>
        </row>
        <row r="10952">
          <cell r="P10952">
            <v>0</v>
          </cell>
          <cell r="U10952" t="str">
            <v>XXX</v>
          </cell>
          <cell r="V10952" t="str">
            <v>XXX</v>
          </cell>
        </row>
        <row r="10953">
          <cell r="P10953">
            <v>0</v>
          </cell>
          <cell r="U10953" t="str">
            <v>XXX</v>
          </cell>
          <cell r="V10953" t="str">
            <v>XXX</v>
          </cell>
        </row>
        <row r="10954">
          <cell r="P10954">
            <v>0</v>
          </cell>
          <cell r="U10954" t="str">
            <v>XXX</v>
          </cell>
          <cell r="V10954" t="str">
            <v>XXX</v>
          </cell>
        </row>
        <row r="10955">
          <cell r="P10955">
            <v>0</v>
          </cell>
          <cell r="U10955" t="str">
            <v>XXX</v>
          </cell>
          <cell r="V10955" t="str">
            <v>XXX</v>
          </cell>
        </row>
        <row r="10956">
          <cell r="P10956">
            <v>0</v>
          </cell>
          <cell r="U10956" t="str">
            <v>XXX</v>
          </cell>
          <cell r="V10956" t="str">
            <v>XXX</v>
          </cell>
        </row>
        <row r="10957">
          <cell r="P10957">
            <v>0</v>
          </cell>
          <cell r="U10957" t="str">
            <v>XXX</v>
          </cell>
          <cell r="V10957" t="str">
            <v>XXX</v>
          </cell>
        </row>
        <row r="10958">
          <cell r="P10958">
            <v>0</v>
          </cell>
          <cell r="U10958" t="str">
            <v>XXX</v>
          </cell>
          <cell r="V10958" t="str">
            <v>XXX</v>
          </cell>
        </row>
        <row r="10959">
          <cell r="P10959">
            <v>0</v>
          </cell>
          <cell r="U10959" t="str">
            <v>XXX</v>
          </cell>
          <cell r="V10959" t="str">
            <v>XXX</v>
          </cell>
        </row>
        <row r="10960">
          <cell r="P10960">
            <v>0</v>
          </cell>
          <cell r="U10960" t="str">
            <v>XXX</v>
          </cell>
          <cell r="V10960" t="str">
            <v>XXX</v>
          </cell>
        </row>
        <row r="10961">
          <cell r="P10961">
            <v>0</v>
          </cell>
          <cell r="U10961" t="str">
            <v>XXX</v>
          </cell>
          <cell r="V10961" t="str">
            <v>XXX</v>
          </cell>
        </row>
        <row r="10962">
          <cell r="P10962">
            <v>0</v>
          </cell>
          <cell r="U10962" t="str">
            <v>XXX</v>
          </cell>
          <cell r="V10962" t="str">
            <v>XXX</v>
          </cell>
        </row>
        <row r="10963">
          <cell r="P10963">
            <v>0</v>
          </cell>
          <cell r="U10963" t="str">
            <v>XXX</v>
          </cell>
          <cell r="V10963" t="str">
            <v>XXX</v>
          </cell>
        </row>
        <row r="10964">
          <cell r="P10964">
            <v>0</v>
          </cell>
          <cell r="U10964" t="str">
            <v>XXX</v>
          </cell>
          <cell r="V10964" t="str">
            <v>XXX</v>
          </cell>
        </row>
        <row r="10965">
          <cell r="P10965">
            <v>0</v>
          </cell>
          <cell r="U10965" t="str">
            <v>XXX</v>
          </cell>
          <cell r="V10965" t="str">
            <v>XXX</v>
          </cell>
        </row>
        <row r="10966">
          <cell r="P10966">
            <v>0</v>
          </cell>
          <cell r="U10966" t="str">
            <v>XXX</v>
          </cell>
          <cell r="V10966" t="str">
            <v>XXX</v>
          </cell>
        </row>
        <row r="10967">
          <cell r="P10967">
            <v>0</v>
          </cell>
          <cell r="U10967" t="str">
            <v>XXX</v>
          </cell>
          <cell r="V10967" t="str">
            <v>XXX</v>
          </cell>
        </row>
        <row r="10968">
          <cell r="P10968">
            <v>0</v>
          </cell>
          <cell r="U10968" t="str">
            <v>XXX</v>
          </cell>
          <cell r="V10968" t="str">
            <v>XXX</v>
          </cell>
        </row>
        <row r="10969">
          <cell r="P10969">
            <v>0</v>
          </cell>
          <cell r="U10969" t="str">
            <v>XXX</v>
          </cell>
          <cell r="V10969" t="str">
            <v>XXX</v>
          </cell>
        </row>
        <row r="10970">
          <cell r="P10970">
            <v>0</v>
          </cell>
          <cell r="U10970" t="str">
            <v>XXX</v>
          </cell>
          <cell r="V10970" t="str">
            <v>XXX</v>
          </cell>
        </row>
        <row r="10971">
          <cell r="P10971">
            <v>0</v>
          </cell>
          <cell r="U10971" t="str">
            <v>XXX</v>
          </cell>
          <cell r="V10971" t="str">
            <v>XXX</v>
          </cell>
        </row>
        <row r="10972">
          <cell r="P10972">
            <v>0</v>
          </cell>
          <cell r="U10972" t="str">
            <v>XXX</v>
          </cell>
          <cell r="V10972" t="str">
            <v>XXX</v>
          </cell>
        </row>
        <row r="10973">
          <cell r="P10973">
            <v>0</v>
          </cell>
          <cell r="U10973" t="str">
            <v>XXX</v>
          </cell>
          <cell r="V10973" t="str">
            <v>XXX</v>
          </cell>
        </row>
        <row r="10974">
          <cell r="P10974">
            <v>0</v>
          </cell>
          <cell r="U10974" t="str">
            <v>XXX</v>
          </cell>
          <cell r="V10974" t="str">
            <v>XXX</v>
          </cell>
        </row>
        <row r="10975">
          <cell r="P10975">
            <v>0</v>
          </cell>
          <cell r="U10975" t="str">
            <v>XXX</v>
          </cell>
          <cell r="V10975" t="str">
            <v>XXX</v>
          </cell>
        </row>
        <row r="10976">
          <cell r="P10976">
            <v>0</v>
          </cell>
          <cell r="U10976" t="str">
            <v>XXX</v>
          </cell>
          <cell r="V10976" t="str">
            <v>XXX</v>
          </cell>
        </row>
        <row r="10977">
          <cell r="P10977">
            <v>0</v>
          </cell>
          <cell r="U10977" t="str">
            <v>XXX</v>
          </cell>
          <cell r="V10977" t="str">
            <v>XXX</v>
          </cell>
        </row>
        <row r="10978">
          <cell r="P10978">
            <v>0</v>
          </cell>
          <cell r="U10978" t="str">
            <v>XXX</v>
          </cell>
          <cell r="V10978" t="str">
            <v>XXX</v>
          </cell>
        </row>
        <row r="10979">
          <cell r="P10979">
            <v>0</v>
          </cell>
          <cell r="U10979" t="str">
            <v>XXX</v>
          </cell>
          <cell r="V10979" t="str">
            <v>XXX</v>
          </cell>
        </row>
        <row r="10980">
          <cell r="P10980">
            <v>0</v>
          </cell>
          <cell r="U10980" t="str">
            <v>XXX</v>
          </cell>
          <cell r="V10980" t="str">
            <v>XXX</v>
          </cell>
        </row>
        <row r="10981">
          <cell r="P10981">
            <v>0</v>
          </cell>
          <cell r="U10981" t="str">
            <v>XXX</v>
          </cell>
          <cell r="V10981" t="str">
            <v>XXX</v>
          </cell>
        </row>
        <row r="10982">
          <cell r="P10982">
            <v>0</v>
          </cell>
          <cell r="U10982" t="str">
            <v>XXX</v>
          </cell>
          <cell r="V10982" t="str">
            <v>XXX</v>
          </cell>
        </row>
        <row r="10983">
          <cell r="P10983">
            <v>0</v>
          </cell>
          <cell r="U10983" t="str">
            <v>XXX</v>
          </cell>
          <cell r="V10983" t="str">
            <v>XXX</v>
          </cell>
        </row>
        <row r="10984">
          <cell r="P10984">
            <v>0</v>
          </cell>
          <cell r="U10984" t="str">
            <v>XXX</v>
          </cell>
          <cell r="V10984" t="str">
            <v>XXX</v>
          </cell>
        </row>
        <row r="10985">
          <cell r="P10985">
            <v>0</v>
          </cell>
          <cell r="U10985" t="str">
            <v>XXX</v>
          </cell>
          <cell r="V10985" t="str">
            <v>XXX</v>
          </cell>
        </row>
        <row r="10986">
          <cell r="P10986">
            <v>0</v>
          </cell>
          <cell r="U10986" t="str">
            <v>XXX</v>
          </cell>
          <cell r="V10986" t="str">
            <v>XXX</v>
          </cell>
        </row>
        <row r="10987">
          <cell r="P10987">
            <v>0</v>
          </cell>
          <cell r="U10987" t="str">
            <v>XXX</v>
          </cell>
          <cell r="V10987" t="str">
            <v>XXX</v>
          </cell>
        </row>
        <row r="10988">
          <cell r="P10988">
            <v>0</v>
          </cell>
          <cell r="U10988" t="str">
            <v>XXX</v>
          </cell>
          <cell r="V10988" t="str">
            <v>XXX</v>
          </cell>
        </row>
        <row r="10989">
          <cell r="P10989">
            <v>0</v>
          </cell>
          <cell r="U10989" t="str">
            <v>XXX</v>
          </cell>
          <cell r="V10989" t="str">
            <v>XXX</v>
          </cell>
        </row>
        <row r="10990">
          <cell r="P10990">
            <v>0</v>
          </cell>
          <cell r="U10990" t="str">
            <v>XXX</v>
          </cell>
          <cell r="V10990" t="str">
            <v>XXX</v>
          </cell>
        </row>
        <row r="10991">
          <cell r="P10991">
            <v>0</v>
          </cell>
          <cell r="U10991" t="str">
            <v>XXX</v>
          </cell>
          <cell r="V10991" t="str">
            <v>XXX</v>
          </cell>
        </row>
        <row r="10992">
          <cell r="P10992">
            <v>0</v>
          </cell>
          <cell r="U10992" t="str">
            <v>XXX</v>
          </cell>
          <cell r="V10992" t="str">
            <v>XXX</v>
          </cell>
        </row>
        <row r="10993">
          <cell r="P10993">
            <v>0</v>
          </cell>
          <cell r="U10993" t="str">
            <v>XXX</v>
          </cell>
          <cell r="V10993" t="str">
            <v>XXX</v>
          </cell>
        </row>
        <row r="10994">
          <cell r="P10994">
            <v>0</v>
          </cell>
          <cell r="U10994" t="str">
            <v>XXX</v>
          </cell>
          <cell r="V10994" t="str">
            <v>XXX</v>
          </cell>
        </row>
        <row r="10995">
          <cell r="P10995">
            <v>0</v>
          </cell>
          <cell r="U10995" t="str">
            <v>XXX</v>
          </cell>
          <cell r="V10995" t="str">
            <v>XXX</v>
          </cell>
        </row>
        <row r="10996">
          <cell r="P10996">
            <v>0</v>
          </cell>
          <cell r="U10996" t="str">
            <v>XXX</v>
          </cell>
          <cell r="V10996" t="str">
            <v>XXX</v>
          </cell>
        </row>
        <row r="10997">
          <cell r="P10997">
            <v>0</v>
          </cell>
          <cell r="U10997" t="str">
            <v>XXX</v>
          </cell>
          <cell r="V10997" t="str">
            <v>XXX</v>
          </cell>
        </row>
        <row r="10998">
          <cell r="P10998">
            <v>0</v>
          </cell>
          <cell r="U10998" t="str">
            <v>XXX</v>
          </cell>
          <cell r="V10998" t="str">
            <v>XXX</v>
          </cell>
        </row>
        <row r="10999">
          <cell r="P10999">
            <v>0</v>
          </cell>
          <cell r="U10999" t="str">
            <v>XXX</v>
          </cell>
          <cell r="V10999" t="str">
            <v>XXX</v>
          </cell>
        </row>
        <row r="11000">
          <cell r="P11000">
            <v>0</v>
          </cell>
          <cell r="U11000" t="str">
            <v>XXX</v>
          </cell>
          <cell r="V11000" t="str">
            <v>XXX</v>
          </cell>
        </row>
        <row r="11001">
          <cell r="P11001">
            <v>0</v>
          </cell>
          <cell r="U11001" t="str">
            <v>XXX</v>
          </cell>
          <cell r="V11001" t="str">
            <v>XXX</v>
          </cell>
        </row>
        <row r="11002">
          <cell r="P11002">
            <v>0</v>
          </cell>
          <cell r="U11002" t="str">
            <v>XXX</v>
          </cell>
          <cell r="V11002" t="str">
            <v>XXX</v>
          </cell>
        </row>
        <row r="11003">
          <cell r="P11003">
            <v>0</v>
          </cell>
          <cell r="U11003" t="str">
            <v>XXX</v>
          </cell>
          <cell r="V11003" t="str">
            <v>XXX</v>
          </cell>
        </row>
        <row r="11004">
          <cell r="P11004">
            <v>0</v>
          </cell>
          <cell r="U11004" t="str">
            <v>XXX</v>
          </cell>
          <cell r="V11004" t="str">
            <v>XXX</v>
          </cell>
        </row>
        <row r="11005">
          <cell r="P11005">
            <v>0</v>
          </cell>
          <cell r="U11005" t="str">
            <v>XXX</v>
          </cell>
          <cell r="V11005" t="str">
            <v>XXX</v>
          </cell>
        </row>
        <row r="11006">
          <cell r="P11006">
            <v>0</v>
          </cell>
          <cell r="U11006" t="str">
            <v>XXX</v>
          </cell>
          <cell r="V11006" t="str">
            <v>XXX</v>
          </cell>
        </row>
        <row r="11007">
          <cell r="P11007">
            <v>0</v>
          </cell>
          <cell r="U11007" t="str">
            <v>XXX</v>
          </cell>
          <cell r="V11007" t="str">
            <v>XXX</v>
          </cell>
        </row>
        <row r="11008">
          <cell r="P11008">
            <v>0</v>
          </cell>
          <cell r="U11008" t="str">
            <v>XXX</v>
          </cell>
          <cell r="V11008" t="str">
            <v>XXX</v>
          </cell>
        </row>
        <row r="11009">
          <cell r="P11009">
            <v>0</v>
          </cell>
          <cell r="U11009" t="str">
            <v>XXX</v>
          </cell>
          <cell r="V11009" t="str">
            <v>XXX</v>
          </cell>
        </row>
        <row r="11010">
          <cell r="P11010">
            <v>0</v>
          </cell>
          <cell r="U11010" t="str">
            <v>XXX</v>
          </cell>
          <cell r="V11010" t="str">
            <v>XXX</v>
          </cell>
        </row>
        <row r="11011">
          <cell r="P11011">
            <v>0</v>
          </cell>
          <cell r="U11011" t="str">
            <v>XXX</v>
          </cell>
          <cell r="V11011" t="str">
            <v>XXX</v>
          </cell>
        </row>
        <row r="11012">
          <cell r="P11012">
            <v>0</v>
          </cell>
          <cell r="U11012" t="str">
            <v>XXX</v>
          </cell>
          <cell r="V11012" t="str">
            <v>XXX</v>
          </cell>
        </row>
        <row r="11013">
          <cell r="P11013">
            <v>0</v>
          </cell>
          <cell r="U11013" t="str">
            <v>XXX</v>
          </cell>
          <cell r="V11013" t="str">
            <v>XXX</v>
          </cell>
        </row>
        <row r="11014">
          <cell r="P11014">
            <v>0</v>
          </cell>
          <cell r="U11014" t="str">
            <v>XXX</v>
          </cell>
          <cell r="V11014" t="str">
            <v>XXX</v>
          </cell>
        </row>
        <row r="11015">
          <cell r="P11015">
            <v>0</v>
          </cell>
          <cell r="U11015" t="str">
            <v>XXX</v>
          </cell>
          <cell r="V11015" t="str">
            <v>XXX</v>
          </cell>
        </row>
        <row r="11016">
          <cell r="P11016">
            <v>0</v>
          </cell>
          <cell r="U11016" t="str">
            <v>XXX</v>
          </cell>
          <cell r="V11016" t="str">
            <v>XXX</v>
          </cell>
        </row>
        <row r="11017">
          <cell r="P11017">
            <v>0</v>
          </cell>
          <cell r="U11017" t="str">
            <v>XXX</v>
          </cell>
          <cell r="V11017" t="str">
            <v>XXX</v>
          </cell>
        </row>
        <row r="11018">
          <cell r="P11018">
            <v>0</v>
          </cell>
          <cell r="U11018" t="str">
            <v>XXX</v>
          </cell>
          <cell r="V11018" t="str">
            <v>XXX</v>
          </cell>
        </row>
        <row r="11019">
          <cell r="P11019">
            <v>0</v>
          </cell>
          <cell r="U11019" t="str">
            <v>XXX</v>
          </cell>
          <cell r="V11019" t="str">
            <v>XXX</v>
          </cell>
        </row>
        <row r="11020">
          <cell r="P11020">
            <v>0</v>
          </cell>
          <cell r="U11020" t="str">
            <v>XXX</v>
          </cell>
          <cell r="V11020" t="str">
            <v>XXX</v>
          </cell>
        </row>
        <row r="11021">
          <cell r="P11021">
            <v>0</v>
          </cell>
          <cell r="U11021" t="str">
            <v>XXX</v>
          </cell>
          <cell r="V11021" t="str">
            <v>XXX</v>
          </cell>
        </row>
        <row r="11022">
          <cell r="P11022">
            <v>0</v>
          </cell>
          <cell r="U11022" t="str">
            <v>XXX</v>
          </cell>
          <cell r="V11022" t="str">
            <v>XXX</v>
          </cell>
        </row>
        <row r="11023">
          <cell r="P11023">
            <v>0</v>
          </cell>
          <cell r="U11023" t="str">
            <v>XXX</v>
          </cell>
          <cell r="V11023" t="str">
            <v>XXX</v>
          </cell>
        </row>
        <row r="11024">
          <cell r="P11024">
            <v>0</v>
          </cell>
          <cell r="U11024" t="str">
            <v>XXX</v>
          </cell>
          <cell r="V11024" t="str">
            <v>XXX</v>
          </cell>
        </row>
        <row r="11025">
          <cell r="P11025">
            <v>0</v>
          </cell>
          <cell r="U11025" t="str">
            <v>XXX</v>
          </cell>
          <cell r="V11025" t="str">
            <v>XXX</v>
          </cell>
        </row>
        <row r="11026">
          <cell r="P11026">
            <v>0</v>
          </cell>
          <cell r="U11026" t="str">
            <v>XXX</v>
          </cell>
          <cell r="V11026" t="str">
            <v>XXX</v>
          </cell>
        </row>
        <row r="11027">
          <cell r="P11027">
            <v>0</v>
          </cell>
          <cell r="U11027" t="str">
            <v>XXX</v>
          </cell>
          <cell r="V11027" t="str">
            <v>XXX</v>
          </cell>
        </row>
        <row r="11028">
          <cell r="P11028">
            <v>0</v>
          </cell>
          <cell r="U11028" t="str">
            <v>XXX</v>
          </cell>
          <cell r="V11028" t="str">
            <v>XXX</v>
          </cell>
        </row>
        <row r="11029">
          <cell r="P11029">
            <v>0</v>
          </cell>
          <cell r="U11029" t="str">
            <v>XXX</v>
          </cell>
          <cell r="V11029" t="str">
            <v>XXX</v>
          </cell>
        </row>
        <row r="11030">
          <cell r="P11030">
            <v>0</v>
          </cell>
          <cell r="U11030" t="str">
            <v>XXX</v>
          </cell>
          <cell r="V11030" t="str">
            <v>XXX</v>
          </cell>
        </row>
        <row r="11031">
          <cell r="P11031">
            <v>0</v>
          </cell>
          <cell r="U11031" t="str">
            <v>XXX</v>
          </cell>
          <cell r="V11031" t="str">
            <v>XXX</v>
          </cell>
        </row>
        <row r="11032">
          <cell r="P11032">
            <v>0</v>
          </cell>
          <cell r="U11032" t="str">
            <v>XXX</v>
          </cell>
          <cell r="V11032" t="str">
            <v>XXX</v>
          </cell>
        </row>
        <row r="11033">
          <cell r="P11033">
            <v>0</v>
          </cell>
          <cell r="U11033" t="str">
            <v>XXX</v>
          </cell>
          <cell r="V11033" t="str">
            <v>XXX</v>
          </cell>
        </row>
        <row r="11034">
          <cell r="P11034">
            <v>0</v>
          </cell>
          <cell r="U11034" t="str">
            <v>XXX</v>
          </cell>
          <cell r="V11034" t="str">
            <v>XXX</v>
          </cell>
        </row>
        <row r="11035">
          <cell r="P11035">
            <v>0</v>
          </cell>
          <cell r="U11035" t="str">
            <v>XXX</v>
          </cell>
          <cell r="V11035" t="str">
            <v>XXX</v>
          </cell>
        </row>
        <row r="11036">
          <cell r="P11036">
            <v>0</v>
          </cell>
          <cell r="U11036" t="str">
            <v>XXX</v>
          </cell>
          <cell r="V11036" t="str">
            <v>XXX</v>
          </cell>
        </row>
        <row r="11037">
          <cell r="P11037">
            <v>0</v>
          </cell>
          <cell r="U11037" t="str">
            <v>XXX</v>
          </cell>
          <cell r="V11037" t="str">
            <v>XXX</v>
          </cell>
        </row>
        <row r="11038">
          <cell r="P11038">
            <v>0</v>
          </cell>
          <cell r="U11038" t="str">
            <v>XXX</v>
          </cell>
          <cell r="V11038" t="str">
            <v>XXX</v>
          </cell>
        </row>
        <row r="11039">
          <cell r="P11039">
            <v>0</v>
          </cell>
          <cell r="U11039" t="str">
            <v>XXX</v>
          </cell>
          <cell r="V11039" t="str">
            <v>XXX</v>
          </cell>
        </row>
        <row r="11040">
          <cell r="P11040">
            <v>0</v>
          </cell>
          <cell r="U11040" t="str">
            <v>XXX</v>
          </cell>
          <cell r="V11040" t="str">
            <v>XXX</v>
          </cell>
        </row>
        <row r="11041">
          <cell r="P11041">
            <v>0</v>
          </cell>
          <cell r="U11041" t="str">
            <v>XXX</v>
          </cell>
          <cell r="V11041" t="str">
            <v>XXX</v>
          </cell>
        </row>
        <row r="11042">
          <cell r="P11042">
            <v>0</v>
          </cell>
          <cell r="U11042" t="str">
            <v>XXX</v>
          </cell>
          <cell r="V11042" t="str">
            <v>XXX</v>
          </cell>
        </row>
        <row r="11043">
          <cell r="P11043">
            <v>0</v>
          </cell>
          <cell r="U11043" t="str">
            <v>XXX</v>
          </cell>
          <cell r="V11043" t="str">
            <v>XXX</v>
          </cell>
        </row>
        <row r="11044">
          <cell r="P11044">
            <v>0</v>
          </cell>
          <cell r="U11044" t="str">
            <v>XXX</v>
          </cell>
          <cell r="V11044" t="str">
            <v>XXX</v>
          </cell>
        </row>
        <row r="11045">
          <cell r="P11045">
            <v>0</v>
          </cell>
          <cell r="U11045" t="str">
            <v>XXX</v>
          </cell>
          <cell r="V11045" t="str">
            <v>XXX</v>
          </cell>
        </row>
        <row r="11046">
          <cell r="P11046">
            <v>0</v>
          </cell>
          <cell r="U11046" t="str">
            <v>XXX</v>
          </cell>
          <cell r="V11046" t="str">
            <v>XXX</v>
          </cell>
        </row>
        <row r="11047">
          <cell r="P11047">
            <v>0</v>
          </cell>
          <cell r="U11047" t="str">
            <v>XXX</v>
          </cell>
          <cell r="V11047" t="str">
            <v>XXX</v>
          </cell>
        </row>
        <row r="11048">
          <cell r="P11048">
            <v>0</v>
          </cell>
          <cell r="U11048" t="str">
            <v>XXX</v>
          </cell>
          <cell r="V11048" t="str">
            <v>XXX</v>
          </cell>
        </row>
        <row r="11049">
          <cell r="P11049">
            <v>0</v>
          </cell>
          <cell r="U11049" t="str">
            <v>XXX</v>
          </cell>
          <cell r="V11049" t="str">
            <v>XXX</v>
          </cell>
        </row>
        <row r="11050">
          <cell r="P11050">
            <v>0</v>
          </cell>
          <cell r="U11050" t="str">
            <v>XXX</v>
          </cell>
          <cell r="V11050" t="str">
            <v>XXX</v>
          </cell>
        </row>
        <row r="11051">
          <cell r="P11051">
            <v>0</v>
          </cell>
          <cell r="U11051" t="str">
            <v>XXX</v>
          </cell>
          <cell r="V11051" t="str">
            <v>XXX</v>
          </cell>
        </row>
        <row r="11052">
          <cell r="P11052">
            <v>0</v>
          </cell>
          <cell r="U11052" t="str">
            <v>XXX</v>
          </cell>
          <cell r="V11052" t="str">
            <v>XXX</v>
          </cell>
        </row>
        <row r="11053">
          <cell r="P11053">
            <v>0</v>
          </cell>
          <cell r="U11053" t="str">
            <v>XXX</v>
          </cell>
          <cell r="V11053" t="str">
            <v>XXX</v>
          </cell>
        </row>
        <row r="11054">
          <cell r="P11054">
            <v>0</v>
          </cell>
          <cell r="U11054" t="str">
            <v>XXX</v>
          </cell>
          <cell r="V11054" t="str">
            <v>XXX</v>
          </cell>
        </row>
        <row r="11055">
          <cell r="P11055">
            <v>0</v>
          </cell>
          <cell r="U11055" t="str">
            <v>XXX</v>
          </cell>
          <cell r="V11055" t="str">
            <v>XXX</v>
          </cell>
        </row>
        <row r="11056">
          <cell r="P11056">
            <v>0</v>
          </cell>
          <cell r="U11056" t="str">
            <v>XXX</v>
          </cell>
          <cell r="V11056" t="str">
            <v>XXX</v>
          </cell>
        </row>
        <row r="11057">
          <cell r="P11057">
            <v>0</v>
          </cell>
          <cell r="U11057" t="str">
            <v>XXX</v>
          </cell>
          <cell r="V11057" t="str">
            <v>XXX</v>
          </cell>
        </row>
        <row r="11058">
          <cell r="P11058">
            <v>0</v>
          </cell>
          <cell r="U11058" t="str">
            <v>XXX</v>
          </cell>
          <cell r="V11058" t="str">
            <v>XXX</v>
          </cell>
        </row>
        <row r="11059">
          <cell r="P11059">
            <v>0</v>
          </cell>
          <cell r="U11059" t="str">
            <v>XXX</v>
          </cell>
          <cell r="V11059" t="str">
            <v>XXX</v>
          </cell>
        </row>
        <row r="11060">
          <cell r="P11060">
            <v>0</v>
          </cell>
          <cell r="U11060" t="str">
            <v>XXX</v>
          </cell>
          <cell r="V11060" t="str">
            <v>XXX</v>
          </cell>
        </row>
        <row r="11061">
          <cell r="P11061">
            <v>0</v>
          </cell>
          <cell r="U11061" t="str">
            <v>XXX</v>
          </cell>
          <cell r="V11061" t="str">
            <v>XXX</v>
          </cell>
        </row>
        <row r="11062">
          <cell r="P11062">
            <v>0</v>
          </cell>
          <cell r="U11062" t="str">
            <v>XXX</v>
          </cell>
          <cell r="V11062" t="str">
            <v>XXX</v>
          </cell>
        </row>
        <row r="11063">
          <cell r="P11063">
            <v>0</v>
          </cell>
          <cell r="U11063" t="str">
            <v>XXX</v>
          </cell>
          <cell r="V11063" t="str">
            <v>XXX</v>
          </cell>
        </row>
        <row r="11064">
          <cell r="P11064">
            <v>0</v>
          </cell>
          <cell r="U11064" t="str">
            <v>XXX</v>
          </cell>
          <cell r="V11064" t="str">
            <v>XXX</v>
          </cell>
        </row>
        <row r="11065">
          <cell r="P11065">
            <v>0</v>
          </cell>
          <cell r="U11065" t="str">
            <v>XXX</v>
          </cell>
          <cell r="V11065" t="str">
            <v>XXX</v>
          </cell>
        </row>
        <row r="11066">
          <cell r="P11066">
            <v>0</v>
          </cell>
          <cell r="U11066" t="str">
            <v>XXX</v>
          </cell>
          <cell r="V11066" t="str">
            <v>XXX</v>
          </cell>
        </row>
        <row r="11067">
          <cell r="P11067">
            <v>0</v>
          </cell>
          <cell r="U11067" t="str">
            <v>XXX</v>
          </cell>
          <cell r="V11067" t="str">
            <v>XXX</v>
          </cell>
        </row>
        <row r="11068">
          <cell r="P11068">
            <v>0</v>
          </cell>
          <cell r="U11068" t="str">
            <v>XXX</v>
          </cell>
          <cell r="V11068" t="str">
            <v>XXX</v>
          </cell>
        </row>
        <row r="11069">
          <cell r="P11069">
            <v>0</v>
          </cell>
          <cell r="U11069" t="str">
            <v>XXX</v>
          </cell>
          <cell r="V11069" t="str">
            <v>XXX</v>
          </cell>
        </row>
        <row r="11070">
          <cell r="P11070">
            <v>0</v>
          </cell>
          <cell r="U11070" t="str">
            <v>XXX</v>
          </cell>
          <cell r="V11070" t="str">
            <v>XXX</v>
          </cell>
        </row>
        <row r="11071">
          <cell r="P11071">
            <v>0</v>
          </cell>
          <cell r="U11071" t="str">
            <v>XXX</v>
          </cell>
          <cell r="V11071" t="str">
            <v>XXX</v>
          </cell>
        </row>
        <row r="11072">
          <cell r="P11072">
            <v>0</v>
          </cell>
          <cell r="U11072" t="str">
            <v>XXX</v>
          </cell>
          <cell r="V11072" t="str">
            <v>XXX</v>
          </cell>
        </row>
        <row r="11073">
          <cell r="P11073">
            <v>0</v>
          </cell>
          <cell r="U11073" t="str">
            <v>XXX</v>
          </cell>
          <cell r="V11073" t="str">
            <v>XXX</v>
          </cell>
        </row>
        <row r="11074">
          <cell r="P11074">
            <v>0</v>
          </cell>
          <cell r="U11074" t="str">
            <v>XXX</v>
          </cell>
          <cell r="V11074" t="str">
            <v>XXX</v>
          </cell>
        </row>
        <row r="11075">
          <cell r="P11075">
            <v>0</v>
          </cell>
          <cell r="U11075" t="str">
            <v>XXX</v>
          </cell>
          <cell r="V11075" t="str">
            <v>XXX</v>
          </cell>
        </row>
        <row r="11076">
          <cell r="P11076">
            <v>0</v>
          </cell>
          <cell r="U11076" t="str">
            <v>XXX</v>
          </cell>
          <cell r="V11076" t="str">
            <v>XXX</v>
          </cell>
        </row>
        <row r="11077">
          <cell r="P11077">
            <v>0</v>
          </cell>
          <cell r="U11077" t="str">
            <v>XXX</v>
          </cell>
          <cell r="V11077" t="str">
            <v>XXX</v>
          </cell>
        </row>
        <row r="11078">
          <cell r="P11078">
            <v>0</v>
          </cell>
          <cell r="U11078" t="str">
            <v>XXX</v>
          </cell>
          <cell r="V11078" t="str">
            <v>XXX</v>
          </cell>
        </row>
        <row r="11079">
          <cell r="P11079">
            <v>0</v>
          </cell>
          <cell r="U11079" t="str">
            <v>XXX</v>
          </cell>
          <cell r="V11079" t="str">
            <v>XXX</v>
          </cell>
        </row>
        <row r="11080">
          <cell r="P11080">
            <v>0</v>
          </cell>
          <cell r="U11080" t="str">
            <v>XXX</v>
          </cell>
          <cell r="V11080" t="str">
            <v>XXX</v>
          </cell>
        </row>
        <row r="11081">
          <cell r="P11081">
            <v>0</v>
          </cell>
          <cell r="U11081" t="str">
            <v>XXX</v>
          </cell>
          <cell r="V11081" t="str">
            <v>XXX</v>
          </cell>
        </row>
        <row r="11082">
          <cell r="P11082">
            <v>0</v>
          </cell>
          <cell r="U11082" t="str">
            <v>XXX</v>
          </cell>
          <cell r="V11082" t="str">
            <v>XXX</v>
          </cell>
        </row>
        <row r="11083">
          <cell r="P11083">
            <v>0</v>
          </cell>
          <cell r="U11083" t="str">
            <v>XXX</v>
          </cell>
          <cell r="V11083" t="str">
            <v>XXX</v>
          </cell>
        </row>
        <row r="11084">
          <cell r="P11084">
            <v>0</v>
          </cell>
          <cell r="U11084" t="str">
            <v>XXX</v>
          </cell>
          <cell r="V11084" t="str">
            <v>XXX</v>
          </cell>
        </row>
        <row r="11085">
          <cell r="P11085">
            <v>0</v>
          </cell>
          <cell r="U11085" t="str">
            <v>XXX</v>
          </cell>
          <cell r="V11085" t="str">
            <v>XXX</v>
          </cell>
        </row>
        <row r="11086">
          <cell r="P11086">
            <v>0</v>
          </cell>
          <cell r="U11086" t="str">
            <v>XXX</v>
          </cell>
          <cell r="V11086" t="str">
            <v>XXX</v>
          </cell>
        </row>
        <row r="11087">
          <cell r="P11087">
            <v>0</v>
          </cell>
          <cell r="U11087" t="str">
            <v>XXX</v>
          </cell>
          <cell r="V11087" t="str">
            <v>XXX</v>
          </cell>
        </row>
        <row r="11088">
          <cell r="P11088">
            <v>0</v>
          </cell>
          <cell r="U11088" t="str">
            <v>XXX</v>
          </cell>
          <cell r="V11088" t="str">
            <v>XXX</v>
          </cell>
        </row>
        <row r="11089">
          <cell r="P11089">
            <v>0</v>
          </cell>
          <cell r="U11089" t="str">
            <v>XXX</v>
          </cell>
          <cell r="V11089" t="str">
            <v>XXX</v>
          </cell>
        </row>
        <row r="11090">
          <cell r="P11090">
            <v>0</v>
          </cell>
          <cell r="U11090" t="str">
            <v>XXX</v>
          </cell>
          <cell r="V11090" t="str">
            <v>XXX</v>
          </cell>
        </row>
        <row r="11091">
          <cell r="P11091">
            <v>0</v>
          </cell>
          <cell r="U11091" t="str">
            <v>XXX</v>
          </cell>
          <cell r="V11091" t="str">
            <v>XXX</v>
          </cell>
        </row>
        <row r="11092">
          <cell r="P11092">
            <v>0</v>
          </cell>
          <cell r="U11092" t="str">
            <v>XXX</v>
          </cell>
          <cell r="V11092" t="str">
            <v>XXX</v>
          </cell>
        </row>
        <row r="11093">
          <cell r="P11093">
            <v>0</v>
          </cell>
          <cell r="U11093" t="str">
            <v>XXX</v>
          </cell>
          <cell r="V11093" t="str">
            <v>XXX</v>
          </cell>
        </row>
        <row r="11094">
          <cell r="P11094">
            <v>0</v>
          </cell>
          <cell r="U11094" t="str">
            <v>XXX</v>
          </cell>
          <cell r="V11094" t="str">
            <v>XXX</v>
          </cell>
        </row>
        <row r="11095">
          <cell r="P11095">
            <v>0</v>
          </cell>
          <cell r="U11095" t="str">
            <v>XXX</v>
          </cell>
          <cell r="V11095" t="str">
            <v>XXX</v>
          </cell>
        </row>
        <row r="11096">
          <cell r="P11096">
            <v>0</v>
          </cell>
          <cell r="U11096" t="str">
            <v>XXX</v>
          </cell>
          <cell r="V11096" t="str">
            <v>XXX</v>
          </cell>
        </row>
        <row r="11097">
          <cell r="P11097">
            <v>0</v>
          </cell>
          <cell r="U11097" t="str">
            <v>XXX</v>
          </cell>
          <cell r="V11097" t="str">
            <v>XXX</v>
          </cell>
        </row>
        <row r="11098">
          <cell r="P11098">
            <v>0</v>
          </cell>
          <cell r="U11098" t="str">
            <v>XXX</v>
          </cell>
          <cell r="V11098" t="str">
            <v>XXX</v>
          </cell>
        </row>
        <row r="11099">
          <cell r="P11099">
            <v>0</v>
          </cell>
          <cell r="U11099" t="str">
            <v>XXX</v>
          </cell>
          <cell r="V11099" t="str">
            <v>XXX</v>
          </cell>
        </row>
        <row r="11100">
          <cell r="P11100">
            <v>0</v>
          </cell>
          <cell r="U11100" t="str">
            <v>XXX</v>
          </cell>
          <cell r="V11100" t="str">
            <v>XXX</v>
          </cell>
        </row>
        <row r="11101">
          <cell r="P11101">
            <v>0</v>
          </cell>
          <cell r="U11101" t="str">
            <v>XXX</v>
          </cell>
          <cell r="V11101" t="str">
            <v>XXX</v>
          </cell>
        </row>
        <row r="11102">
          <cell r="P11102">
            <v>0</v>
          </cell>
          <cell r="U11102" t="str">
            <v>XXX</v>
          </cell>
          <cell r="V11102" t="str">
            <v>XXX</v>
          </cell>
        </row>
        <row r="11103">
          <cell r="P11103">
            <v>0</v>
          </cell>
          <cell r="U11103" t="str">
            <v>XXX</v>
          </cell>
          <cell r="V11103" t="str">
            <v>XXX</v>
          </cell>
        </row>
        <row r="11104">
          <cell r="P11104">
            <v>0</v>
          </cell>
          <cell r="U11104" t="str">
            <v>XXX</v>
          </cell>
          <cell r="V11104" t="str">
            <v>XXX</v>
          </cell>
        </row>
        <row r="11105">
          <cell r="P11105">
            <v>0</v>
          </cell>
          <cell r="U11105" t="str">
            <v>XXX</v>
          </cell>
          <cell r="V11105" t="str">
            <v>XXX</v>
          </cell>
        </row>
        <row r="11106">
          <cell r="P11106">
            <v>0</v>
          </cell>
          <cell r="U11106" t="str">
            <v>XXX</v>
          </cell>
          <cell r="V11106" t="str">
            <v>XXX</v>
          </cell>
        </row>
        <row r="11107">
          <cell r="P11107">
            <v>0</v>
          </cell>
          <cell r="U11107" t="str">
            <v>XXX</v>
          </cell>
          <cell r="V11107" t="str">
            <v>XXX</v>
          </cell>
        </row>
        <row r="11108">
          <cell r="P11108">
            <v>0</v>
          </cell>
          <cell r="U11108" t="str">
            <v>XXX</v>
          </cell>
          <cell r="V11108" t="str">
            <v>XXX</v>
          </cell>
        </row>
        <row r="11109">
          <cell r="P11109">
            <v>0</v>
          </cell>
          <cell r="U11109" t="str">
            <v>XXX</v>
          </cell>
          <cell r="V11109" t="str">
            <v>XXX</v>
          </cell>
        </row>
        <row r="11110">
          <cell r="P11110">
            <v>0</v>
          </cell>
          <cell r="U11110" t="str">
            <v>XXX</v>
          </cell>
          <cell r="V11110" t="str">
            <v>XXX</v>
          </cell>
        </row>
        <row r="11111">
          <cell r="P11111">
            <v>0</v>
          </cell>
          <cell r="U11111" t="str">
            <v>XXX</v>
          </cell>
          <cell r="V11111" t="str">
            <v>XXX</v>
          </cell>
        </row>
        <row r="11112">
          <cell r="P11112">
            <v>0</v>
          </cell>
          <cell r="U11112" t="str">
            <v>XXX</v>
          </cell>
          <cell r="V11112" t="str">
            <v>XXX</v>
          </cell>
        </row>
        <row r="11113">
          <cell r="P11113">
            <v>0</v>
          </cell>
          <cell r="U11113" t="str">
            <v>XXX</v>
          </cell>
          <cell r="V11113" t="str">
            <v>XXX</v>
          </cell>
        </row>
        <row r="11114">
          <cell r="P11114">
            <v>0</v>
          </cell>
          <cell r="U11114" t="str">
            <v>XXX</v>
          </cell>
          <cell r="V11114" t="str">
            <v>XXX</v>
          </cell>
        </row>
        <row r="11115">
          <cell r="P11115">
            <v>0</v>
          </cell>
          <cell r="U11115" t="str">
            <v>XXX</v>
          </cell>
          <cell r="V11115" t="str">
            <v>XXX</v>
          </cell>
        </row>
        <row r="11116">
          <cell r="P11116">
            <v>0</v>
          </cell>
          <cell r="U11116" t="str">
            <v>XXX</v>
          </cell>
          <cell r="V11116" t="str">
            <v>XXX</v>
          </cell>
        </row>
        <row r="11117">
          <cell r="P11117">
            <v>0</v>
          </cell>
          <cell r="U11117" t="str">
            <v>XXX</v>
          </cell>
          <cell r="V11117" t="str">
            <v>XXX</v>
          </cell>
        </row>
        <row r="11118">
          <cell r="P11118">
            <v>0</v>
          </cell>
          <cell r="U11118" t="str">
            <v>XXX</v>
          </cell>
          <cell r="V11118" t="str">
            <v>XXX</v>
          </cell>
        </row>
        <row r="11119">
          <cell r="P11119">
            <v>0</v>
          </cell>
          <cell r="U11119" t="str">
            <v>XXX</v>
          </cell>
          <cell r="V11119" t="str">
            <v>XXX</v>
          </cell>
        </row>
        <row r="11120">
          <cell r="P11120">
            <v>0</v>
          </cell>
          <cell r="U11120" t="str">
            <v>XXX</v>
          </cell>
          <cell r="V11120" t="str">
            <v>XXX</v>
          </cell>
        </row>
        <row r="11121">
          <cell r="P11121">
            <v>0</v>
          </cell>
          <cell r="U11121" t="str">
            <v>XXX</v>
          </cell>
          <cell r="V11121" t="str">
            <v>XXX</v>
          </cell>
        </row>
        <row r="11122">
          <cell r="P11122">
            <v>0</v>
          </cell>
          <cell r="U11122" t="str">
            <v>XXX</v>
          </cell>
          <cell r="V11122" t="str">
            <v>XXX</v>
          </cell>
        </row>
        <row r="11123">
          <cell r="P11123">
            <v>0</v>
          </cell>
          <cell r="U11123" t="str">
            <v>XXX</v>
          </cell>
          <cell r="V11123" t="str">
            <v>XXX</v>
          </cell>
        </row>
        <row r="11124">
          <cell r="P11124">
            <v>0</v>
          </cell>
          <cell r="U11124" t="str">
            <v>XXX</v>
          </cell>
          <cell r="V11124" t="str">
            <v>XXX</v>
          </cell>
        </row>
        <row r="11125">
          <cell r="P11125">
            <v>0</v>
          </cell>
          <cell r="U11125" t="str">
            <v>XXX</v>
          </cell>
          <cell r="V11125" t="str">
            <v>XXX</v>
          </cell>
        </row>
        <row r="11126">
          <cell r="P11126">
            <v>0</v>
          </cell>
          <cell r="U11126" t="str">
            <v>XXX</v>
          </cell>
          <cell r="V11126" t="str">
            <v>XXX</v>
          </cell>
        </row>
        <row r="11127">
          <cell r="P11127">
            <v>0</v>
          </cell>
          <cell r="U11127" t="str">
            <v>XXX</v>
          </cell>
          <cell r="V11127" t="str">
            <v>XXX</v>
          </cell>
        </row>
        <row r="11128">
          <cell r="P11128">
            <v>0</v>
          </cell>
          <cell r="U11128" t="str">
            <v>XXX</v>
          </cell>
          <cell r="V11128" t="str">
            <v>XXX</v>
          </cell>
        </row>
        <row r="11129">
          <cell r="P11129">
            <v>0</v>
          </cell>
          <cell r="U11129" t="str">
            <v>XXX</v>
          </cell>
          <cell r="V11129" t="str">
            <v>XXX</v>
          </cell>
        </row>
        <row r="11130">
          <cell r="P11130">
            <v>0</v>
          </cell>
          <cell r="U11130" t="str">
            <v>XXX</v>
          </cell>
          <cell r="V11130" t="str">
            <v>XXX</v>
          </cell>
        </row>
        <row r="11131">
          <cell r="P11131">
            <v>0</v>
          </cell>
          <cell r="U11131" t="str">
            <v>XXX</v>
          </cell>
          <cell r="V11131" t="str">
            <v>XXX</v>
          </cell>
        </row>
        <row r="11132">
          <cell r="P11132">
            <v>0</v>
          </cell>
          <cell r="U11132" t="str">
            <v>XXX</v>
          </cell>
          <cell r="V11132" t="str">
            <v>XXX</v>
          </cell>
        </row>
        <row r="11133">
          <cell r="P11133">
            <v>0</v>
          </cell>
          <cell r="U11133" t="str">
            <v>XXX</v>
          </cell>
          <cell r="V11133" t="str">
            <v>XXX</v>
          </cell>
        </row>
        <row r="11134">
          <cell r="P11134">
            <v>0</v>
          </cell>
          <cell r="U11134" t="str">
            <v>XXX</v>
          </cell>
          <cell r="V11134" t="str">
            <v>XXX</v>
          </cell>
        </row>
        <row r="11135">
          <cell r="P11135">
            <v>0</v>
          </cell>
          <cell r="U11135" t="str">
            <v>XXX</v>
          </cell>
          <cell r="V11135" t="str">
            <v>XXX</v>
          </cell>
        </row>
        <row r="11136">
          <cell r="P11136">
            <v>0</v>
          </cell>
          <cell r="U11136" t="str">
            <v>XXX</v>
          </cell>
          <cell r="V11136" t="str">
            <v>XXX</v>
          </cell>
        </row>
        <row r="11137">
          <cell r="P11137">
            <v>0</v>
          </cell>
          <cell r="U11137" t="str">
            <v>XXX</v>
          </cell>
          <cell r="V11137" t="str">
            <v>XXX</v>
          </cell>
        </row>
        <row r="11138">
          <cell r="P11138">
            <v>0</v>
          </cell>
          <cell r="U11138" t="str">
            <v>XXX</v>
          </cell>
          <cell r="V11138" t="str">
            <v>XXX</v>
          </cell>
        </row>
        <row r="11139">
          <cell r="P11139">
            <v>0</v>
          </cell>
          <cell r="U11139" t="str">
            <v>XXX</v>
          </cell>
          <cell r="V11139" t="str">
            <v>XXX</v>
          </cell>
        </row>
        <row r="11140">
          <cell r="P11140">
            <v>0</v>
          </cell>
          <cell r="U11140" t="str">
            <v>XXX</v>
          </cell>
          <cell r="V11140" t="str">
            <v>XXX</v>
          </cell>
        </row>
        <row r="11141">
          <cell r="P11141">
            <v>0</v>
          </cell>
          <cell r="U11141" t="str">
            <v>XXX</v>
          </cell>
          <cell r="V11141" t="str">
            <v>XXX</v>
          </cell>
        </row>
        <row r="11142">
          <cell r="P11142">
            <v>0</v>
          </cell>
          <cell r="U11142" t="str">
            <v>XXX</v>
          </cell>
          <cell r="V11142" t="str">
            <v>XXX</v>
          </cell>
        </row>
        <row r="11143">
          <cell r="P11143">
            <v>0</v>
          </cell>
          <cell r="U11143" t="str">
            <v>XXX</v>
          </cell>
          <cell r="V11143" t="str">
            <v>XXX</v>
          </cell>
        </row>
        <row r="11144">
          <cell r="P11144">
            <v>0</v>
          </cell>
          <cell r="U11144" t="str">
            <v>XXX</v>
          </cell>
          <cell r="V11144" t="str">
            <v>XXX</v>
          </cell>
        </row>
        <row r="11145">
          <cell r="P11145">
            <v>0</v>
          </cell>
          <cell r="U11145" t="str">
            <v>XXX</v>
          </cell>
          <cell r="V11145" t="str">
            <v>XXX</v>
          </cell>
        </row>
        <row r="11146">
          <cell r="P11146">
            <v>0</v>
          </cell>
          <cell r="U11146" t="str">
            <v>XXX</v>
          </cell>
          <cell r="V11146" t="str">
            <v>XXX</v>
          </cell>
        </row>
        <row r="11147">
          <cell r="P11147">
            <v>0</v>
          </cell>
          <cell r="U11147" t="str">
            <v>XXX</v>
          </cell>
          <cell r="V11147" t="str">
            <v>XXX</v>
          </cell>
        </row>
        <row r="11148">
          <cell r="P11148">
            <v>0</v>
          </cell>
          <cell r="U11148" t="str">
            <v>XXX</v>
          </cell>
          <cell r="V11148" t="str">
            <v>XXX</v>
          </cell>
        </row>
        <row r="11149">
          <cell r="P11149">
            <v>0</v>
          </cell>
          <cell r="U11149" t="str">
            <v>XXX</v>
          </cell>
          <cell r="V11149" t="str">
            <v>XXX</v>
          </cell>
        </row>
        <row r="11150">
          <cell r="P11150">
            <v>0</v>
          </cell>
          <cell r="U11150" t="str">
            <v>XXX</v>
          </cell>
          <cell r="V11150" t="str">
            <v>XXX</v>
          </cell>
        </row>
        <row r="11151">
          <cell r="P11151">
            <v>0</v>
          </cell>
          <cell r="U11151" t="str">
            <v>XXX</v>
          </cell>
          <cell r="V11151" t="str">
            <v>XXX</v>
          </cell>
        </row>
        <row r="11152">
          <cell r="P11152">
            <v>0</v>
          </cell>
          <cell r="U11152" t="str">
            <v>XXX</v>
          </cell>
          <cell r="V11152" t="str">
            <v>XXX</v>
          </cell>
        </row>
        <row r="11153">
          <cell r="P11153">
            <v>0</v>
          </cell>
          <cell r="U11153" t="str">
            <v>XXX</v>
          </cell>
          <cell r="V11153" t="str">
            <v>XXX</v>
          </cell>
        </row>
        <row r="11154">
          <cell r="P11154">
            <v>0</v>
          </cell>
          <cell r="U11154" t="str">
            <v>XXX</v>
          </cell>
          <cell r="V11154" t="str">
            <v>XXX</v>
          </cell>
        </row>
        <row r="11155">
          <cell r="P11155">
            <v>0</v>
          </cell>
          <cell r="U11155" t="str">
            <v>XXX</v>
          </cell>
          <cell r="V11155" t="str">
            <v>XXX</v>
          </cell>
        </row>
        <row r="11156">
          <cell r="P11156">
            <v>0</v>
          </cell>
          <cell r="U11156" t="str">
            <v>XXX</v>
          </cell>
          <cell r="V11156" t="str">
            <v>XXX</v>
          </cell>
        </row>
        <row r="11157">
          <cell r="P11157">
            <v>0</v>
          </cell>
          <cell r="U11157" t="str">
            <v>XXX</v>
          </cell>
          <cell r="V11157" t="str">
            <v>XXX</v>
          </cell>
        </row>
        <row r="11158">
          <cell r="P11158">
            <v>0</v>
          </cell>
          <cell r="U11158" t="str">
            <v>XXX</v>
          </cell>
          <cell r="V11158" t="str">
            <v>XXX</v>
          </cell>
        </row>
        <row r="11159">
          <cell r="P11159">
            <v>0</v>
          </cell>
          <cell r="U11159" t="str">
            <v>XXX</v>
          </cell>
          <cell r="V11159" t="str">
            <v>XXX</v>
          </cell>
        </row>
        <row r="11160">
          <cell r="P11160">
            <v>0</v>
          </cell>
          <cell r="U11160" t="str">
            <v>XXX</v>
          </cell>
          <cell r="V11160" t="str">
            <v>XXX</v>
          </cell>
        </row>
        <row r="11161">
          <cell r="P11161">
            <v>0</v>
          </cell>
          <cell r="U11161" t="str">
            <v>XXX</v>
          </cell>
          <cell r="V11161" t="str">
            <v>XXX</v>
          </cell>
        </row>
        <row r="11162">
          <cell r="P11162">
            <v>0</v>
          </cell>
          <cell r="U11162" t="str">
            <v>XXX</v>
          </cell>
          <cell r="V11162" t="str">
            <v>XXX</v>
          </cell>
        </row>
        <row r="11163">
          <cell r="P11163">
            <v>0</v>
          </cell>
          <cell r="U11163" t="str">
            <v>XXX</v>
          </cell>
          <cell r="V11163" t="str">
            <v>XXX</v>
          </cell>
        </row>
        <row r="11164">
          <cell r="P11164">
            <v>0</v>
          </cell>
          <cell r="U11164" t="str">
            <v>XXX</v>
          </cell>
          <cell r="V11164" t="str">
            <v>XXX</v>
          </cell>
        </row>
        <row r="11165">
          <cell r="P11165">
            <v>0</v>
          </cell>
          <cell r="U11165" t="str">
            <v>XXX</v>
          </cell>
          <cell r="V11165" t="str">
            <v>XXX</v>
          </cell>
        </row>
        <row r="11166">
          <cell r="P11166">
            <v>0</v>
          </cell>
          <cell r="U11166" t="str">
            <v>XXX</v>
          </cell>
          <cell r="V11166" t="str">
            <v>XXX</v>
          </cell>
        </row>
        <row r="11167">
          <cell r="P11167">
            <v>0</v>
          </cell>
          <cell r="U11167" t="str">
            <v>XXX</v>
          </cell>
          <cell r="V11167" t="str">
            <v>XXX</v>
          </cell>
        </row>
        <row r="11168">
          <cell r="P11168">
            <v>0</v>
          </cell>
          <cell r="U11168" t="str">
            <v>XXX</v>
          </cell>
          <cell r="V11168" t="str">
            <v>XXX</v>
          </cell>
        </row>
        <row r="11169">
          <cell r="P11169">
            <v>0</v>
          </cell>
          <cell r="U11169" t="str">
            <v>XXX</v>
          </cell>
          <cell r="V11169" t="str">
            <v>XXX</v>
          </cell>
        </row>
        <row r="11170">
          <cell r="P11170">
            <v>0</v>
          </cell>
          <cell r="U11170" t="str">
            <v>XXX</v>
          </cell>
          <cell r="V11170" t="str">
            <v>XXX</v>
          </cell>
        </row>
        <row r="11171">
          <cell r="P11171">
            <v>0</v>
          </cell>
          <cell r="U11171" t="str">
            <v>XXX</v>
          </cell>
          <cell r="V11171" t="str">
            <v>XXX</v>
          </cell>
        </row>
        <row r="11172">
          <cell r="P11172">
            <v>0</v>
          </cell>
          <cell r="U11172" t="str">
            <v>XXX</v>
          </cell>
          <cell r="V11172" t="str">
            <v>XXX</v>
          </cell>
        </row>
        <row r="11173">
          <cell r="P11173">
            <v>0</v>
          </cell>
          <cell r="U11173" t="str">
            <v>XXX</v>
          </cell>
          <cell r="V11173" t="str">
            <v>XXX</v>
          </cell>
        </row>
        <row r="11174">
          <cell r="P11174">
            <v>0</v>
          </cell>
          <cell r="U11174" t="str">
            <v>XXX</v>
          </cell>
          <cell r="V11174" t="str">
            <v>XXX</v>
          </cell>
        </row>
        <row r="11175">
          <cell r="P11175">
            <v>0</v>
          </cell>
          <cell r="U11175" t="str">
            <v>XXX</v>
          </cell>
          <cell r="V11175" t="str">
            <v>XXX</v>
          </cell>
        </row>
        <row r="11176">
          <cell r="P11176">
            <v>0</v>
          </cell>
          <cell r="U11176" t="str">
            <v>XXX</v>
          </cell>
          <cell r="V11176" t="str">
            <v>XXX</v>
          </cell>
        </row>
        <row r="11177">
          <cell r="P11177">
            <v>0</v>
          </cell>
          <cell r="U11177" t="str">
            <v>XXX</v>
          </cell>
          <cell r="V11177" t="str">
            <v>XXX</v>
          </cell>
        </row>
        <row r="11178">
          <cell r="P11178">
            <v>0</v>
          </cell>
          <cell r="U11178" t="str">
            <v>XXX</v>
          </cell>
          <cell r="V11178" t="str">
            <v>XXX</v>
          </cell>
        </row>
        <row r="11179">
          <cell r="P11179">
            <v>0</v>
          </cell>
          <cell r="U11179" t="str">
            <v>XXX</v>
          </cell>
          <cell r="V11179" t="str">
            <v>XXX</v>
          </cell>
        </row>
        <row r="11180">
          <cell r="P11180">
            <v>0</v>
          </cell>
          <cell r="U11180" t="str">
            <v>XXX</v>
          </cell>
          <cell r="V11180" t="str">
            <v>XXX</v>
          </cell>
        </row>
        <row r="11181">
          <cell r="P11181">
            <v>0</v>
          </cell>
          <cell r="U11181" t="str">
            <v>XXX</v>
          </cell>
          <cell r="V11181" t="str">
            <v>XXX</v>
          </cell>
        </row>
        <row r="11182">
          <cell r="P11182">
            <v>0</v>
          </cell>
          <cell r="U11182" t="str">
            <v>XXX</v>
          </cell>
          <cell r="V11182" t="str">
            <v>XXX</v>
          </cell>
        </row>
        <row r="11183">
          <cell r="P11183">
            <v>0</v>
          </cell>
          <cell r="U11183" t="str">
            <v>XXX</v>
          </cell>
          <cell r="V11183" t="str">
            <v>XXX</v>
          </cell>
        </row>
        <row r="11184">
          <cell r="P11184">
            <v>0</v>
          </cell>
          <cell r="U11184" t="str">
            <v>XXX</v>
          </cell>
          <cell r="V11184" t="str">
            <v>XXX</v>
          </cell>
        </row>
        <row r="11185">
          <cell r="P11185">
            <v>0</v>
          </cell>
          <cell r="U11185" t="str">
            <v>XXX</v>
          </cell>
          <cell r="V11185" t="str">
            <v>XXX</v>
          </cell>
        </row>
        <row r="11186">
          <cell r="P11186">
            <v>0</v>
          </cell>
          <cell r="U11186" t="str">
            <v>XXX</v>
          </cell>
          <cell r="V11186" t="str">
            <v>XXX</v>
          </cell>
        </row>
        <row r="11187">
          <cell r="P11187">
            <v>0</v>
          </cell>
          <cell r="U11187" t="str">
            <v>XXX</v>
          </cell>
          <cell r="V11187" t="str">
            <v>XXX</v>
          </cell>
        </row>
        <row r="11188">
          <cell r="P11188">
            <v>0</v>
          </cell>
          <cell r="U11188" t="str">
            <v>XXX</v>
          </cell>
          <cell r="V11188" t="str">
            <v>XXX</v>
          </cell>
        </row>
        <row r="11189">
          <cell r="P11189">
            <v>0</v>
          </cell>
          <cell r="U11189" t="str">
            <v>XXX</v>
          </cell>
          <cell r="V11189" t="str">
            <v>XXX</v>
          </cell>
        </row>
        <row r="11190">
          <cell r="P11190">
            <v>0</v>
          </cell>
          <cell r="U11190" t="str">
            <v>XXX</v>
          </cell>
          <cell r="V11190" t="str">
            <v>XXX</v>
          </cell>
        </row>
        <row r="11191">
          <cell r="P11191">
            <v>0</v>
          </cell>
          <cell r="U11191" t="str">
            <v>XXX</v>
          </cell>
          <cell r="V11191" t="str">
            <v>XXX</v>
          </cell>
        </row>
        <row r="11192">
          <cell r="P11192">
            <v>0</v>
          </cell>
          <cell r="U11192" t="str">
            <v>XXX</v>
          </cell>
          <cell r="V11192" t="str">
            <v>XXX</v>
          </cell>
        </row>
        <row r="11193">
          <cell r="P11193">
            <v>0</v>
          </cell>
          <cell r="U11193" t="str">
            <v>XXX</v>
          </cell>
          <cell r="V11193" t="str">
            <v>XXX</v>
          </cell>
        </row>
        <row r="11194">
          <cell r="P11194">
            <v>0</v>
          </cell>
          <cell r="U11194" t="str">
            <v>XXX</v>
          </cell>
          <cell r="V11194" t="str">
            <v>XXX</v>
          </cell>
        </row>
        <row r="11195">
          <cell r="P11195">
            <v>0</v>
          </cell>
          <cell r="U11195" t="str">
            <v>XXX</v>
          </cell>
          <cell r="V11195" t="str">
            <v>XXX</v>
          </cell>
        </row>
        <row r="11196">
          <cell r="P11196">
            <v>0</v>
          </cell>
          <cell r="U11196" t="str">
            <v>XXX</v>
          </cell>
          <cell r="V11196" t="str">
            <v>XXX</v>
          </cell>
        </row>
        <row r="11197">
          <cell r="P11197">
            <v>0</v>
          </cell>
          <cell r="U11197" t="str">
            <v>XXX</v>
          </cell>
          <cell r="V11197" t="str">
            <v>XXX</v>
          </cell>
        </row>
        <row r="11198">
          <cell r="P11198">
            <v>0</v>
          </cell>
          <cell r="U11198" t="str">
            <v>XXX</v>
          </cell>
          <cell r="V11198" t="str">
            <v>XXX</v>
          </cell>
        </row>
        <row r="11199">
          <cell r="P11199">
            <v>0</v>
          </cell>
          <cell r="U11199" t="str">
            <v>XXX</v>
          </cell>
          <cell r="V11199" t="str">
            <v>XXX</v>
          </cell>
        </row>
        <row r="11200">
          <cell r="P11200">
            <v>0</v>
          </cell>
          <cell r="U11200" t="str">
            <v>XXX</v>
          </cell>
          <cell r="V11200" t="str">
            <v>XXX</v>
          </cell>
        </row>
        <row r="11201">
          <cell r="P11201">
            <v>0</v>
          </cell>
          <cell r="U11201" t="str">
            <v>XXX</v>
          </cell>
          <cell r="V11201" t="str">
            <v>XXX</v>
          </cell>
        </row>
        <row r="11202">
          <cell r="P11202">
            <v>0</v>
          </cell>
          <cell r="U11202" t="str">
            <v>XXX</v>
          </cell>
          <cell r="V11202" t="str">
            <v>XXX</v>
          </cell>
        </row>
        <row r="11203">
          <cell r="P11203">
            <v>0</v>
          </cell>
          <cell r="U11203" t="str">
            <v>XXX</v>
          </cell>
          <cell r="V11203" t="str">
            <v>XXX</v>
          </cell>
        </row>
        <row r="11204">
          <cell r="P11204">
            <v>0</v>
          </cell>
          <cell r="U11204" t="str">
            <v>XXX</v>
          </cell>
          <cell r="V11204" t="str">
            <v>XXX</v>
          </cell>
        </row>
        <row r="11205">
          <cell r="P11205">
            <v>0</v>
          </cell>
          <cell r="U11205" t="str">
            <v>XXX</v>
          </cell>
          <cell r="V11205" t="str">
            <v>XXX</v>
          </cell>
        </row>
        <row r="11206">
          <cell r="P11206">
            <v>0</v>
          </cell>
          <cell r="U11206" t="str">
            <v>XXX</v>
          </cell>
          <cell r="V11206" t="str">
            <v>XXX</v>
          </cell>
        </row>
        <row r="11207">
          <cell r="P11207">
            <v>0</v>
          </cell>
          <cell r="U11207" t="str">
            <v>XXX</v>
          </cell>
          <cell r="V11207" t="str">
            <v>XXX</v>
          </cell>
        </row>
        <row r="11208">
          <cell r="P11208">
            <v>0</v>
          </cell>
          <cell r="U11208" t="str">
            <v>XXX</v>
          </cell>
          <cell r="V11208" t="str">
            <v>XXX</v>
          </cell>
        </row>
        <row r="11209">
          <cell r="P11209">
            <v>0</v>
          </cell>
          <cell r="U11209" t="str">
            <v>XXX</v>
          </cell>
          <cell r="V11209" t="str">
            <v>XXX</v>
          </cell>
        </row>
        <row r="11210">
          <cell r="P11210">
            <v>0</v>
          </cell>
          <cell r="U11210" t="str">
            <v>XXX</v>
          </cell>
          <cell r="V11210" t="str">
            <v>XXX</v>
          </cell>
        </row>
        <row r="11211">
          <cell r="P11211">
            <v>0</v>
          </cell>
          <cell r="U11211" t="str">
            <v>XXX</v>
          </cell>
          <cell r="V11211" t="str">
            <v>XXX</v>
          </cell>
        </row>
        <row r="11212">
          <cell r="P11212">
            <v>0</v>
          </cell>
          <cell r="U11212" t="str">
            <v>XXX</v>
          </cell>
          <cell r="V11212" t="str">
            <v>XXX</v>
          </cell>
        </row>
        <row r="11213">
          <cell r="P11213">
            <v>0</v>
          </cell>
          <cell r="U11213" t="str">
            <v>XXX</v>
          </cell>
          <cell r="V11213" t="str">
            <v>XXX</v>
          </cell>
        </row>
        <row r="11214">
          <cell r="P11214">
            <v>0</v>
          </cell>
          <cell r="U11214" t="str">
            <v>XXX</v>
          </cell>
          <cell r="V11214" t="str">
            <v>XXX</v>
          </cell>
        </row>
        <row r="11215">
          <cell r="P11215">
            <v>0</v>
          </cell>
          <cell r="U11215" t="str">
            <v>XXX</v>
          </cell>
          <cell r="V11215" t="str">
            <v>XXX</v>
          </cell>
        </row>
        <row r="11216">
          <cell r="P11216">
            <v>0</v>
          </cell>
          <cell r="U11216" t="str">
            <v>XXX</v>
          </cell>
          <cell r="V11216" t="str">
            <v>XXX</v>
          </cell>
        </row>
        <row r="11217">
          <cell r="P11217">
            <v>0</v>
          </cell>
          <cell r="U11217" t="str">
            <v>XXX</v>
          </cell>
          <cell r="V11217" t="str">
            <v>XXX</v>
          </cell>
        </row>
        <row r="11218">
          <cell r="P11218">
            <v>0</v>
          </cell>
          <cell r="U11218" t="str">
            <v>XXX</v>
          </cell>
          <cell r="V11218" t="str">
            <v>XXX</v>
          </cell>
        </row>
        <row r="11219">
          <cell r="P11219">
            <v>0</v>
          </cell>
          <cell r="U11219" t="str">
            <v>XXX</v>
          </cell>
          <cell r="V11219" t="str">
            <v>XXX</v>
          </cell>
        </row>
        <row r="11220">
          <cell r="P11220">
            <v>0</v>
          </cell>
          <cell r="U11220" t="str">
            <v>XXX</v>
          </cell>
          <cell r="V11220" t="str">
            <v>XXX</v>
          </cell>
        </row>
        <row r="11221">
          <cell r="P11221">
            <v>0</v>
          </cell>
          <cell r="U11221" t="str">
            <v>XXX</v>
          </cell>
          <cell r="V11221" t="str">
            <v>XXX</v>
          </cell>
        </row>
        <row r="11222">
          <cell r="P11222">
            <v>0</v>
          </cell>
          <cell r="U11222" t="str">
            <v>XXX</v>
          </cell>
          <cell r="V11222" t="str">
            <v>XXX</v>
          </cell>
        </row>
        <row r="11223">
          <cell r="P11223">
            <v>0</v>
          </cell>
          <cell r="U11223" t="str">
            <v>XXX</v>
          </cell>
          <cell r="V11223" t="str">
            <v>XXX</v>
          </cell>
        </row>
        <row r="11224">
          <cell r="P11224">
            <v>0</v>
          </cell>
          <cell r="U11224" t="str">
            <v>XXX</v>
          </cell>
          <cell r="V11224" t="str">
            <v>XXX</v>
          </cell>
        </row>
        <row r="11225">
          <cell r="P11225">
            <v>0</v>
          </cell>
          <cell r="U11225" t="str">
            <v>XXX</v>
          </cell>
          <cell r="V11225" t="str">
            <v>XXX</v>
          </cell>
        </row>
        <row r="11226">
          <cell r="P11226">
            <v>0</v>
          </cell>
          <cell r="U11226" t="str">
            <v>XXX</v>
          </cell>
          <cell r="V11226" t="str">
            <v>XXX</v>
          </cell>
        </row>
        <row r="11227">
          <cell r="P11227">
            <v>0</v>
          </cell>
          <cell r="U11227" t="str">
            <v>XXX</v>
          </cell>
          <cell r="V11227" t="str">
            <v>XXX</v>
          </cell>
        </row>
        <row r="11228">
          <cell r="P11228">
            <v>0</v>
          </cell>
          <cell r="U11228" t="str">
            <v>XXX</v>
          </cell>
          <cell r="V11228" t="str">
            <v>XXX</v>
          </cell>
        </row>
        <row r="11229">
          <cell r="P11229">
            <v>0</v>
          </cell>
          <cell r="U11229" t="str">
            <v>XXX</v>
          </cell>
          <cell r="V11229" t="str">
            <v>XXX</v>
          </cell>
        </row>
        <row r="11230">
          <cell r="P11230">
            <v>0</v>
          </cell>
          <cell r="U11230" t="str">
            <v>XXX</v>
          </cell>
          <cell r="V11230" t="str">
            <v>XXX</v>
          </cell>
        </row>
        <row r="11231">
          <cell r="P11231">
            <v>0</v>
          </cell>
          <cell r="U11231" t="str">
            <v>XXX</v>
          </cell>
          <cell r="V11231" t="str">
            <v>XXX</v>
          </cell>
        </row>
        <row r="11232">
          <cell r="P11232">
            <v>0</v>
          </cell>
          <cell r="U11232" t="str">
            <v>XXX</v>
          </cell>
          <cell r="V11232" t="str">
            <v>XXX</v>
          </cell>
        </row>
        <row r="11233">
          <cell r="P11233">
            <v>0</v>
          </cell>
          <cell r="U11233" t="str">
            <v>XXX</v>
          </cell>
          <cell r="V11233" t="str">
            <v>XXX</v>
          </cell>
        </row>
        <row r="11234">
          <cell r="P11234">
            <v>0</v>
          </cell>
          <cell r="U11234" t="str">
            <v>XXX</v>
          </cell>
          <cell r="V11234" t="str">
            <v>XXX</v>
          </cell>
        </row>
        <row r="11235">
          <cell r="P11235">
            <v>0</v>
          </cell>
          <cell r="U11235" t="str">
            <v>XXX</v>
          </cell>
          <cell r="V11235" t="str">
            <v>XXX</v>
          </cell>
        </row>
        <row r="11236">
          <cell r="P11236">
            <v>0</v>
          </cell>
          <cell r="U11236" t="str">
            <v>XXX</v>
          </cell>
          <cell r="V11236" t="str">
            <v>XXX</v>
          </cell>
        </row>
        <row r="11237">
          <cell r="P11237">
            <v>0</v>
          </cell>
          <cell r="U11237" t="str">
            <v>XXX</v>
          </cell>
          <cell r="V11237" t="str">
            <v>XXX</v>
          </cell>
        </row>
        <row r="11238">
          <cell r="P11238">
            <v>0</v>
          </cell>
          <cell r="U11238" t="str">
            <v>XXX</v>
          </cell>
          <cell r="V11238" t="str">
            <v>XXX</v>
          </cell>
        </row>
        <row r="11239">
          <cell r="P11239">
            <v>0</v>
          </cell>
          <cell r="U11239" t="str">
            <v>XXX</v>
          </cell>
          <cell r="V11239" t="str">
            <v>XXX</v>
          </cell>
        </row>
        <row r="11240">
          <cell r="P11240">
            <v>0</v>
          </cell>
          <cell r="U11240" t="str">
            <v>XXX</v>
          </cell>
          <cell r="V11240" t="str">
            <v>XXX</v>
          </cell>
        </row>
        <row r="11241">
          <cell r="P11241">
            <v>0</v>
          </cell>
          <cell r="U11241" t="str">
            <v>XXX</v>
          </cell>
          <cell r="V11241" t="str">
            <v>XXX</v>
          </cell>
        </row>
        <row r="11242">
          <cell r="P11242">
            <v>0</v>
          </cell>
          <cell r="U11242" t="str">
            <v>XXX</v>
          </cell>
          <cell r="V11242" t="str">
            <v>XXX</v>
          </cell>
        </row>
        <row r="11243">
          <cell r="P11243">
            <v>0</v>
          </cell>
          <cell r="U11243" t="str">
            <v>XXX</v>
          </cell>
          <cell r="V11243" t="str">
            <v>XXX</v>
          </cell>
        </row>
        <row r="11244">
          <cell r="P11244">
            <v>0</v>
          </cell>
          <cell r="U11244" t="str">
            <v>XXX</v>
          </cell>
          <cell r="V11244" t="str">
            <v>XXX</v>
          </cell>
        </row>
        <row r="11245">
          <cell r="P11245">
            <v>0</v>
          </cell>
          <cell r="U11245" t="str">
            <v>XXX</v>
          </cell>
          <cell r="V11245" t="str">
            <v>XXX</v>
          </cell>
        </row>
        <row r="11246">
          <cell r="P11246">
            <v>0</v>
          </cell>
          <cell r="U11246" t="str">
            <v>XXX</v>
          </cell>
          <cell r="V11246" t="str">
            <v>XXX</v>
          </cell>
        </row>
        <row r="11247">
          <cell r="P11247">
            <v>0</v>
          </cell>
          <cell r="U11247" t="str">
            <v>XXX</v>
          </cell>
          <cell r="V11247" t="str">
            <v>XXX</v>
          </cell>
        </row>
        <row r="11248">
          <cell r="P11248">
            <v>0</v>
          </cell>
          <cell r="U11248" t="str">
            <v>XXX</v>
          </cell>
          <cell r="V11248" t="str">
            <v>XXX</v>
          </cell>
        </row>
        <row r="11249">
          <cell r="P11249">
            <v>0</v>
          </cell>
          <cell r="U11249" t="str">
            <v>XXX</v>
          </cell>
          <cell r="V11249" t="str">
            <v>XXX</v>
          </cell>
        </row>
        <row r="11250">
          <cell r="P11250">
            <v>0</v>
          </cell>
          <cell r="U11250" t="str">
            <v>XXX</v>
          </cell>
          <cell r="V11250" t="str">
            <v>XXX</v>
          </cell>
        </row>
        <row r="11251">
          <cell r="P11251">
            <v>0</v>
          </cell>
          <cell r="U11251" t="str">
            <v>XXX</v>
          </cell>
          <cell r="V11251" t="str">
            <v>XXX</v>
          </cell>
        </row>
        <row r="11252">
          <cell r="P11252">
            <v>0</v>
          </cell>
          <cell r="U11252" t="str">
            <v>XXX</v>
          </cell>
          <cell r="V11252" t="str">
            <v>XXX</v>
          </cell>
        </row>
        <row r="11253">
          <cell r="P11253">
            <v>0</v>
          </cell>
          <cell r="U11253" t="str">
            <v>XXX</v>
          </cell>
          <cell r="V11253" t="str">
            <v>XXX</v>
          </cell>
        </row>
        <row r="11254">
          <cell r="P11254">
            <v>0</v>
          </cell>
          <cell r="U11254" t="str">
            <v>XXX</v>
          </cell>
          <cell r="V11254" t="str">
            <v>XXX</v>
          </cell>
        </row>
        <row r="11255">
          <cell r="P11255">
            <v>0</v>
          </cell>
          <cell r="U11255" t="str">
            <v>XXX</v>
          </cell>
          <cell r="V11255" t="str">
            <v>XXX</v>
          </cell>
        </row>
        <row r="11256">
          <cell r="P11256">
            <v>0</v>
          </cell>
          <cell r="U11256" t="str">
            <v>XXX</v>
          </cell>
          <cell r="V11256" t="str">
            <v>XXX</v>
          </cell>
        </row>
        <row r="11257">
          <cell r="P11257">
            <v>0</v>
          </cell>
          <cell r="U11257" t="str">
            <v>XXX</v>
          </cell>
          <cell r="V11257" t="str">
            <v>XXX</v>
          </cell>
        </row>
        <row r="11258">
          <cell r="P11258">
            <v>0</v>
          </cell>
          <cell r="U11258" t="str">
            <v>XXX</v>
          </cell>
          <cell r="V11258" t="str">
            <v>XXX</v>
          </cell>
        </row>
        <row r="11259">
          <cell r="P11259">
            <v>0</v>
          </cell>
          <cell r="U11259" t="str">
            <v>XXX</v>
          </cell>
          <cell r="V11259" t="str">
            <v>XXX</v>
          </cell>
        </row>
        <row r="11260">
          <cell r="P11260">
            <v>0</v>
          </cell>
          <cell r="U11260" t="str">
            <v>XXX</v>
          </cell>
          <cell r="V11260" t="str">
            <v>XXX</v>
          </cell>
        </row>
        <row r="11261">
          <cell r="P11261">
            <v>0</v>
          </cell>
          <cell r="U11261" t="str">
            <v>XXX</v>
          </cell>
          <cell r="V11261" t="str">
            <v>XXX</v>
          </cell>
        </row>
        <row r="11262">
          <cell r="P11262">
            <v>0</v>
          </cell>
          <cell r="U11262" t="str">
            <v>XXX</v>
          </cell>
          <cell r="V11262" t="str">
            <v>XXX</v>
          </cell>
        </row>
        <row r="11263">
          <cell r="P11263">
            <v>0</v>
          </cell>
          <cell r="U11263" t="str">
            <v>XXX</v>
          </cell>
          <cell r="V11263" t="str">
            <v>XXX</v>
          </cell>
        </row>
        <row r="11264">
          <cell r="P11264">
            <v>0</v>
          </cell>
          <cell r="U11264" t="str">
            <v>XXX</v>
          </cell>
          <cell r="V11264" t="str">
            <v>XXX</v>
          </cell>
        </row>
        <row r="11265">
          <cell r="P11265">
            <v>0</v>
          </cell>
          <cell r="U11265" t="str">
            <v>XXX</v>
          </cell>
          <cell r="V11265" t="str">
            <v>XXX</v>
          </cell>
        </row>
        <row r="11266">
          <cell r="P11266">
            <v>0</v>
          </cell>
          <cell r="U11266" t="str">
            <v>XXX</v>
          </cell>
          <cell r="V11266" t="str">
            <v>XXX</v>
          </cell>
        </row>
        <row r="11267">
          <cell r="P11267">
            <v>0</v>
          </cell>
          <cell r="U11267" t="str">
            <v>XXX</v>
          </cell>
          <cell r="V11267" t="str">
            <v>XXX</v>
          </cell>
        </row>
        <row r="11268">
          <cell r="P11268">
            <v>0</v>
          </cell>
          <cell r="U11268" t="str">
            <v>XXX</v>
          </cell>
          <cell r="V11268" t="str">
            <v>XXX</v>
          </cell>
        </row>
        <row r="11269">
          <cell r="P11269">
            <v>0</v>
          </cell>
          <cell r="U11269" t="str">
            <v>XXX</v>
          </cell>
          <cell r="V11269" t="str">
            <v>XXX</v>
          </cell>
        </row>
        <row r="11270">
          <cell r="P11270">
            <v>0</v>
          </cell>
          <cell r="U11270" t="str">
            <v>XXX</v>
          </cell>
          <cell r="V11270" t="str">
            <v>XXX</v>
          </cell>
        </row>
        <row r="11271">
          <cell r="P11271">
            <v>0</v>
          </cell>
          <cell r="U11271" t="str">
            <v>XXX</v>
          </cell>
          <cell r="V11271" t="str">
            <v>XXX</v>
          </cell>
        </row>
        <row r="11272">
          <cell r="P11272">
            <v>0</v>
          </cell>
          <cell r="U11272" t="str">
            <v>XXX</v>
          </cell>
          <cell r="V11272" t="str">
            <v>XXX</v>
          </cell>
        </row>
        <row r="11273">
          <cell r="P11273">
            <v>0</v>
          </cell>
          <cell r="U11273" t="str">
            <v>XXX</v>
          </cell>
          <cell r="V11273" t="str">
            <v>XXX</v>
          </cell>
        </row>
        <row r="11274">
          <cell r="P11274">
            <v>0</v>
          </cell>
          <cell r="U11274" t="str">
            <v>XXX</v>
          </cell>
          <cell r="V11274" t="str">
            <v>XXX</v>
          </cell>
        </row>
        <row r="11275">
          <cell r="P11275">
            <v>0</v>
          </cell>
          <cell r="U11275" t="str">
            <v>XXX</v>
          </cell>
          <cell r="V11275" t="str">
            <v>XXX</v>
          </cell>
        </row>
        <row r="11276">
          <cell r="P11276">
            <v>0</v>
          </cell>
          <cell r="U11276" t="str">
            <v>XXX</v>
          </cell>
          <cell r="V11276" t="str">
            <v>XXX</v>
          </cell>
        </row>
        <row r="11277">
          <cell r="P11277">
            <v>0</v>
          </cell>
          <cell r="U11277" t="str">
            <v>XXX</v>
          </cell>
          <cell r="V11277" t="str">
            <v>XXX</v>
          </cell>
        </row>
        <row r="11278">
          <cell r="P11278">
            <v>0</v>
          </cell>
          <cell r="U11278" t="str">
            <v>XXX</v>
          </cell>
          <cell r="V11278" t="str">
            <v>XXX</v>
          </cell>
        </row>
        <row r="11279">
          <cell r="P11279">
            <v>0</v>
          </cell>
          <cell r="U11279" t="str">
            <v>XXX</v>
          </cell>
          <cell r="V11279" t="str">
            <v>XXX</v>
          </cell>
        </row>
        <row r="11280">
          <cell r="P11280">
            <v>0</v>
          </cell>
          <cell r="U11280" t="str">
            <v>XXX</v>
          </cell>
          <cell r="V11280" t="str">
            <v>XXX</v>
          </cell>
        </row>
        <row r="11281">
          <cell r="P11281">
            <v>0</v>
          </cell>
          <cell r="U11281" t="str">
            <v>XXX</v>
          </cell>
          <cell r="V11281" t="str">
            <v>XXX</v>
          </cell>
        </row>
        <row r="11282">
          <cell r="P11282">
            <v>0</v>
          </cell>
          <cell r="U11282" t="str">
            <v>XXX</v>
          </cell>
          <cell r="V11282" t="str">
            <v>XXX</v>
          </cell>
        </row>
        <row r="11283">
          <cell r="P11283">
            <v>0</v>
          </cell>
          <cell r="U11283" t="str">
            <v>XXX</v>
          </cell>
          <cell r="V11283" t="str">
            <v>XXX</v>
          </cell>
        </row>
        <row r="11284">
          <cell r="P11284">
            <v>0</v>
          </cell>
          <cell r="U11284" t="str">
            <v>XXX</v>
          </cell>
          <cell r="V11284" t="str">
            <v>XXX</v>
          </cell>
        </row>
        <row r="11285">
          <cell r="P11285">
            <v>0</v>
          </cell>
          <cell r="U11285" t="str">
            <v>XXX</v>
          </cell>
          <cell r="V11285" t="str">
            <v>XXX</v>
          </cell>
        </row>
        <row r="11286">
          <cell r="P11286">
            <v>0</v>
          </cell>
          <cell r="U11286" t="str">
            <v>XXX</v>
          </cell>
          <cell r="V11286" t="str">
            <v>XXX</v>
          </cell>
        </row>
        <row r="11287">
          <cell r="P11287">
            <v>0</v>
          </cell>
          <cell r="U11287" t="str">
            <v>XXX</v>
          </cell>
          <cell r="V11287" t="str">
            <v>XXX</v>
          </cell>
        </row>
        <row r="11288">
          <cell r="P11288">
            <v>0</v>
          </cell>
          <cell r="U11288" t="str">
            <v>XXX</v>
          </cell>
          <cell r="V11288" t="str">
            <v>XXX</v>
          </cell>
        </row>
        <row r="11289">
          <cell r="P11289">
            <v>0</v>
          </cell>
          <cell r="U11289" t="str">
            <v>XXX</v>
          </cell>
          <cell r="V11289" t="str">
            <v>XXX</v>
          </cell>
        </row>
        <row r="11290">
          <cell r="P11290">
            <v>0</v>
          </cell>
          <cell r="U11290" t="str">
            <v>XXX</v>
          </cell>
          <cell r="V11290" t="str">
            <v>XXX</v>
          </cell>
        </row>
        <row r="11291">
          <cell r="P11291">
            <v>0</v>
          </cell>
          <cell r="U11291" t="str">
            <v>XXX</v>
          </cell>
          <cell r="V11291" t="str">
            <v>XXX</v>
          </cell>
        </row>
        <row r="11292">
          <cell r="P11292">
            <v>0</v>
          </cell>
          <cell r="U11292" t="str">
            <v>XXX</v>
          </cell>
          <cell r="V11292" t="str">
            <v>XXX</v>
          </cell>
        </row>
        <row r="11293">
          <cell r="P11293">
            <v>0</v>
          </cell>
          <cell r="U11293" t="str">
            <v>XXX</v>
          </cell>
          <cell r="V11293" t="str">
            <v>XXX</v>
          </cell>
        </row>
        <row r="11294">
          <cell r="P11294">
            <v>0</v>
          </cell>
          <cell r="U11294" t="str">
            <v>XXX</v>
          </cell>
          <cell r="V11294" t="str">
            <v>XXX</v>
          </cell>
        </row>
        <row r="11295">
          <cell r="P11295">
            <v>0</v>
          </cell>
          <cell r="U11295" t="str">
            <v>XXX</v>
          </cell>
          <cell r="V11295" t="str">
            <v>XXX</v>
          </cell>
        </row>
        <row r="11296">
          <cell r="P11296">
            <v>0</v>
          </cell>
          <cell r="U11296" t="str">
            <v>XXX</v>
          </cell>
          <cell r="V11296" t="str">
            <v>XXX</v>
          </cell>
        </row>
        <row r="11297">
          <cell r="P11297">
            <v>0</v>
          </cell>
          <cell r="U11297" t="str">
            <v>XXX</v>
          </cell>
          <cell r="V11297" t="str">
            <v>XXX</v>
          </cell>
        </row>
        <row r="11298">
          <cell r="P11298">
            <v>0</v>
          </cell>
          <cell r="U11298" t="str">
            <v>XXX</v>
          </cell>
          <cell r="V11298" t="str">
            <v>XXX</v>
          </cell>
        </row>
        <row r="11299">
          <cell r="P11299">
            <v>0</v>
          </cell>
          <cell r="U11299" t="str">
            <v>XXX</v>
          </cell>
          <cell r="V11299" t="str">
            <v>XXX</v>
          </cell>
        </row>
        <row r="11300">
          <cell r="P11300">
            <v>0</v>
          </cell>
          <cell r="U11300" t="str">
            <v>XXX</v>
          </cell>
          <cell r="V11300" t="str">
            <v>XXX</v>
          </cell>
        </row>
        <row r="11301">
          <cell r="P11301">
            <v>0</v>
          </cell>
          <cell r="U11301" t="str">
            <v>XXX</v>
          </cell>
          <cell r="V11301" t="str">
            <v>XXX</v>
          </cell>
        </row>
        <row r="11302">
          <cell r="P11302">
            <v>0</v>
          </cell>
          <cell r="U11302" t="str">
            <v>XXX</v>
          </cell>
          <cell r="V11302" t="str">
            <v>XXX</v>
          </cell>
        </row>
        <row r="11303">
          <cell r="P11303">
            <v>0</v>
          </cell>
          <cell r="U11303" t="str">
            <v>XXX</v>
          </cell>
          <cell r="V11303" t="str">
            <v>XXX</v>
          </cell>
        </row>
        <row r="11304">
          <cell r="P11304">
            <v>0</v>
          </cell>
          <cell r="U11304" t="str">
            <v>XXX</v>
          </cell>
          <cell r="V11304" t="str">
            <v>XXX</v>
          </cell>
        </row>
        <row r="11305">
          <cell r="P11305">
            <v>0</v>
          </cell>
          <cell r="U11305" t="str">
            <v>XXX</v>
          </cell>
          <cell r="V11305" t="str">
            <v>XXX</v>
          </cell>
        </row>
        <row r="11306">
          <cell r="P11306">
            <v>0</v>
          </cell>
          <cell r="U11306" t="str">
            <v>XXX</v>
          </cell>
          <cell r="V11306" t="str">
            <v>XXX</v>
          </cell>
        </row>
        <row r="11307">
          <cell r="P11307">
            <v>0</v>
          </cell>
          <cell r="U11307" t="str">
            <v>XXX</v>
          </cell>
          <cell r="V11307" t="str">
            <v>XXX</v>
          </cell>
        </row>
        <row r="11308">
          <cell r="P11308">
            <v>0</v>
          </cell>
          <cell r="U11308" t="str">
            <v>XXX</v>
          </cell>
          <cell r="V11308" t="str">
            <v>XXX</v>
          </cell>
        </row>
        <row r="11309">
          <cell r="P11309">
            <v>0</v>
          </cell>
          <cell r="U11309" t="str">
            <v>XXX</v>
          </cell>
          <cell r="V11309" t="str">
            <v>XXX</v>
          </cell>
        </row>
        <row r="11310">
          <cell r="P11310">
            <v>0</v>
          </cell>
          <cell r="U11310" t="str">
            <v>XXX</v>
          </cell>
          <cell r="V11310" t="str">
            <v>XXX</v>
          </cell>
        </row>
        <row r="11311">
          <cell r="P11311">
            <v>0</v>
          </cell>
          <cell r="U11311" t="str">
            <v>XXX</v>
          </cell>
          <cell r="V11311" t="str">
            <v>XXX</v>
          </cell>
        </row>
        <row r="11312">
          <cell r="P11312">
            <v>0</v>
          </cell>
          <cell r="U11312" t="str">
            <v>XXX</v>
          </cell>
          <cell r="V11312" t="str">
            <v>XXX</v>
          </cell>
        </row>
        <row r="11313">
          <cell r="P11313">
            <v>0</v>
          </cell>
          <cell r="U11313" t="str">
            <v>XXX</v>
          </cell>
          <cell r="V11313" t="str">
            <v>XXX</v>
          </cell>
        </row>
        <row r="11314">
          <cell r="P11314">
            <v>0</v>
          </cell>
          <cell r="U11314" t="str">
            <v>XXX</v>
          </cell>
          <cell r="V11314" t="str">
            <v>XXX</v>
          </cell>
        </row>
        <row r="11315">
          <cell r="P11315">
            <v>0</v>
          </cell>
          <cell r="U11315" t="str">
            <v>XXX</v>
          </cell>
          <cell r="V11315" t="str">
            <v>XXX</v>
          </cell>
        </row>
        <row r="11316">
          <cell r="P11316">
            <v>0</v>
          </cell>
          <cell r="U11316" t="str">
            <v>XXX</v>
          </cell>
          <cell r="V11316" t="str">
            <v>XXX</v>
          </cell>
        </row>
        <row r="11317">
          <cell r="P11317">
            <v>0</v>
          </cell>
          <cell r="U11317" t="str">
            <v>XXX</v>
          </cell>
          <cell r="V11317" t="str">
            <v>XXX</v>
          </cell>
        </row>
        <row r="11318">
          <cell r="P11318">
            <v>0</v>
          </cell>
          <cell r="U11318" t="str">
            <v>XXX</v>
          </cell>
          <cell r="V11318" t="str">
            <v>XXX</v>
          </cell>
        </row>
        <row r="11319">
          <cell r="P11319">
            <v>0</v>
          </cell>
          <cell r="U11319" t="str">
            <v>XXX</v>
          </cell>
          <cell r="V11319" t="str">
            <v>XXX</v>
          </cell>
        </row>
        <row r="11320">
          <cell r="P11320">
            <v>0</v>
          </cell>
          <cell r="U11320" t="str">
            <v>XXX</v>
          </cell>
          <cell r="V11320" t="str">
            <v>XXX</v>
          </cell>
        </row>
        <row r="11321">
          <cell r="P11321">
            <v>0</v>
          </cell>
          <cell r="U11321" t="str">
            <v>XXX</v>
          </cell>
          <cell r="V11321" t="str">
            <v>XXX</v>
          </cell>
        </row>
        <row r="11322">
          <cell r="P11322">
            <v>0</v>
          </cell>
          <cell r="U11322" t="str">
            <v>XXX</v>
          </cell>
          <cell r="V11322" t="str">
            <v>XXX</v>
          </cell>
        </row>
        <row r="11323">
          <cell r="P11323">
            <v>0</v>
          </cell>
          <cell r="U11323" t="str">
            <v>XXX</v>
          </cell>
          <cell r="V11323" t="str">
            <v>XXX</v>
          </cell>
        </row>
        <row r="11324">
          <cell r="P11324">
            <v>0</v>
          </cell>
          <cell r="U11324" t="str">
            <v>XXX</v>
          </cell>
          <cell r="V11324" t="str">
            <v>XXX</v>
          </cell>
        </row>
        <row r="11325">
          <cell r="P11325">
            <v>0</v>
          </cell>
          <cell r="U11325" t="str">
            <v>XXX</v>
          </cell>
          <cell r="V11325" t="str">
            <v>XXX</v>
          </cell>
        </row>
        <row r="11326">
          <cell r="P11326">
            <v>0</v>
          </cell>
          <cell r="U11326" t="str">
            <v>XXX</v>
          </cell>
          <cell r="V11326" t="str">
            <v>XXX</v>
          </cell>
        </row>
        <row r="11327">
          <cell r="P11327">
            <v>0</v>
          </cell>
          <cell r="U11327" t="str">
            <v>XXX</v>
          </cell>
          <cell r="V11327" t="str">
            <v>XXX</v>
          </cell>
        </row>
        <row r="11328">
          <cell r="P11328">
            <v>0</v>
          </cell>
          <cell r="U11328" t="str">
            <v>XXX</v>
          </cell>
          <cell r="V11328" t="str">
            <v>XXX</v>
          </cell>
        </row>
        <row r="11329">
          <cell r="P11329">
            <v>0</v>
          </cell>
          <cell r="U11329" t="str">
            <v>XXX</v>
          </cell>
          <cell r="V11329" t="str">
            <v>XXX</v>
          </cell>
        </row>
        <row r="11330">
          <cell r="P11330">
            <v>0</v>
          </cell>
          <cell r="U11330" t="str">
            <v>XXX</v>
          </cell>
          <cell r="V11330" t="str">
            <v>XXX</v>
          </cell>
        </row>
        <row r="11331">
          <cell r="P11331">
            <v>0</v>
          </cell>
          <cell r="U11331" t="str">
            <v>XXX</v>
          </cell>
          <cell r="V11331" t="str">
            <v>XXX</v>
          </cell>
        </row>
        <row r="11332">
          <cell r="P11332">
            <v>0</v>
          </cell>
          <cell r="U11332" t="str">
            <v>XXX</v>
          </cell>
          <cell r="V11332" t="str">
            <v>XXX</v>
          </cell>
        </row>
        <row r="11333">
          <cell r="P11333">
            <v>0</v>
          </cell>
          <cell r="U11333" t="str">
            <v>XXX</v>
          </cell>
          <cell r="V11333" t="str">
            <v>XXX</v>
          </cell>
        </row>
        <row r="11334">
          <cell r="P11334">
            <v>0</v>
          </cell>
          <cell r="U11334" t="str">
            <v>XXX</v>
          </cell>
          <cell r="V11334" t="str">
            <v>XXX</v>
          </cell>
        </row>
        <row r="11335">
          <cell r="P11335">
            <v>0</v>
          </cell>
          <cell r="U11335" t="str">
            <v>XXX</v>
          </cell>
          <cell r="V11335" t="str">
            <v>XXX</v>
          </cell>
        </row>
        <row r="11336">
          <cell r="P11336">
            <v>0</v>
          </cell>
          <cell r="U11336" t="str">
            <v>XXX</v>
          </cell>
          <cell r="V11336" t="str">
            <v>XXX</v>
          </cell>
        </row>
        <row r="11337">
          <cell r="P11337">
            <v>0</v>
          </cell>
          <cell r="U11337" t="str">
            <v>XXX</v>
          </cell>
          <cell r="V11337" t="str">
            <v>XXX</v>
          </cell>
        </row>
        <row r="11338">
          <cell r="P11338">
            <v>0</v>
          </cell>
          <cell r="U11338" t="str">
            <v>XXX</v>
          </cell>
          <cell r="V11338" t="str">
            <v>XXX</v>
          </cell>
        </row>
        <row r="11339">
          <cell r="P11339">
            <v>0</v>
          </cell>
          <cell r="U11339" t="str">
            <v>XXX</v>
          </cell>
          <cell r="V11339" t="str">
            <v>XXX</v>
          </cell>
        </row>
        <row r="11340">
          <cell r="P11340">
            <v>0</v>
          </cell>
          <cell r="U11340" t="str">
            <v>XXX</v>
          </cell>
          <cell r="V11340" t="str">
            <v>XXX</v>
          </cell>
        </row>
        <row r="11341">
          <cell r="P11341">
            <v>0</v>
          </cell>
          <cell r="U11341" t="str">
            <v>XXX</v>
          </cell>
          <cell r="V11341" t="str">
            <v>XXX</v>
          </cell>
        </row>
        <row r="11342">
          <cell r="P11342">
            <v>0</v>
          </cell>
          <cell r="U11342" t="str">
            <v>XXX</v>
          </cell>
          <cell r="V11342" t="str">
            <v>XXX</v>
          </cell>
        </row>
        <row r="11343">
          <cell r="P11343">
            <v>0</v>
          </cell>
          <cell r="U11343" t="str">
            <v>XXX</v>
          </cell>
          <cell r="V11343" t="str">
            <v>XXX</v>
          </cell>
        </row>
        <row r="11344">
          <cell r="P11344">
            <v>0</v>
          </cell>
          <cell r="U11344" t="str">
            <v>XXX</v>
          </cell>
          <cell r="V11344" t="str">
            <v>XXX</v>
          </cell>
        </row>
        <row r="11345">
          <cell r="P11345">
            <v>0</v>
          </cell>
          <cell r="U11345" t="str">
            <v>XXX</v>
          </cell>
          <cell r="V11345" t="str">
            <v>XXX</v>
          </cell>
        </row>
        <row r="11346">
          <cell r="P11346">
            <v>0</v>
          </cell>
          <cell r="U11346" t="str">
            <v>XXX</v>
          </cell>
          <cell r="V11346" t="str">
            <v>XXX</v>
          </cell>
        </row>
        <row r="11347">
          <cell r="P11347">
            <v>0</v>
          </cell>
          <cell r="U11347" t="str">
            <v>XXX</v>
          </cell>
          <cell r="V11347" t="str">
            <v>XXX</v>
          </cell>
        </row>
        <row r="11348">
          <cell r="P11348">
            <v>0</v>
          </cell>
          <cell r="U11348" t="str">
            <v>XXX</v>
          </cell>
          <cell r="V11348" t="str">
            <v>XXX</v>
          </cell>
        </row>
        <row r="11349">
          <cell r="P11349">
            <v>0</v>
          </cell>
          <cell r="U11349" t="str">
            <v>XXX</v>
          </cell>
          <cell r="V11349" t="str">
            <v>XXX</v>
          </cell>
        </row>
        <row r="11350">
          <cell r="P11350">
            <v>0</v>
          </cell>
          <cell r="U11350" t="str">
            <v>XXX</v>
          </cell>
          <cell r="V11350" t="str">
            <v>XXX</v>
          </cell>
        </row>
        <row r="11351">
          <cell r="P11351">
            <v>0</v>
          </cell>
          <cell r="U11351" t="str">
            <v>XXX</v>
          </cell>
          <cell r="V11351" t="str">
            <v>XXX</v>
          </cell>
        </row>
        <row r="11352">
          <cell r="P11352">
            <v>0</v>
          </cell>
          <cell r="U11352" t="str">
            <v>XXX</v>
          </cell>
          <cell r="V11352" t="str">
            <v>XXX</v>
          </cell>
        </row>
        <row r="11353">
          <cell r="P11353">
            <v>0</v>
          </cell>
          <cell r="U11353" t="str">
            <v>XXX</v>
          </cell>
          <cell r="V11353" t="str">
            <v>XXX</v>
          </cell>
        </row>
        <row r="11354">
          <cell r="P11354">
            <v>0</v>
          </cell>
          <cell r="U11354" t="str">
            <v>XXX</v>
          </cell>
          <cell r="V11354" t="str">
            <v>XXX</v>
          </cell>
        </row>
        <row r="11355">
          <cell r="P11355">
            <v>0</v>
          </cell>
          <cell r="U11355" t="str">
            <v>XXX</v>
          </cell>
          <cell r="V11355" t="str">
            <v>XXX</v>
          </cell>
        </row>
        <row r="11356">
          <cell r="P11356">
            <v>0</v>
          </cell>
          <cell r="U11356" t="str">
            <v>XXX</v>
          </cell>
          <cell r="V11356" t="str">
            <v>XXX</v>
          </cell>
        </row>
        <row r="11357">
          <cell r="P11357">
            <v>0</v>
          </cell>
          <cell r="U11357" t="str">
            <v>XXX</v>
          </cell>
          <cell r="V11357" t="str">
            <v>XXX</v>
          </cell>
        </row>
        <row r="11358">
          <cell r="P11358">
            <v>0</v>
          </cell>
          <cell r="U11358" t="str">
            <v>XXX</v>
          </cell>
          <cell r="V11358" t="str">
            <v>XXX</v>
          </cell>
        </row>
        <row r="11359">
          <cell r="P11359">
            <v>0</v>
          </cell>
          <cell r="U11359" t="str">
            <v>XXX</v>
          </cell>
          <cell r="V11359" t="str">
            <v>XXX</v>
          </cell>
        </row>
        <row r="11360">
          <cell r="P11360">
            <v>0</v>
          </cell>
          <cell r="U11360" t="str">
            <v>XXX</v>
          </cell>
          <cell r="V11360" t="str">
            <v>XXX</v>
          </cell>
        </row>
        <row r="11361">
          <cell r="P11361">
            <v>0</v>
          </cell>
          <cell r="U11361" t="str">
            <v>XXX</v>
          </cell>
          <cell r="V11361" t="str">
            <v>XXX</v>
          </cell>
        </row>
        <row r="11362">
          <cell r="P11362">
            <v>0</v>
          </cell>
          <cell r="U11362" t="str">
            <v>XXX</v>
          </cell>
          <cell r="V11362" t="str">
            <v>XXX</v>
          </cell>
        </row>
        <row r="11363">
          <cell r="P11363">
            <v>0</v>
          </cell>
          <cell r="U11363" t="str">
            <v>XXX</v>
          </cell>
          <cell r="V11363" t="str">
            <v>XXX</v>
          </cell>
        </row>
        <row r="11364">
          <cell r="P11364">
            <v>0</v>
          </cell>
          <cell r="U11364" t="str">
            <v>XXX</v>
          </cell>
          <cell r="V11364" t="str">
            <v>XXX</v>
          </cell>
        </row>
        <row r="11365">
          <cell r="P11365">
            <v>0</v>
          </cell>
          <cell r="U11365" t="str">
            <v>XXX</v>
          </cell>
          <cell r="V11365" t="str">
            <v>XXX</v>
          </cell>
        </row>
        <row r="11366">
          <cell r="P11366">
            <v>0</v>
          </cell>
          <cell r="U11366" t="str">
            <v>XXX</v>
          </cell>
          <cell r="V11366" t="str">
            <v>XXX</v>
          </cell>
        </row>
        <row r="11367">
          <cell r="P11367">
            <v>0</v>
          </cell>
          <cell r="U11367" t="str">
            <v>XXX</v>
          </cell>
          <cell r="V11367" t="str">
            <v>XXX</v>
          </cell>
        </row>
        <row r="11368">
          <cell r="P11368">
            <v>0</v>
          </cell>
          <cell r="U11368" t="str">
            <v>XXX</v>
          </cell>
          <cell r="V11368" t="str">
            <v>XXX</v>
          </cell>
        </row>
        <row r="11369">
          <cell r="P11369">
            <v>0</v>
          </cell>
          <cell r="U11369" t="str">
            <v>XXX</v>
          </cell>
          <cell r="V11369" t="str">
            <v>XXX</v>
          </cell>
        </row>
        <row r="11370">
          <cell r="P11370">
            <v>0</v>
          </cell>
          <cell r="U11370" t="str">
            <v>XXX</v>
          </cell>
          <cell r="V11370" t="str">
            <v>XXX</v>
          </cell>
        </row>
        <row r="11371">
          <cell r="P11371">
            <v>0</v>
          </cell>
          <cell r="U11371" t="str">
            <v>XXX</v>
          </cell>
          <cell r="V11371" t="str">
            <v>XXX</v>
          </cell>
        </row>
        <row r="11372">
          <cell r="P11372">
            <v>0</v>
          </cell>
          <cell r="U11372" t="str">
            <v>XXX</v>
          </cell>
          <cell r="V11372" t="str">
            <v>XXX</v>
          </cell>
        </row>
        <row r="11373">
          <cell r="P11373">
            <v>0</v>
          </cell>
          <cell r="U11373" t="str">
            <v>XXX</v>
          </cell>
          <cell r="V11373" t="str">
            <v>XXX</v>
          </cell>
        </row>
        <row r="11374">
          <cell r="P11374">
            <v>0</v>
          </cell>
          <cell r="U11374" t="str">
            <v>XXX</v>
          </cell>
          <cell r="V11374" t="str">
            <v>XXX</v>
          </cell>
        </row>
        <row r="11375">
          <cell r="P11375">
            <v>0</v>
          </cell>
          <cell r="U11375" t="str">
            <v>XXX</v>
          </cell>
          <cell r="V11375" t="str">
            <v>XXX</v>
          </cell>
        </row>
        <row r="11376">
          <cell r="P11376">
            <v>0</v>
          </cell>
          <cell r="U11376" t="str">
            <v>XXX</v>
          </cell>
          <cell r="V11376" t="str">
            <v>XXX</v>
          </cell>
        </row>
        <row r="11377">
          <cell r="P11377">
            <v>0</v>
          </cell>
          <cell r="U11377" t="str">
            <v>XXX</v>
          </cell>
          <cell r="V11377" t="str">
            <v>XXX</v>
          </cell>
        </row>
        <row r="11378">
          <cell r="P11378">
            <v>0</v>
          </cell>
          <cell r="U11378" t="str">
            <v>XXX</v>
          </cell>
          <cell r="V11378" t="str">
            <v>XXX</v>
          </cell>
        </row>
        <row r="11379">
          <cell r="P11379">
            <v>0</v>
          </cell>
          <cell r="U11379" t="str">
            <v>XXX</v>
          </cell>
          <cell r="V11379" t="str">
            <v>XXX</v>
          </cell>
        </row>
        <row r="11380">
          <cell r="P11380">
            <v>0</v>
          </cell>
          <cell r="U11380" t="str">
            <v>XXX</v>
          </cell>
          <cell r="V11380" t="str">
            <v>XXX</v>
          </cell>
        </row>
        <row r="11381">
          <cell r="P11381">
            <v>0</v>
          </cell>
          <cell r="U11381" t="str">
            <v>XXX</v>
          </cell>
          <cell r="V11381" t="str">
            <v>XXX</v>
          </cell>
        </row>
        <row r="11382">
          <cell r="P11382">
            <v>0</v>
          </cell>
          <cell r="U11382" t="str">
            <v>XXX</v>
          </cell>
          <cell r="V11382" t="str">
            <v>XXX</v>
          </cell>
        </row>
        <row r="11383">
          <cell r="P11383">
            <v>0</v>
          </cell>
          <cell r="U11383" t="str">
            <v>XXX</v>
          </cell>
          <cell r="V11383" t="str">
            <v>XXX</v>
          </cell>
        </row>
        <row r="11384">
          <cell r="P11384">
            <v>0</v>
          </cell>
          <cell r="U11384" t="str">
            <v>XXX</v>
          </cell>
          <cell r="V11384" t="str">
            <v>XXX</v>
          </cell>
        </row>
        <row r="11385">
          <cell r="P11385">
            <v>0</v>
          </cell>
          <cell r="U11385" t="str">
            <v>XXX</v>
          </cell>
          <cell r="V11385" t="str">
            <v>XXX</v>
          </cell>
        </row>
        <row r="11386">
          <cell r="P11386">
            <v>0</v>
          </cell>
          <cell r="U11386" t="str">
            <v>XXX</v>
          </cell>
          <cell r="V11386" t="str">
            <v>XXX</v>
          </cell>
        </row>
        <row r="11387">
          <cell r="P11387">
            <v>0</v>
          </cell>
          <cell r="U11387" t="str">
            <v>XXX</v>
          </cell>
          <cell r="V11387" t="str">
            <v>XXX</v>
          </cell>
        </row>
        <row r="11388">
          <cell r="P11388">
            <v>0</v>
          </cell>
          <cell r="U11388" t="str">
            <v>XXX</v>
          </cell>
          <cell r="V11388" t="str">
            <v>XXX</v>
          </cell>
        </row>
        <row r="11389">
          <cell r="P11389">
            <v>0</v>
          </cell>
          <cell r="U11389" t="str">
            <v>XXX</v>
          </cell>
          <cell r="V11389" t="str">
            <v>XXX</v>
          </cell>
        </row>
        <row r="11390">
          <cell r="P11390">
            <v>0</v>
          </cell>
          <cell r="U11390" t="str">
            <v>XXX</v>
          </cell>
          <cell r="V11390" t="str">
            <v>XXX</v>
          </cell>
        </row>
        <row r="11391">
          <cell r="P11391">
            <v>0</v>
          </cell>
          <cell r="U11391" t="str">
            <v>XXX</v>
          </cell>
          <cell r="V11391" t="str">
            <v>XXX</v>
          </cell>
        </row>
        <row r="11392">
          <cell r="P11392">
            <v>0</v>
          </cell>
          <cell r="U11392" t="str">
            <v>XXX</v>
          </cell>
          <cell r="V11392" t="str">
            <v>XXX</v>
          </cell>
        </row>
        <row r="11393">
          <cell r="P11393">
            <v>0</v>
          </cell>
          <cell r="U11393" t="str">
            <v>XXX</v>
          </cell>
          <cell r="V11393" t="str">
            <v>XXX</v>
          </cell>
        </row>
        <row r="11394">
          <cell r="P11394">
            <v>0</v>
          </cell>
          <cell r="U11394" t="str">
            <v>XXX</v>
          </cell>
          <cell r="V11394" t="str">
            <v>XXX</v>
          </cell>
        </row>
        <row r="11395">
          <cell r="P11395">
            <v>0</v>
          </cell>
          <cell r="U11395" t="str">
            <v>XXX</v>
          </cell>
          <cell r="V11395" t="str">
            <v>XXX</v>
          </cell>
        </row>
        <row r="11396">
          <cell r="P11396">
            <v>0</v>
          </cell>
          <cell r="U11396" t="str">
            <v>XXX</v>
          </cell>
          <cell r="V11396" t="str">
            <v>XXX</v>
          </cell>
        </row>
        <row r="11397">
          <cell r="P11397">
            <v>0</v>
          </cell>
          <cell r="U11397" t="str">
            <v>XXX</v>
          </cell>
          <cell r="V11397" t="str">
            <v>XXX</v>
          </cell>
        </row>
        <row r="11398">
          <cell r="P11398">
            <v>0</v>
          </cell>
          <cell r="U11398" t="str">
            <v>XXX</v>
          </cell>
          <cell r="V11398" t="str">
            <v>XXX</v>
          </cell>
        </row>
        <row r="11399">
          <cell r="P11399">
            <v>0</v>
          </cell>
          <cell r="U11399" t="str">
            <v>XXX</v>
          </cell>
          <cell r="V11399" t="str">
            <v>XXX</v>
          </cell>
        </row>
        <row r="11400">
          <cell r="P11400">
            <v>0</v>
          </cell>
          <cell r="U11400" t="str">
            <v>XXX</v>
          </cell>
          <cell r="V11400" t="str">
            <v>XXX</v>
          </cell>
        </row>
        <row r="11401">
          <cell r="P11401">
            <v>0</v>
          </cell>
          <cell r="U11401" t="str">
            <v>XXX</v>
          </cell>
          <cell r="V11401" t="str">
            <v>XXX</v>
          </cell>
        </row>
        <row r="11402">
          <cell r="P11402">
            <v>0</v>
          </cell>
          <cell r="U11402" t="str">
            <v>XXX</v>
          </cell>
          <cell r="V11402" t="str">
            <v>XXX</v>
          </cell>
        </row>
        <row r="11403">
          <cell r="P11403">
            <v>0</v>
          </cell>
          <cell r="U11403" t="str">
            <v>XXX</v>
          </cell>
          <cell r="V11403" t="str">
            <v>XXX</v>
          </cell>
        </row>
        <row r="11404">
          <cell r="P11404">
            <v>0</v>
          </cell>
          <cell r="U11404" t="str">
            <v>XXX</v>
          </cell>
          <cell r="V11404" t="str">
            <v>XXX</v>
          </cell>
        </row>
        <row r="11405">
          <cell r="P11405">
            <v>0</v>
          </cell>
          <cell r="U11405" t="str">
            <v>XXX</v>
          </cell>
          <cell r="V11405" t="str">
            <v>XXX</v>
          </cell>
        </row>
        <row r="11406">
          <cell r="P11406">
            <v>0</v>
          </cell>
          <cell r="U11406" t="str">
            <v>XXX</v>
          </cell>
          <cell r="V11406" t="str">
            <v>XXX</v>
          </cell>
        </row>
        <row r="11407">
          <cell r="P11407">
            <v>0</v>
          </cell>
          <cell r="U11407" t="str">
            <v>XXX</v>
          </cell>
          <cell r="V11407" t="str">
            <v>XXX</v>
          </cell>
        </row>
        <row r="11408">
          <cell r="P11408">
            <v>0</v>
          </cell>
          <cell r="U11408" t="str">
            <v>XXX</v>
          </cell>
          <cell r="V11408" t="str">
            <v>XXX</v>
          </cell>
        </row>
        <row r="11409">
          <cell r="P11409">
            <v>0</v>
          </cell>
          <cell r="U11409" t="str">
            <v>XXX</v>
          </cell>
          <cell r="V11409" t="str">
            <v>XXX</v>
          </cell>
        </row>
        <row r="11410">
          <cell r="P11410">
            <v>0</v>
          </cell>
          <cell r="U11410" t="str">
            <v>XXX</v>
          </cell>
          <cell r="V11410" t="str">
            <v>XXX</v>
          </cell>
        </row>
        <row r="11411">
          <cell r="P11411">
            <v>0</v>
          </cell>
          <cell r="U11411" t="str">
            <v>XXX</v>
          </cell>
          <cell r="V11411" t="str">
            <v>XXX</v>
          </cell>
        </row>
        <row r="11412">
          <cell r="P11412">
            <v>0</v>
          </cell>
          <cell r="U11412" t="str">
            <v>XXX</v>
          </cell>
          <cell r="V11412" t="str">
            <v>XXX</v>
          </cell>
        </row>
        <row r="11413">
          <cell r="P11413">
            <v>0</v>
          </cell>
          <cell r="U11413" t="str">
            <v>XXX</v>
          </cell>
          <cell r="V11413" t="str">
            <v>XXX</v>
          </cell>
        </row>
        <row r="11414">
          <cell r="P11414">
            <v>0</v>
          </cell>
          <cell r="U11414" t="str">
            <v>XXX</v>
          </cell>
          <cell r="V11414" t="str">
            <v>XXX</v>
          </cell>
        </row>
        <row r="11415">
          <cell r="P11415">
            <v>0</v>
          </cell>
          <cell r="U11415" t="str">
            <v>XXX</v>
          </cell>
          <cell r="V11415" t="str">
            <v>XXX</v>
          </cell>
        </row>
        <row r="11416">
          <cell r="P11416">
            <v>0</v>
          </cell>
          <cell r="U11416" t="str">
            <v>XXX</v>
          </cell>
          <cell r="V11416" t="str">
            <v>XXX</v>
          </cell>
        </row>
        <row r="11417">
          <cell r="P11417">
            <v>0</v>
          </cell>
          <cell r="U11417" t="str">
            <v>XXX</v>
          </cell>
          <cell r="V11417" t="str">
            <v>XXX</v>
          </cell>
        </row>
        <row r="11418">
          <cell r="P11418">
            <v>0</v>
          </cell>
          <cell r="U11418" t="str">
            <v>XXX</v>
          </cell>
          <cell r="V11418" t="str">
            <v>XXX</v>
          </cell>
        </row>
        <row r="11419">
          <cell r="P11419">
            <v>0</v>
          </cell>
          <cell r="U11419" t="str">
            <v>XXX</v>
          </cell>
          <cell r="V11419" t="str">
            <v>XXX</v>
          </cell>
        </row>
        <row r="11420">
          <cell r="P11420">
            <v>0</v>
          </cell>
          <cell r="U11420" t="str">
            <v>XXX</v>
          </cell>
          <cell r="V11420" t="str">
            <v>XXX</v>
          </cell>
        </row>
        <row r="11421">
          <cell r="P11421">
            <v>0</v>
          </cell>
          <cell r="U11421" t="str">
            <v>XXX</v>
          </cell>
          <cell r="V11421" t="str">
            <v>XXX</v>
          </cell>
        </row>
        <row r="11422">
          <cell r="P11422">
            <v>0</v>
          </cell>
          <cell r="U11422" t="str">
            <v>XXX</v>
          </cell>
          <cell r="V11422" t="str">
            <v>XXX</v>
          </cell>
        </row>
        <row r="11423">
          <cell r="P11423">
            <v>0</v>
          </cell>
          <cell r="U11423" t="str">
            <v>XXX</v>
          </cell>
          <cell r="V11423" t="str">
            <v>XXX</v>
          </cell>
        </row>
        <row r="11424">
          <cell r="P11424">
            <v>0</v>
          </cell>
          <cell r="U11424" t="str">
            <v>XXX</v>
          </cell>
          <cell r="V11424" t="str">
            <v>XXX</v>
          </cell>
        </row>
        <row r="11425">
          <cell r="P11425">
            <v>0</v>
          </cell>
          <cell r="U11425" t="str">
            <v>XXX</v>
          </cell>
          <cell r="V11425" t="str">
            <v>XXX</v>
          </cell>
        </row>
        <row r="11426">
          <cell r="P11426">
            <v>0</v>
          </cell>
          <cell r="U11426" t="str">
            <v>XXX</v>
          </cell>
          <cell r="V11426" t="str">
            <v>XXX</v>
          </cell>
        </row>
        <row r="11427">
          <cell r="P11427">
            <v>0</v>
          </cell>
          <cell r="U11427" t="str">
            <v>XXX</v>
          </cell>
          <cell r="V11427" t="str">
            <v>XXX</v>
          </cell>
        </row>
        <row r="11428">
          <cell r="P11428">
            <v>0</v>
          </cell>
          <cell r="U11428" t="str">
            <v>XXX</v>
          </cell>
          <cell r="V11428" t="str">
            <v>XXX</v>
          </cell>
        </row>
        <row r="11429">
          <cell r="P11429">
            <v>0</v>
          </cell>
          <cell r="U11429" t="str">
            <v>XXX</v>
          </cell>
          <cell r="V11429" t="str">
            <v>XXX</v>
          </cell>
        </row>
        <row r="11430">
          <cell r="P11430">
            <v>0</v>
          </cell>
          <cell r="U11430" t="str">
            <v>XXX</v>
          </cell>
          <cell r="V11430" t="str">
            <v>XXX</v>
          </cell>
        </row>
        <row r="11431">
          <cell r="P11431">
            <v>0</v>
          </cell>
          <cell r="U11431" t="str">
            <v>XXX</v>
          </cell>
          <cell r="V11431" t="str">
            <v>XXX</v>
          </cell>
        </row>
        <row r="11432">
          <cell r="P11432">
            <v>0</v>
          </cell>
          <cell r="U11432" t="str">
            <v>XXX</v>
          </cell>
          <cell r="V11432" t="str">
            <v>XXX</v>
          </cell>
        </row>
        <row r="11433">
          <cell r="P11433">
            <v>0</v>
          </cell>
          <cell r="U11433" t="str">
            <v>XXX</v>
          </cell>
          <cell r="V11433" t="str">
            <v>XXX</v>
          </cell>
        </row>
        <row r="11434">
          <cell r="P11434">
            <v>0</v>
          </cell>
          <cell r="U11434" t="str">
            <v>XXX</v>
          </cell>
          <cell r="V11434" t="str">
            <v>XXX</v>
          </cell>
        </row>
        <row r="11435">
          <cell r="P11435">
            <v>0</v>
          </cell>
          <cell r="U11435" t="str">
            <v>XXX</v>
          </cell>
          <cell r="V11435" t="str">
            <v>XXX</v>
          </cell>
        </row>
        <row r="11436">
          <cell r="P11436">
            <v>0</v>
          </cell>
          <cell r="U11436" t="str">
            <v>XXX</v>
          </cell>
          <cell r="V11436" t="str">
            <v>XXX</v>
          </cell>
        </row>
        <row r="11437">
          <cell r="P11437">
            <v>0</v>
          </cell>
          <cell r="U11437" t="str">
            <v>XXX</v>
          </cell>
          <cell r="V11437" t="str">
            <v>XXX</v>
          </cell>
        </row>
        <row r="11438">
          <cell r="P11438">
            <v>0</v>
          </cell>
          <cell r="U11438" t="str">
            <v>XXX</v>
          </cell>
          <cell r="V11438" t="str">
            <v>XXX</v>
          </cell>
        </row>
        <row r="11439">
          <cell r="P11439">
            <v>0</v>
          </cell>
          <cell r="U11439" t="str">
            <v>XXX</v>
          </cell>
          <cell r="V11439" t="str">
            <v>XXX</v>
          </cell>
        </row>
        <row r="11440">
          <cell r="P11440">
            <v>0</v>
          </cell>
          <cell r="U11440" t="str">
            <v>XXX</v>
          </cell>
          <cell r="V11440" t="str">
            <v>XXX</v>
          </cell>
        </row>
        <row r="11441">
          <cell r="P11441">
            <v>0</v>
          </cell>
          <cell r="U11441" t="str">
            <v>XXX</v>
          </cell>
          <cell r="V11441" t="str">
            <v>XXX</v>
          </cell>
        </row>
        <row r="11442">
          <cell r="P11442">
            <v>0</v>
          </cell>
          <cell r="U11442" t="str">
            <v>XXX</v>
          </cell>
          <cell r="V11442" t="str">
            <v>XXX</v>
          </cell>
        </row>
        <row r="11443">
          <cell r="P11443">
            <v>0</v>
          </cell>
          <cell r="U11443" t="str">
            <v>XXX</v>
          </cell>
          <cell r="V11443" t="str">
            <v>XXX</v>
          </cell>
        </row>
        <row r="11444">
          <cell r="P11444">
            <v>0</v>
          </cell>
          <cell r="U11444" t="str">
            <v>XXX</v>
          </cell>
          <cell r="V11444" t="str">
            <v>XXX</v>
          </cell>
        </row>
        <row r="11445">
          <cell r="P11445">
            <v>0</v>
          </cell>
          <cell r="U11445" t="str">
            <v>XXX</v>
          </cell>
          <cell r="V11445" t="str">
            <v>XXX</v>
          </cell>
        </row>
        <row r="11446">
          <cell r="P11446">
            <v>0</v>
          </cell>
          <cell r="U11446" t="str">
            <v>XXX</v>
          </cell>
          <cell r="V11446" t="str">
            <v>XXX</v>
          </cell>
        </row>
        <row r="11447">
          <cell r="P11447">
            <v>0</v>
          </cell>
          <cell r="U11447" t="str">
            <v>XXX</v>
          </cell>
          <cell r="V11447" t="str">
            <v>XXX</v>
          </cell>
        </row>
        <row r="11448">
          <cell r="P11448">
            <v>0</v>
          </cell>
          <cell r="U11448" t="str">
            <v>XXX</v>
          </cell>
          <cell r="V11448" t="str">
            <v>XXX</v>
          </cell>
        </row>
        <row r="11449">
          <cell r="P11449">
            <v>0</v>
          </cell>
          <cell r="U11449" t="str">
            <v>XXX</v>
          </cell>
          <cell r="V11449" t="str">
            <v>XXX</v>
          </cell>
        </row>
        <row r="11450">
          <cell r="P11450">
            <v>0</v>
          </cell>
          <cell r="U11450" t="str">
            <v>XXX</v>
          </cell>
          <cell r="V11450" t="str">
            <v>XXX</v>
          </cell>
        </row>
        <row r="11451">
          <cell r="P11451">
            <v>0</v>
          </cell>
          <cell r="U11451" t="str">
            <v>XXX</v>
          </cell>
          <cell r="V11451" t="str">
            <v>XXX</v>
          </cell>
        </row>
        <row r="11452">
          <cell r="P11452">
            <v>0</v>
          </cell>
          <cell r="U11452" t="str">
            <v>XXX</v>
          </cell>
          <cell r="V11452" t="str">
            <v>XXX</v>
          </cell>
        </row>
        <row r="11453">
          <cell r="P11453">
            <v>0</v>
          </cell>
          <cell r="U11453" t="str">
            <v>XXX</v>
          </cell>
          <cell r="V11453" t="str">
            <v>XXX</v>
          </cell>
        </row>
        <row r="11454">
          <cell r="P11454">
            <v>0</v>
          </cell>
          <cell r="U11454" t="str">
            <v>XXX</v>
          </cell>
          <cell r="V11454" t="str">
            <v>XXX</v>
          </cell>
        </row>
        <row r="11455">
          <cell r="P11455">
            <v>0</v>
          </cell>
          <cell r="U11455" t="str">
            <v>XXX</v>
          </cell>
          <cell r="V11455" t="str">
            <v>XXX</v>
          </cell>
        </row>
        <row r="11456">
          <cell r="P11456">
            <v>0</v>
          </cell>
          <cell r="U11456" t="str">
            <v>XXX</v>
          </cell>
          <cell r="V11456" t="str">
            <v>XXX</v>
          </cell>
        </row>
        <row r="11457">
          <cell r="P11457">
            <v>0</v>
          </cell>
          <cell r="U11457" t="str">
            <v>XXX</v>
          </cell>
          <cell r="V11457" t="str">
            <v>XXX</v>
          </cell>
        </row>
        <row r="11458">
          <cell r="P11458">
            <v>0</v>
          </cell>
          <cell r="U11458" t="str">
            <v>XXX</v>
          </cell>
          <cell r="V11458" t="str">
            <v>XXX</v>
          </cell>
        </row>
        <row r="11459">
          <cell r="P11459">
            <v>0</v>
          </cell>
          <cell r="U11459" t="str">
            <v>XXX</v>
          </cell>
          <cell r="V11459" t="str">
            <v>XXX</v>
          </cell>
        </row>
        <row r="11460">
          <cell r="P11460">
            <v>0</v>
          </cell>
          <cell r="U11460" t="str">
            <v>XXX</v>
          </cell>
          <cell r="V11460" t="str">
            <v>XXX</v>
          </cell>
        </row>
        <row r="11461">
          <cell r="P11461">
            <v>0</v>
          </cell>
          <cell r="U11461" t="str">
            <v>XXX</v>
          </cell>
          <cell r="V11461" t="str">
            <v>XXX</v>
          </cell>
        </row>
        <row r="11462">
          <cell r="P11462">
            <v>0</v>
          </cell>
          <cell r="U11462" t="str">
            <v>XXX</v>
          </cell>
          <cell r="V11462" t="str">
            <v>XXX</v>
          </cell>
        </row>
        <row r="11463">
          <cell r="P11463">
            <v>0</v>
          </cell>
          <cell r="U11463" t="str">
            <v>XXX</v>
          </cell>
          <cell r="V11463" t="str">
            <v>XXX</v>
          </cell>
        </row>
        <row r="11464">
          <cell r="P11464">
            <v>0</v>
          </cell>
          <cell r="U11464" t="str">
            <v>XXX</v>
          </cell>
          <cell r="V11464" t="str">
            <v>XXX</v>
          </cell>
        </row>
        <row r="11465">
          <cell r="P11465">
            <v>0</v>
          </cell>
          <cell r="U11465" t="str">
            <v>XXX</v>
          </cell>
          <cell r="V11465" t="str">
            <v>XXX</v>
          </cell>
        </row>
        <row r="11466">
          <cell r="P11466">
            <v>0</v>
          </cell>
          <cell r="U11466" t="str">
            <v>XXX</v>
          </cell>
          <cell r="V11466" t="str">
            <v>XXX</v>
          </cell>
        </row>
        <row r="11467">
          <cell r="P11467">
            <v>0</v>
          </cell>
          <cell r="U11467" t="str">
            <v>XXX</v>
          </cell>
          <cell r="V11467" t="str">
            <v>XXX</v>
          </cell>
        </row>
        <row r="11468">
          <cell r="P11468">
            <v>0</v>
          </cell>
          <cell r="U11468" t="str">
            <v>XXX</v>
          </cell>
          <cell r="V11468" t="str">
            <v>XXX</v>
          </cell>
        </row>
        <row r="11469">
          <cell r="P11469">
            <v>0</v>
          </cell>
          <cell r="U11469" t="str">
            <v>XXX</v>
          </cell>
          <cell r="V11469" t="str">
            <v>XXX</v>
          </cell>
        </row>
        <row r="11470">
          <cell r="P11470">
            <v>0</v>
          </cell>
          <cell r="U11470" t="str">
            <v>XXX</v>
          </cell>
          <cell r="V11470" t="str">
            <v>XXX</v>
          </cell>
        </row>
        <row r="11471">
          <cell r="P11471">
            <v>0</v>
          </cell>
          <cell r="U11471" t="str">
            <v>XXX</v>
          </cell>
          <cell r="V11471" t="str">
            <v>XXX</v>
          </cell>
        </row>
        <row r="11472">
          <cell r="P11472">
            <v>0</v>
          </cell>
          <cell r="U11472" t="str">
            <v>XXX</v>
          </cell>
          <cell r="V11472" t="str">
            <v>XXX</v>
          </cell>
        </row>
        <row r="11473">
          <cell r="P11473">
            <v>0</v>
          </cell>
          <cell r="U11473" t="str">
            <v>XXX</v>
          </cell>
          <cell r="V11473" t="str">
            <v>XXX</v>
          </cell>
        </row>
        <row r="11474">
          <cell r="P11474">
            <v>0</v>
          </cell>
          <cell r="U11474" t="str">
            <v>XXX</v>
          </cell>
          <cell r="V11474" t="str">
            <v>XXX</v>
          </cell>
        </row>
        <row r="11475">
          <cell r="P11475">
            <v>0</v>
          </cell>
          <cell r="U11475" t="str">
            <v>XXX</v>
          </cell>
          <cell r="V11475" t="str">
            <v>XXX</v>
          </cell>
        </row>
        <row r="11476">
          <cell r="P11476">
            <v>0</v>
          </cell>
          <cell r="U11476" t="str">
            <v>XXX</v>
          </cell>
          <cell r="V11476" t="str">
            <v>XXX</v>
          </cell>
        </row>
        <row r="11477">
          <cell r="P11477">
            <v>0</v>
          </cell>
          <cell r="U11477" t="str">
            <v>XXX</v>
          </cell>
          <cell r="V11477" t="str">
            <v>XXX</v>
          </cell>
        </row>
        <row r="11478">
          <cell r="P11478">
            <v>0</v>
          </cell>
          <cell r="U11478" t="str">
            <v>XXX</v>
          </cell>
          <cell r="V11478" t="str">
            <v>XXX</v>
          </cell>
        </row>
        <row r="11479">
          <cell r="P11479">
            <v>0</v>
          </cell>
          <cell r="U11479" t="str">
            <v>XXX</v>
          </cell>
          <cell r="V11479" t="str">
            <v>XXX</v>
          </cell>
        </row>
        <row r="11480">
          <cell r="P11480">
            <v>0</v>
          </cell>
          <cell r="U11480" t="str">
            <v>XXX</v>
          </cell>
          <cell r="V11480" t="str">
            <v>XXX</v>
          </cell>
        </row>
        <row r="11481">
          <cell r="P11481">
            <v>0</v>
          </cell>
          <cell r="U11481" t="str">
            <v>XXX</v>
          </cell>
          <cell r="V11481" t="str">
            <v>XXX</v>
          </cell>
        </row>
        <row r="11482">
          <cell r="P11482">
            <v>0</v>
          </cell>
          <cell r="U11482" t="str">
            <v>XXX</v>
          </cell>
          <cell r="V11482" t="str">
            <v>XXX</v>
          </cell>
        </row>
        <row r="11483">
          <cell r="P11483">
            <v>0</v>
          </cell>
          <cell r="U11483" t="str">
            <v>XXX</v>
          </cell>
          <cell r="V11483" t="str">
            <v>XXX</v>
          </cell>
        </row>
        <row r="11484">
          <cell r="P11484">
            <v>0</v>
          </cell>
          <cell r="U11484" t="str">
            <v>XXX</v>
          </cell>
          <cell r="V11484" t="str">
            <v>XXX</v>
          </cell>
        </row>
        <row r="11485">
          <cell r="P11485">
            <v>0</v>
          </cell>
          <cell r="U11485" t="str">
            <v>XXX</v>
          </cell>
          <cell r="V11485" t="str">
            <v>XXX</v>
          </cell>
        </row>
        <row r="11486">
          <cell r="P11486">
            <v>0</v>
          </cell>
          <cell r="U11486" t="str">
            <v>XXX</v>
          </cell>
          <cell r="V11486" t="str">
            <v>XXX</v>
          </cell>
        </row>
        <row r="11487">
          <cell r="P11487">
            <v>0</v>
          </cell>
          <cell r="U11487" t="str">
            <v>XXX</v>
          </cell>
          <cell r="V11487" t="str">
            <v>XXX</v>
          </cell>
        </row>
        <row r="11488">
          <cell r="P11488">
            <v>0</v>
          </cell>
          <cell r="U11488" t="str">
            <v>XXX</v>
          </cell>
          <cell r="V11488" t="str">
            <v>XXX</v>
          </cell>
        </row>
        <row r="11489">
          <cell r="P11489">
            <v>0</v>
          </cell>
          <cell r="U11489" t="str">
            <v>XXX</v>
          </cell>
          <cell r="V11489" t="str">
            <v>XXX</v>
          </cell>
        </row>
        <row r="11490">
          <cell r="P11490">
            <v>0</v>
          </cell>
          <cell r="U11490" t="str">
            <v>XXX</v>
          </cell>
          <cell r="V11490" t="str">
            <v>XXX</v>
          </cell>
        </row>
        <row r="11491">
          <cell r="P11491">
            <v>0</v>
          </cell>
          <cell r="U11491" t="str">
            <v>XXX</v>
          </cell>
          <cell r="V11491" t="str">
            <v>XXX</v>
          </cell>
        </row>
        <row r="11492">
          <cell r="P11492">
            <v>0</v>
          </cell>
          <cell r="U11492" t="str">
            <v>XXX</v>
          </cell>
          <cell r="V11492" t="str">
            <v>XXX</v>
          </cell>
        </row>
        <row r="11493">
          <cell r="P11493">
            <v>0</v>
          </cell>
          <cell r="U11493" t="str">
            <v>XXX</v>
          </cell>
          <cell r="V11493" t="str">
            <v>XXX</v>
          </cell>
        </row>
        <row r="11494">
          <cell r="P11494">
            <v>0</v>
          </cell>
          <cell r="U11494" t="str">
            <v>XXX</v>
          </cell>
          <cell r="V11494" t="str">
            <v>XXX</v>
          </cell>
        </row>
        <row r="11495">
          <cell r="P11495">
            <v>0</v>
          </cell>
          <cell r="U11495" t="str">
            <v>XXX</v>
          </cell>
          <cell r="V11495" t="str">
            <v>XXX</v>
          </cell>
        </row>
        <row r="11496">
          <cell r="P11496">
            <v>0</v>
          </cell>
          <cell r="U11496" t="str">
            <v>XXX</v>
          </cell>
          <cell r="V11496" t="str">
            <v>XXX</v>
          </cell>
        </row>
        <row r="11497">
          <cell r="P11497">
            <v>0</v>
          </cell>
          <cell r="U11497" t="str">
            <v>XXX</v>
          </cell>
          <cell r="V11497" t="str">
            <v>XXX</v>
          </cell>
        </row>
        <row r="11498">
          <cell r="P11498">
            <v>0</v>
          </cell>
          <cell r="U11498" t="str">
            <v>XXX</v>
          </cell>
          <cell r="V11498" t="str">
            <v>XXX</v>
          </cell>
        </row>
        <row r="11499">
          <cell r="P11499">
            <v>0</v>
          </cell>
          <cell r="U11499" t="str">
            <v>XXX</v>
          </cell>
          <cell r="V11499" t="str">
            <v>XXX</v>
          </cell>
        </row>
        <row r="11500">
          <cell r="P11500">
            <v>0</v>
          </cell>
          <cell r="U11500" t="str">
            <v>XXX</v>
          </cell>
          <cell r="V11500" t="str">
            <v>XXX</v>
          </cell>
        </row>
        <row r="11501">
          <cell r="P11501">
            <v>0</v>
          </cell>
          <cell r="U11501" t="str">
            <v>XXX</v>
          </cell>
          <cell r="V11501" t="str">
            <v>XXX</v>
          </cell>
        </row>
        <row r="11502">
          <cell r="P11502">
            <v>0</v>
          </cell>
          <cell r="U11502" t="str">
            <v>XXX</v>
          </cell>
          <cell r="V11502" t="str">
            <v>XXX</v>
          </cell>
        </row>
        <row r="11503">
          <cell r="P11503">
            <v>0</v>
          </cell>
          <cell r="U11503" t="str">
            <v>XXX</v>
          </cell>
          <cell r="V11503" t="str">
            <v>XXX</v>
          </cell>
        </row>
        <row r="11504">
          <cell r="P11504">
            <v>0</v>
          </cell>
          <cell r="U11504" t="str">
            <v>XXX</v>
          </cell>
          <cell r="V11504" t="str">
            <v>XXX</v>
          </cell>
        </row>
        <row r="11505">
          <cell r="P11505">
            <v>0</v>
          </cell>
          <cell r="U11505" t="str">
            <v>XXX</v>
          </cell>
          <cell r="V11505" t="str">
            <v>XXX</v>
          </cell>
        </row>
        <row r="11506">
          <cell r="P11506">
            <v>0</v>
          </cell>
          <cell r="U11506" t="str">
            <v>XXX</v>
          </cell>
          <cell r="V11506" t="str">
            <v>XXX</v>
          </cell>
        </row>
        <row r="11507">
          <cell r="P11507">
            <v>0</v>
          </cell>
          <cell r="U11507" t="str">
            <v>XXX</v>
          </cell>
          <cell r="V11507" t="str">
            <v>XXX</v>
          </cell>
        </row>
        <row r="11508">
          <cell r="P11508">
            <v>0</v>
          </cell>
          <cell r="U11508" t="str">
            <v>XXX</v>
          </cell>
          <cell r="V11508" t="str">
            <v>XXX</v>
          </cell>
        </row>
        <row r="11509">
          <cell r="P11509">
            <v>0</v>
          </cell>
          <cell r="U11509" t="str">
            <v>XXX</v>
          </cell>
          <cell r="V11509" t="str">
            <v>XXX</v>
          </cell>
        </row>
        <row r="11510">
          <cell r="P11510">
            <v>0</v>
          </cell>
          <cell r="U11510" t="str">
            <v>XXX</v>
          </cell>
          <cell r="V11510" t="str">
            <v>XXX</v>
          </cell>
        </row>
        <row r="11511">
          <cell r="P11511">
            <v>0</v>
          </cell>
          <cell r="U11511" t="str">
            <v>XXX</v>
          </cell>
          <cell r="V11511" t="str">
            <v>XXX</v>
          </cell>
        </row>
        <row r="11512">
          <cell r="P11512">
            <v>0</v>
          </cell>
          <cell r="U11512" t="str">
            <v>XXX</v>
          </cell>
          <cell r="V11512" t="str">
            <v>XXX</v>
          </cell>
        </row>
        <row r="11513">
          <cell r="P11513">
            <v>0</v>
          </cell>
          <cell r="U11513" t="str">
            <v>XXX</v>
          </cell>
          <cell r="V11513" t="str">
            <v>XXX</v>
          </cell>
        </row>
        <row r="11514">
          <cell r="P11514">
            <v>0</v>
          </cell>
          <cell r="U11514" t="str">
            <v>XXX</v>
          </cell>
          <cell r="V11514" t="str">
            <v>XXX</v>
          </cell>
        </row>
        <row r="11515">
          <cell r="P11515">
            <v>0</v>
          </cell>
          <cell r="U11515" t="str">
            <v>XXX</v>
          </cell>
          <cell r="V11515" t="str">
            <v>XXX</v>
          </cell>
        </row>
        <row r="11516">
          <cell r="P11516">
            <v>0</v>
          </cell>
          <cell r="U11516" t="str">
            <v>XXX</v>
          </cell>
          <cell r="V11516" t="str">
            <v>XXX</v>
          </cell>
        </row>
        <row r="11517">
          <cell r="P11517">
            <v>0</v>
          </cell>
          <cell r="U11517" t="str">
            <v>XXX</v>
          </cell>
          <cell r="V11517" t="str">
            <v>XXX</v>
          </cell>
        </row>
        <row r="11518">
          <cell r="P11518">
            <v>0</v>
          </cell>
          <cell r="U11518" t="str">
            <v>XXX</v>
          </cell>
          <cell r="V11518" t="str">
            <v>XXX</v>
          </cell>
        </row>
        <row r="11519">
          <cell r="P11519">
            <v>0</v>
          </cell>
          <cell r="U11519" t="str">
            <v>XXX</v>
          </cell>
          <cell r="V11519" t="str">
            <v>XXX</v>
          </cell>
        </row>
        <row r="11520">
          <cell r="P11520">
            <v>0</v>
          </cell>
          <cell r="U11520" t="str">
            <v>XXX</v>
          </cell>
          <cell r="V11520" t="str">
            <v>XXX</v>
          </cell>
        </row>
        <row r="11521">
          <cell r="P11521">
            <v>0</v>
          </cell>
          <cell r="U11521" t="str">
            <v>XXX</v>
          </cell>
          <cell r="V11521" t="str">
            <v>XXX</v>
          </cell>
        </row>
        <row r="11522">
          <cell r="P11522">
            <v>0</v>
          </cell>
          <cell r="U11522" t="str">
            <v>XXX</v>
          </cell>
          <cell r="V11522" t="str">
            <v>XXX</v>
          </cell>
        </row>
        <row r="11523">
          <cell r="P11523">
            <v>0</v>
          </cell>
          <cell r="U11523" t="str">
            <v>XXX</v>
          </cell>
          <cell r="V11523" t="str">
            <v>XXX</v>
          </cell>
        </row>
        <row r="11524">
          <cell r="P11524">
            <v>0</v>
          </cell>
          <cell r="U11524" t="str">
            <v>XXX</v>
          </cell>
          <cell r="V11524" t="str">
            <v>XXX</v>
          </cell>
        </row>
        <row r="11525">
          <cell r="P11525">
            <v>0</v>
          </cell>
          <cell r="U11525" t="str">
            <v>XXX</v>
          </cell>
          <cell r="V11525" t="str">
            <v>XXX</v>
          </cell>
        </row>
        <row r="11526">
          <cell r="P11526">
            <v>0</v>
          </cell>
          <cell r="U11526" t="str">
            <v>XXX</v>
          </cell>
          <cell r="V11526" t="str">
            <v>XXX</v>
          </cell>
        </row>
        <row r="11527">
          <cell r="P11527">
            <v>0</v>
          </cell>
          <cell r="U11527" t="str">
            <v>XXX</v>
          </cell>
          <cell r="V11527" t="str">
            <v>XXX</v>
          </cell>
        </row>
        <row r="11528">
          <cell r="P11528">
            <v>0</v>
          </cell>
          <cell r="U11528" t="str">
            <v>XXX</v>
          </cell>
          <cell r="V11528" t="str">
            <v>XXX</v>
          </cell>
        </row>
        <row r="11529">
          <cell r="P11529">
            <v>0</v>
          </cell>
          <cell r="U11529" t="str">
            <v>XXX</v>
          </cell>
          <cell r="V11529" t="str">
            <v>XXX</v>
          </cell>
        </row>
        <row r="11530">
          <cell r="P11530">
            <v>0</v>
          </cell>
          <cell r="U11530" t="str">
            <v>XXX</v>
          </cell>
          <cell r="V11530" t="str">
            <v>XXX</v>
          </cell>
        </row>
        <row r="11531">
          <cell r="P11531">
            <v>0</v>
          </cell>
          <cell r="U11531" t="str">
            <v>XXX</v>
          </cell>
          <cell r="V11531" t="str">
            <v>XXX</v>
          </cell>
        </row>
        <row r="11532">
          <cell r="P11532">
            <v>0</v>
          </cell>
          <cell r="U11532" t="str">
            <v>XXX</v>
          </cell>
          <cell r="V11532" t="str">
            <v>XXX</v>
          </cell>
        </row>
        <row r="11533">
          <cell r="P11533">
            <v>0</v>
          </cell>
          <cell r="U11533" t="str">
            <v>XXX</v>
          </cell>
          <cell r="V11533" t="str">
            <v>XXX</v>
          </cell>
        </row>
        <row r="11534">
          <cell r="P11534">
            <v>0</v>
          </cell>
          <cell r="U11534" t="str">
            <v>XXX</v>
          </cell>
          <cell r="V11534" t="str">
            <v>XXX</v>
          </cell>
        </row>
        <row r="11535">
          <cell r="P11535">
            <v>0</v>
          </cell>
          <cell r="U11535" t="str">
            <v>XXX</v>
          </cell>
          <cell r="V11535" t="str">
            <v>XXX</v>
          </cell>
        </row>
        <row r="11536">
          <cell r="P11536">
            <v>0</v>
          </cell>
          <cell r="U11536" t="str">
            <v>XXX</v>
          </cell>
          <cell r="V11536" t="str">
            <v>XXX</v>
          </cell>
        </row>
        <row r="11537">
          <cell r="P11537">
            <v>0</v>
          </cell>
          <cell r="U11537" t="str">
            <v>XXX</v>
          </cell>
          <cell r="V11537" t="str">
            <v>XXX</v>
          </cell>
        </row>
        <row r="11538">
          <cell r="P11538">
            <v>0</v>
          </cell>
          <cell r="U11538" t="str">
            <v>XXX</v>
          </cell>
          <cell r="V11538" t="str">
            <v>XXX</v>
          </cell>
        </row>
        <row r="11539">
          <cell r="P11539">
            <v>0</v>
          </cell>
          <cell r="U11539" t="str">
            <v>XXX</v>
          </cell>
          <cell r="V11539" t="str">
            <v>XXX</v>
          </cell>
        </row>
        <row r="11540">
          <cell r="P11540">
            <v>0</v>
          </cell>
          <cell r="U11540" t="str">
            <v>XXX</v>
          </cell>
          <cell r="V11540" t="str">
            <v>XXX</v>
          </cell>
        </row>
        <row r="11541">
          <cell r="P11541">
            <v>0</v>
          </cell>
          <cell r="U11541" t="str">
            <v>XXX</v>
          </cell>
          <cell r="V11541" t="str">
            <v>XXX</v>
          </cell>
        </row>
        <row r="11542">
          <cell r="P11542">
            <v>0</v>
          </cell>
          <cell r="U11542" t="str">
            <v>XXX</v>
          </cell>
          <cell r="V11542" t="str">
            <v>XXX</v>
          </cell>
        </row>
        <row r="11543">
          <cell r="P11543">
            <v>0</v>
          </cell>
          <cell r="U11543" t="str">
            <v>XXX</v>
          </cell>
          <cell r="V11543" t="str">
            <v>XXX</v>
          </cell>
        </row>
        <row r="11544">
          <cell r="P11544">
            <v>0</v>
          </cell>
          <cell r="U11544" t="str">
            <v>XXX</v>
          </cell>
          <cell r="V11544" t="str">
            <v>XXX</v>
          </cell>
        </row>
        <row r="11545">
          <cell r="P11545">
            <v>0</v>
          </cell>
          <cell r="U11545" t="str">
            <v>XXX</v>
          </cell>
          <cell r="V11545" t="str">
            <v>XXX</v>
          </cell>
        </row>
        <row r="11546">
          <cell r="P11546">
            <v>0</v>
          </cell>
          <cell r="U11546" t="str">
            <v>XXX</v>
          </cell>
          <cell r="V11546" t="str">
            <v>XXX</v>
          </cell>
        </row>
        <row r="11547">
          <cell r="P11547">
            <v>0</v>
          </cell>
          <cell r="U11547" t="str">
            <v>XXX</v>
          </cell>
          <cell r="V11547" t="str">
            <v>XXX</v>
          </cell>
        </row>
        <row r="11548">
          <cell r="P11548">
            <v>0</v>
          </cell>
          <cell r="U11548" t="str">
            <v>XXX</v>
          </cell>
          <cell r="V11548" t="str">
            <v>XXX</v>
          </cell>
        </row>
        <row r="11549">
          <cell r="P11549">
            <v>0</v>
          </cell>
          <cell r="U11549" t="str">
            <v>XXX</v>
          </cell>
          <cell r="V11549" t="str">
            <v>XXX</v>
          </cell>
        </row>
        <row r="11550">
          <cell r="P11550">
            <v>0</v>
          </cell>
          <cell r="U11550" t="str">
            <v>XXX</v>
          </cell>
          <cell r="V11550" t="str">
            <v>XXX</v>
          </cell>
        </row>
        <row r="11551">
          <cell r="P11551">
            <v>0</v>
          </cell>
          <cell r="U11551" t="str">
            <v>XXX</v>
          </cell>
          <cell r="V11551" t="str">
            <v>XXX</v>
          </cell>
        </row>
        <row r="11552">
          <cell r="P11552">
            <v>0</v>
          </cell>
          <cell r="U11552" t="str">
            <v>XXX</v>
          </cell>
          <cell r="V11552" t="str">
            <v>XXX</v>
          </cell>
        </row>
        <row r="11553">
          <cell r="P11553">
            <v>0</v>
          </cell>
          <cell r="U11553" t="str">
            <v>XXX</v>
          </cell>
          <cell r="V11553" t="str">
            <v>XXX</v>
          </cell>
        </row>
        <row r="11554">
          <cell r="P11554">
            <v>0</v>
          </cell>
          <cell r="U11554" t="str">
            <v>XXX</v>
          </cell>
          <cell r="V11554" t="str">
            <v>XXX</v>
          </cell>
        </row>
        <row r="11555">
          <cell r="P11555">
            <v>0</v>
          </cell>
          <cell r="U11555" t="str">
            <v>XXX</v>
          </cell>
          <cell r="V11555" t="str">
            <v>XXX</v>
          </cell>
        </row>
        <row r="11556">
          <cell r="P11556">
            <v>0</v>
          </cell>
          <cell r="U11556" t="str">
            <v>XXX</v>
          </cell>
          <cell r="V11556" t="str">
            <v>XXX</v>
          </cell>
        </row>
        <row r="11557">
          <cell r="P11557">
            <v>0</v>
          </cell>
          <cell r="U11557" t="str">
            <v>XXX</v>
          </cell>
          <cell r="V11557" t="str">
            <v>XXX</v>
          </cell>
        </row>
        <row r="11558">
          <cell r="P11558">
            <v>0</v>
          </cell>
          <cell r="U11558" t="str">
            <v>XXX</v>
          </cell>
          <cell r="V11558" t="str">
            <v>XXX</v>
          </cell>
        </row>
        <row r="11559">
          <cell r="P11559">
            <v>0</v>
          </cell>
          <cell r="U11559" t="str">
            <v>XXX</v>
          </cell>
          <cell r="V11559" t="str">
            <v>XXX</v>
          </cell>
        </row>
        <row r="11560">
          <cell r="P11560">
            <v>0</v>
          </cell>
          <cell r="U11560" t="str">
            <v>XXX</v>
          </cell>
          <cell r="V11560" t="str">
            <v>XXX</v>
          </cell>
        </row>
        <row r="11561">
          <cell r="P11561">
            <v>0</v>
          </cell>
          <cell r="U11561" t="str">
            <v>XXX</v>
          </cell>
          <cell r="V11561" t="str">
            <v>XXX</v>
          </cell>
        </row>
        <row r="11562">
          <cell r="P11562">
            <v>0</v>
          </cell>
          <cell r="U11562" t="str">
            <v>XXX</v>
          </cell>
          <cell r="V11562" t="str">
            <v>XXX</v>
          </cell>
        </row>
        <row r="11563">
          <cell r="P11563">
            <v>0</v>
          </cell>
          <cell r="U11563" t="str">
            <v>XXX</v>
          </cell>
          <cell r="V11563" t="str">
            <v>XXX</v>
          </cell>
        </row>
        <row r="11564">
          <cell r="P11564">
            <v>0</v>
          </cell>
          <cell r="U11564" t="str">
            <v>XXX</v>
          </cell>
          <cell r="V11564" t="str">
            <v>XXX</v>
          </cell>
        </row>
        <row r="11565">
          <cell r="P11565">
            <v>0</v>
          </cell>
          <cell r="U11565" t="str">
            <v>XXX</v>
          </cell>
          <cell r="V11565" t="str">
            <v>XXX</v>
          </cell>
        </row>
        <row r="11566">
          <cell r="P11566">
            <v>0</v>
          </cell>
          <cell r="U11566" t="str">
            <v>XXX</v>
          </cell>
          <cell r="V11566" t="str">
            <v>XXX</v>
          </cell>
        </row>
        <row r="11567">
          <cell r="P11567">
            <v>0</v>
          </cell>
          <cell r="U11567" t="str">
            <v>XXX</v>
          </cell>
          <cell r="V11567" t="str">
            <v>XXX</v>
          </cell>
        </row>
        <row r="11568">
          <cell r="P11568">
            <v>0</v>
          </cell>
          <cell r="U11568" t="str">
            <v>XXX</v>
          </cell>
          <cell r="V11568" t="str">
            <v>XXX</v>
          </cell>
        </row>
        <row r="11569">
          <cell r="P11569">
            <v>0</v>
          </cell>
          <cell r="U11569" t="str">
            <v>XXX</v>
          </cell>
          <cell r="V11569" t="str">
            <v>XXX</v>
          </cell>
        </row>
        <row r="11570">
          <cell r="P11570">
            <v>0</v>
          </cell>
          <cell r="U11570" t="str">
            <v>XXX</v>
          </cell>
          <cell r="V11570" t="str">
            <v>XXX</v>
          </cell>
        </row>
        <row r="11571">
          <cell r="P11571">
            <v>0</v>
          </cell>
          <cell r="U11571" t="str">
            <v>XXX</v>
          </cell>
          <cell r="V11571" t="str">
            <v>XXX</v>
          </cell>
        </row>
        <row r="11572">
          <cell r="P11572">
            <v>0</v>
          </cell>
          <cell r="U11572" t="str">
            <v>XXX</v>
          </cell>
          <cell r="V11572" t="str">
            <v>XXX</v>
          </cell>
        </row>
        <row r="11573">
          <cell r="P11573">
            <v>0</v>
          </cell>
          <cell r="U11573" t="str">
            <v>XXX</v>
          </cell>
          <cell r="V11573" t="str">
            <v>XXX</v>
          </cell>
        </row>
        <row r="11574">
          <cell r="P11574">
            <v>0</v>
          </cell>
          <cell r="U11574" t="str">
            <v>XXX</v>
          </cell>
          <cell r="V11574" t="str">
            <v>XXX</v>
          </cell>
        </row>
        <row r="11575">
          <cell r="P11575">
            <v>0</v>
          </cell>
          <cell r="U11575" t="str">
            <v>XXX</v>
          </cell>
          <cell r="V11575" t="str">
            <v>XXX</v>
          </cell>
        </row>
        <row r="11576">
          <cell r="P11576">
            <v>0</v>
          </cell>
          <cell r="U11576" t="str">
            <v>XXX</v>
          </cell>
          <cell r="V11576" t="str">
            <v>XXX</v>
          </cell>
        </row>
        <row r="11577">
          <cell r="P11577">
            <v>0</v>
          </cell>
          <cell r="U11577" t="str">
            <v>XXX</v>
          </cell>
          <cell r="V11577" t="str">
            <v>XXX</v>
          </cell>
        </row>
        <row r="11578">
          <cell r="P11578">
            <v>0</v>
          </cell>
          <cell r="U11578" t="str">
            <v>XXX</v>
          </cell>
          <cell r="V11578" t="str">
            <v>XXX</v>
          </cell>
        </row>
        <row r="11579">
          <cell r="P11579">
            <v>0</v>
          </cell>
          <cell r="U11579" t="str">
            <v>XXX</v>
          </cell>
          <cell r="V11579" t="str">
            <v>XXX</v>
          </cell>
        </row>
        <row r="11580">
          <cell r="P11580">
            <v>0</v>
          </cell>
          <cell r="U11580" t="str">
            <v>XXX</v>
          </cell>
          <cell r="V11580" t="str">
            <v>XXX</v>
          </cell>
        </row>
        <row r="11581">
          <cell r="P11581">
            <v>0</v>
          </cell>
          <cell r="U11581" t="str">
            <v>XXX</v>
          </cell>
          <cell r="V11581" t="str">
            <v>XXX</v>
          </cell>
        </row>
        <row r="11582">
          <cell r="P11582">
            <v>0</v>
          </cell>
          <cell r="U11582" t="str">
            <v>XXX</v>
          </cell>
          <cell r="V11582" t="str">
            <v>XXX</v>
          </cell>
        </row>
        <row r="11583">
          <cell r="P11583">
            <v>0</v>
          </cell>
          <cell r="U11583" t="str">
            <v>XXX</v>
          </cell>
          <cell r="V11583" t="str">
            <v>XXX</v>
          </cell>
        </row>
        <row r="11584">
          <cell r="P11584">
            <v>0</v>
          </cell>
          <cell r="U11584" t="str">
            <v>XXX</v>
          </cell>
          <cell r="V11584" t="str">
            <v>XXX</v>
          </cell>
        </row>
        <row r="11585">
          <cell r="P11585">
            <v>0</v>
          </cell>
          <cell r="U11585" t="str">
            <v>XXX</v>
          </cell>
          <cell r="V11585" t="str">
            <v>XXX</v>
          </cell>
        </row>
        <row r="11586">
          <cell r="P11586">
            <v>0</v>
          </cell>
          <cell r="U11586" t="str">
            <v>XXX</v>
          </cell>
          <cell r="V11586" t="str">
            <v>XXX</v>
          </cell>
        </row>
        <row r="11587">
          <cell r="P11587">
            <v>0</v>
          </cell>
          <cell r="U11587" t="str">
            <v>XXX</v>
          </cell>
          <cell r="V11587" t="str">
            <v>XXX</v>
          </cell>
        </row>
        <row r="11588">
          <cell r="P11588">
            <v>0</v>
          </cell>
          <cell r="U11588" t="str">
            <v>XXX</v>
          </cell>
          <cell r="V11588" t="str">
            <v>XXX</v>
          </cell>
        </row>
        <row r="11589">
          <cell r="P11589">
            <v>0</v>
          </cell>
          <cell r="U11589" t="str">
            <v>XXX</v>
          </cell>
          <cell r="V11589" t="str">
            <v>XXX</v>
          </cell>
        </row>
        <row r="11590">
          <cell r="P11590">
            <v>0</v>
          </cell>
          <cell r="U11590" t="str">
            <v>XXX</v>
          </cell>
          <cell r="V11590" t="str">
            <v>XXX</v>
          </cell>
        </row>
        <row r="11591">
          <cell r="P11591">
            <v>0</v>
          </cell>
          <cell r="U11591" t="str">
            <v>XXX</v>
          </cell>
          <cell r="V11591" t="str">
            <v>XXX</v>
          </cell>
        </row>
        <row r="11592">
          <cell r="P11592">
            <v>0</v>
          </cell>
          <cell r="U11592" t="str">
            <v>XXX</v>
          </cell>
          <cell r="V11592" t="str">
            <v>XXX</v>
          </cell>
        </row>
        <row r="11593">
          <cell r="P11593">
            <v>0</v>
          </cell>
          <cell r="U11593" t="str">
            <v>XXX</v>
          </cell>
          <cell r="V11593" t="str">
            <v>XXX</v>
          </cell>
        </row>
        <row r="11594">
          <cell r="P11594">
            <v>0</v>
          </cell>
          <cell r="U11594" t="str">
            <v>XXX</v>
          </cell>
          <cell r="V11594" t="str">
            <v>XXX</v>
          </cell>
        </row>
        <row r="11595">
          <cell r="P11595">
            <v>0</v>
          </cell>
          <cell r="U11595" t="str">
            <v>XXX</v>
          </cell>
          <cell r="V11595" t="str">
            <v>XXX</v>
          </cell>
        </row>
        <row r="11596">
          <cell r="P11596">
            <v>0</v>
          </cell>
          <cell r="U11596" t="str">
            <v>XXX</v>
          </cell>
          <cell r="V11596" t="str">
            <v>XXX</v>
          </cell>
        </row>
        <row r="11597">
          <cell r="P11597">
            <v>0</v>
          </cell>
          <cell r="U11597" t="str">
            <v>XXX</v>
          </cell>
          <cell r="V11597" t="str">
            <v>XXX</v>
          </cell>
        </row>
        <row r="11598">
          <cell r="P11598">
            <v>0</v>
          </cell>
          <cell r="U11598" t="str">
            <v>XXX</v>
          </cell>
          <cell r="V11598" t="str">
            <v>XXX</v>
          </cell>
        </row>
        <row r="11599">
          <cell r="P11599">
            <v>0</v>
          </cell>
          <cell r="U11599" t="str">
            <v>XXX</v>
          </cell>
          <cell r="V11599" t="str">
            <v>XXX</v>
          </cell>
        </row>
        <row r="11600">
          <cell r="P11600">
            <v>0</v>
          </cell>
          <cell r="U11600" t="str">
            <v>XXX</v>
          </cell>
          <cell r="V11600" t="str">
            <v>XXX</v>
          </cell>
        </row>
        <row r="11601">
          <cell r="P11601">
            <v>0</v>
          </cell>
          <cell r="U11601" t="str">
            <v>XXX</v>
          </cell>
          <cell r="V11601" t="str">
            <v>XXX</v>
          </cell>
        </row>
        <row r="11602">
          <cell r="P11602">
            <v>0</v>
          </cell>
          <cell r="U11602" t="str">
            <v>XXX</v>
          </cell>
          <cell r="V11602" t="str">
            <v>XXX</v>
          </cell>
        </row>
        <row r="11603">
          <cell r="P11603">
            <v>0</v>
          </cell>
          <cell r="U11603" t="str">
            <v>XXX</v>
          </cell>
          <cell r="V11603" t="str">
            <v>XXX</v>
          </cell>
        </row>
        <row r="11604">
          <cell r="P11604">
            <v>0</v>
          </cell>
          <cell r="U11604" t="str">
            <v>XXX</v>
          </cell>
          <cell r="V11604" t="str">
            <v>XXX</v>
          </cell>
        </row>
        <row r="11605">
          <cell r="P11605">
            <v>0</v>
          </cell>
          <cell r="U11605" t="str">
            <v>XXX</v>
          </cell>
          <cell r="V11605" t="str">
            <v>XXX</v>
          </cell>
        </row>
        <row r="11606">
          <cell r="P11606">
            <v>0</v>
          </cell>
          <cell r="U11606" t="str">
            <v>XXX</v>
          </cell>
          <cell r="V11606" t="str">
            <v>XXX</v>
          </cell>
        </row>
        <row r="11607">
          <cell r="P11607">
            <v>0</v>
          </cell>
          <cell r="U11607" t="str">
            <v>XXX</v>
          </cell>
          <cell r="V11607" t="str">
            <v>XXX</v>
          </cell>
        </row>
        <row r="11608">
          <cell r="P11608">
            <v>0</v>
          </cell>
          <cell r="U11608" t="str">
            <v>XXX</v>
          </cell>
          <cell r="V11608" t="str">
            <v>XXX</v>
          </cell>
        </row>
        <row r="11609">
          <cell r="P11609">
            <v>0</v>
          </cell>
          <cell r="U11609" t="str">
            <v>XXX</v>
          </cell>
          <cell r="V11609" t="str">
            <v>XXX</v>
          </cell>
        </row>
        <row r="11610">
          <cell r="P11610">
            <v>0</v>
          </cell>
          <cell r="U11610" t="str">
            <v>XXX</v>
          </cell>
          <cell r="V11610" t="str">
            <v>XXX</v>
          </cell>
        </row>
        <row r="11611">
          <cell r="P11611">
            <v>0</v>
          </cell>
          <cell r="U11611" t="str">
            <v>XXX</v>
          </cell>
          <cell r="V11611" t="str">
            <v>XXX</v>
          </cell>
        </row>
        <row r="11612">
          <cell r="P11612">
            <v>0</v>
          </cell>
          <cell r="U11612" t="str">
            <v>XXX</v>
          </cell>
          <cell r="V11612" t="str">
            <v>XXX</v>
          </cell>
        </row>
        <row r="11613">
          <cell r="P11613">
            <v>0</v>
          </cell>
          <cell r="U11613" t="str">
            <v>XXX</v>
          </cell>
          <cell r="V11613" t="str">
            <v>XXX</v>
          </cell>
        </row>
        <row r="11614">
          <cell r="P11614">
            <v>0</v>
          </cell>
          <cell r="U11614" t="str">
            <v>XXX</v>
          </cell>
          <cell r="V11614" t="str">
            <v>XXX</v>
          </cell>
        </row>
        <row r="11615">
          <cell r="P11615">
            <v>0</v>
          </cell>
          <cell r="U11615" t="str">
            <v>XXX</v>
          </cell>
          <cell r="V11615" t="str">
            <v>XXX</v>
          </cell>
        </row>
        <row r="11616">
          <cell r="P11616">
            <v>0</v>
          </cell>
          <cell r="U11616" t="str">
            <v>XXX</v>
          </cell>
          <cell r="V11616" t="str">
            <v>XXX</v>
          </cell>
        </row>
        <row r="11617">
          <cell r="P11617">
            <v>0</v>
          </cell>
          <cell r="U11617" t="str">
            <v>XXX</v>
          </cell>
          <cell r="V11617" t="str">
            <v>XXX</v>
          </cell>
        </row>
        <row r="11618">
          <cell r="P11618">
            <v>0</v>
          </cell>
          <cell r="U11618" t="str">
            <v>XXX</v>
          </cell>
          <cell r="V11618" t="str">
            <v>XXX</v>
          </cell>
        </row>
        <row r="11619">
          <cell r="P11619">
            <v>0</v>
          </cell>
          <cell r="U11619" t="str">
            <v>XXX</v>
          </cell>
          <cell r="V11619" t="str">
            <v>XXX</v>
          </cell>
        </row>
        <row r="11620">
          <cell r="P11620">
            <v>0</v>
          </cell>
          <cell r="U11620" t="str">
            <v>XXX</v>
          </cell>
          <cell r="V11620" t="str">
            <v>XXX</v>
          </cell>
        </row>
        <row r="11621">
          <cell r="P11621">
            <v>0</v>
          </cell>
          <cell r="U11621" t="str">
            <v>XXX</v>
          </cell>
          <cell r="V11621" t="str">
            <v>XXX</v>
          </cell>
        </row>
        <row r="11622">
          <cell r="P11622">
            <v>0</v>
          </cell>
          <cell r="U11622" t="str">
            <v>XXX</v>
          </cell>
          <cell r="V11622" t="str">
            <v>XXX</v>
          </cell>
        </row>
        <row r="11623">
          <cell r="P11623">
            <v>0</v>
          </cell>
          <cell r="U11623" t="str">
            <v>XXX</v>
          </cell>
          <cell r="V11623" t="str">
            <v>XXX</v>
          </cell>
        </row>
        <row r="11624">
          <cell r="P11624">
            <v>0</v>
          </cell>
          <cell r="U11624" t="str">
            <v>XXX</v>
          </cell>
          <cell r="V11624" t="str">
            <v>XXX</v>
          </cell>
        </row>
        <row r="11625">
          <cell r="P11625">
            <v>0</v>
          </cell>
          <cell r="U11625" t="str">
            <v>XXX</v>
          </cell>
          <cell r="V11625" t="str">
            <v>XXX</v>
          </cell>
        </row>
        <row r="11626">
          <cell r="P11626">
            <v>0</v>
          </cell>
          <cell r="U11626" t="str">
            <v>XXX</v>
          </cell>
          <cell r="V11626" t="str">
            <v>XXX</v>
          </cell>
        </row>
        <row r="11627">
          <cell r="P11627">
            <v>0</v>
          </cell>
          <cell r="U11627" t="str">
            <v>XXX</v>
          </cell>
          <cell r="V11627" t="str">
            <v>XXX</v>
          </cell>
        </row>
        <row r="11628">
          <cell r="P11628">
            <v>0</v>
          </cell>
          <cell r="U11628" t="str">
            <v>XXX</v>
          </cell>
          <cell r="V11628" t="str">
            <v>XXX</v>
          </cell>
        </row>
        <row r="11629">
          <cell r="P11629">
            <v>0</v>
          </cell>
          <cell r="U11629" t="str">
            <v>XXX</v>
          </cell>
          <cell r="V11629" t="str">
            <v>XXX</v>
          </cell>
        </row>
        <row r="11630">
          <cell r="P11630">
            <v>0</v>
          </cell>
          <cell r="U11630" t="str">
            <v>XXX</v>
          </cell>
          <cell r="V11630" t="str">
            <v>XXX</v>
          </cell>
        </row>
        <row r="11631">
          <cell r="P11631">
            <v>0</v>
          </cell>
          <cell r="U11631" t="str">
            <v>XXX</v>
          </cell>
          <cell r="V11631" t="str">
            <v>XXX</v>
          </cell>
        </row>
        <row r="11632">
          <cell r="P11632">
            <v>0</v>
          </cell>
          <cell r="U11632" t="str">
            <v>XXX</v>
          </cell>
          <cell r="V11632" t="str">
            <v>XXX</v>
          </cell>
        </row>
        <row r="11633">
          <cell r="P11633">
            <v>0</v>
          </cell>
          <cell r="U11633" t="str">
            <v>XXX</v>
          </cell>
          <cell r="V11633" t="str">
            <v>XXX</v>
          </cell>
        </row>
        <row r="11634">
          <cell r="P11634">
            <v>0</v>
          </cell>
          <cell r="U11634" t="str">
            <v>XXX</v>
          </cell>
          <cell r="V11634" t="str">
            <v>XXX</v>
          </cell>
        </row>
        <row r="11635">
          <cell r="P11635">
            <v>0</v>
          </cell>
          <cell r="U11635" t="str">
            <v>XXX</v>
          </cell>
          <cell r="V11635" t="str">
            <v>XXX</v>
          </cell>
        </row>
        <row r="11636">
          <cell r="P11636">
            <v>0</v>
          </cell>
          <cell r="U11636" t="str">
            <v>XXX</v>
          </cell>
          <cell r="V11636" t="str">
            <v>XXX</v>
          </cell>
        </row>
        <row r="11637">
          <cell r="P11637">
            <v>0</v>
          </cell>
          <cell r="U11637" t="str">
            <v>XXX</v>
          </cell>
          <cell r="V11637" t="str">
            <v>XXX</v>
          </cell>
        </row>
        <row r="11638">
          <cell r="P11638">
            <v>0</v>
          </cell>
          <cell r="U11638" t="str">
            <v>XXX</v>
          </cell>
          <cell r="V11638" t="str">
            <v>XXX</v>
          </cell>
        </row>
        <row r="11639">
          <cell r="P11639">
            <v>0</v>
          </cell>
          <cell r="U11639" t="str">
            <v>XXX</v>
          </cell>
          <cell r="V11639" t="str">
            <v>XXX</v>
          </cell>
        </row>
        <row r="11640">
          <cell r="P11640">
            <v>0</v>
          </cell>
          <cell r="U11640" t="str">
            <v>XXX</v>
          </cell>
          <cell r="V11640" t="str">
            <v>XXX</v>
          </cell>
        </row>
        <row r="11641">
          <cell r="P11641">
            <v>0</v>
          </cell>
          <cell r="U11641" t="str">
            <v>XXX</v>
          </cell>
          <cell r="V11641" t="str">
            <v>XXX</v>
          </cell>
        </row>
        <row r="11642">
          <cell r="P11642">
            <v>0</v>
          </cell>
          <cell r="U11642" t="str">
            <v>XXX</v>
          </cell>
          <cell r="V11642" t="str">
            <v>XXX</v>
          </cell>
        </row>
        <row r="11643">
          <cell r="P11643">
            <v>0</v>
          </cell>
          <cell r="U11643" t="str">
            <v>XXX</v>
          </cell>
          <cell r="V11643" t="str">
            <v>XXX</v>
          </cell>
        </row>
        <row r="11644">
          <cell r="P11644">
            <v>0</v>
          </cell>
          <cell r="U11644" t="str">
            <v>XXX</v>
          </cell>
          <cell r="V11644" t="str">
            <v>XXX</v>
          </cell>
        </row>
        <row r="11645">
          <cell r="P11645">
            <v>0</v>
          </cell>
          <cell r="U11645" t="str">
            <v>XXX</v>
          </cell>
          <cell r="V11645" t="str">
            <v>XXX</v>
          </cell>
        </row>
        <row r="11646">
          <cell r="P11646">
            <v>0</v>
          </cell>
          <cell r="U11646" t="str">
            <v>XXX</v>
          </cell>
          <cell r="V11646" t="str">
            <v>XXX</v>
          </cell>
        </row>
        <row r="11647">
          <cell r="P11647">
            <v>0</v>
          </cell>
          <cell r="U11647" t="str">
            <v>XXX</v>
          </cell>
          <cell r="V11647" t="str">
            <v>XXX</v>
          </cell>
        </row>
        <row r="11648">
          <cell r="P11648">
            <v>0</v>
          </cell>
          <cell r="U11648" t="str">
            <v>XXX</v>
          </cell>
          <cell r="V11648" t="str">
            <v>XXX</v>
          </cell>
        </row>
        <row r="11649">
          <cell r="P11649">
            <v>0</v>
          </cell>
          <cell r="U11649" t="str">
            <v>XXX</v>
          </cell>
          <cell r="V11649" t="str">
            <v>XXX</v>
          </cell>
        </row>
        <row r="11650">
          <cell r="P11650">
            <v>0</v>
          </cell>
          <cell r="U11650" t="str">
            <v>XXX</v>
          </cell>
          <cell r="V11650" t="str">
            <v>XXX</v>
          </cell>
        </row>
        <row r="11651">
          <cell r="P11651">
            <v>0</v>
          </cell>
          <cell r="U11651" t="str">
            <v>XXX</v>
          </cell>
          <cell r="V11651" t="str">
            <v>XXX</v>
          </cell>
        </row>
        <row r="11652">
          <cell r="P11652">
            <v>0</v>
          </cell>
          <cell r="U11652" t="str">
            <v>XXX</v>
          </cell>
          <cell r="V11652" t="str">
            <v>XXX</v>
          </cell>
        </row>
        <row r="11653">
          <cell r="P11653">
            <v>0</v>
          </cell>
          <cell r="U11653" t="str">
            <v>XXX</v>
          </cell>
          <cell r="V11653" t="str">
            <v>XXX</v>
          </cell>
        </row>
        <row r="11654">
          <cell r="P11654">
            <v>0</v>
          </cell>
          <cell r="U11654" t="str">
            <v>XXX</v>
          </cell>
          <cell r="V11654" t="str">
            <v>XXX</v>
          </cell>
        </row>
        <row r="11655">
          <cell r="P11655">
            <v>0</v>
          </cell>
          <cell r="U11655" t="str">
            <v>XXX</v>
          </cell>
          <cell r="V11655" t="str">
            <v>XXX</v>
          </cell>
        </row>
        <row r="11656">
          <cell r="P11656">
            <v>0</v>
          </cell>
          <cell r="U11656" t="str">
            <v>XXX</v>
          </cell>
          <cell r="V11656" t="str">
            <v>XXX</v>
          </cell>
        </row>
        <row r="11657">
          <cell r="P11657">
            <v>0</v>
          </cell>
          <cell r="U11657" t="str">
            <v>XXX</v>
          </cell>
          <cell r="V11657" t="str">
            <v>XXX</v>
          </cell>
        </row>
        <row r="11658">
          <cell r="P11658">
            <v>0</v>
          </cell>
          <cell r="U11658" t="str">
            <v>XXX</v>
          </cell>
          <cell r="V11658" t="str">
            <v>XXX</v>
          </cell>
        </row>
        <row r="11659">
          <cell r="P11659">
            <v>0</v>
          </cell>
          <cell r="U11659" t="str">
            <v>XXX</v>
          </cell>
          <cell r="V11659" t="str">
            <v>XXX</v>
          </cell>
        </row>
        <row r="11660">
          <cell r="P11660">
            <v>0</v>
          </cell>
          <cell r="U11660" t="str">
            <v>XXX</v>
          </cell>
          <cell r="V11660" t="str">
            <v>XXX</v>
          </cell>
        </row>
        <row r="11661">
          <cell r="P11661">
            <v>0</v>
          </cell>
          <cell r="U11661" t="str">
            <v>XXX</v>
          </cell>
          <cell r="V11661" t="str">
            <v>XXX</v>
          </cell>
        </row>
        <row r="11662">
          <cell r="P11662">
            <v>0</v>
          </cell>
          <cell r="U11662" t="str">
            <v>XXX</v>
          </cell>
          <cell r="V11662" t="str">
            <v>XXX</v>
          </cell>
        </row>
        <row r="11663">
          <cell r="P11663">
            <v>0</v>
          </cell>
          <cell r="U11663" t="str">
            <v>XXX</v>
          </cell>
          <cell r="V11663" t="str">
            <v>XXX</v>
          </cell>
        </row>
        <row r="11664">
          <cell r="P11664">
            <v>0</v>
          </cell>
          <cell r="U11664" t="str">
            <v>XXX</v>
          </cell>
          <cell r="V11664" t="str">
            <v>XXX</v>
          </cell>
        </row>
        <row r="11665">
          <cell r="P11665">
            <v>0</v>
          </cell>
          <cell r="U11665" t="str">
            <v>XXX</v>
          </cell>
          <cell r="V11665" t="str">
            <v>XXX</v>
          </cell>
        </row>
        <row r="11666">
          <cell r="P11666">
            <v>0</v>
          </cell>
          <cell r="U11666" t="str">
            <v>XXX</v>
          </cell>
          <cell r="V11666" t="str">
            <v>XXX</v>
          </cell>
        </row>
        <row r="11667">
          <cell r="P11667">
            <v>0</v>
          </cell>
          <cell r="U11667" t="str">
            <v>XXX</v>
          </cell>
          <cell r="V11667" t="str">
            <v>XXX</v>
          </cell>
        </row>
        <row r="11668">
          <cell r="P11668">
            <v>0</v>
          </cell>
          <cell r="U11668" t="str">
            <v>XXX</v>
          </cell>
          <cell r="V11668" t="str">
            <v>XXX</v>
          </cell>
        </row>
        <row r="11669">
          <cell r="P11669">
            <v>0</v>
          </cell>
          <cell r="U11669" t="str">
            <v>XXX</v>
          </cell>
          <cell r="V11669" t="str">
            <v>XXX</v>
          </cell>
        </row>
        <row r="11670">
          <cell r="P11670">
            <v>0</v>
          </cell>
          <cell r="U11670" t="str">
            <v>XXX</v>
          </cell>
          <cell r="V11670" t="str">
            <v>XXX</v>
          </cell>
        </row>
        <row r="11671">
          <cell r="P11671">
            <v>0</v>
          </cell>
          <cell r="U11671" t="str">
            <v>XXX</v>
          </cell>
          <cell r="V11671" t="str">
            <v>XXX</v>
          </cell>
        </row>
        <row r="11672">
          <cell r="P11672">
            <v>0</v>
          </cell>
          <cell r="U11672" t="str">
            <v>XXX</v>
          </cell>
          <cell r="V11672" t="str">
            <v>XXX</v>
          </cell>
        </row>
        <row r="11673">
          <cell r="P11673">
            <v>0</v>
          </cell>
          <cell r="U11673" t="str">
            <v>XXX</v>
          </cell>
          <cell r="V11673" t="str">
            <v>XXX</v>
          </cell>
        </row>
        <row r="11674">
          <cell r="P11674">
            <v>0</v>
          </cell>
          <cell r="U11674" t="str">
            <v>XXX</v>
          </cell>
          <cell r="V11674" t="str">
            <v>XXX</v>
          </cell>
        </row>
        <row r="11675">
          <cell r="P11675">
            <v>0</v>
          </cell>
          <cell r="U11675" t="str">
            <v>XXX</v>
          </cell>
          <cell r="V11675" t="str">
            <v>XXX</v>
          </cell>
        </row>
        <row r="11676">
          <cell r="P11676">
            <v>0</v>
          </cell>
          <cell r="U11676" t="str">
            <v>XXX</v>
          </cell>
          <cell r="V11676" t="str">
            <v>XXX</v>
          </cell>
        </row>
        <row r="11677">
          <cell r="P11677">
            <v>0</v>
          </cell>
          <cell r="U11677" t="str">
            <v>XXX</v>
          </cell>
          <cell r="V11677" t="str">
            <v>XXX</v>
          </cell>
        </row>
        <row r="11678">
          <cell r="P11678">
            <v>0</v>
          </cell>
          <cell r="U11678" t="str">
            <v>XXX</v>
          </cell>
          <cell r="V11678" t="str">
            <v>XXX</v>
          </cell>
        </row>
        <row r="11679">
          <cell r="P11679">
            <v>0</v>
          </cell>
          <cell r="U11679" t="str">
            <v>XXX</v>
          </cell>
          <cell r="V11679" t="str">
            <v>XXX</v>
          </cell>
        </row>
        <row r="11680">
          <cell r="P11680">
            <v>0</v>
          </cell>
          <cell r="U11680" t="str">
            <v>XXX</v>
          </cell>
          <cell r="V11680" t="str">
            <v>XXX</v>
          </cell>
        </row>
        <row r="11681">
          <cell r="P11681">
            <v>0</v>
          </cell>
          <cell r="U11681" t="str">
            <v>XXX</v>
          </cell>
          <cell r="V11681" t="str">
            <v>XXX</v>
          </cell>
        </row>
        <row r="11682">
          <cell r="P11682">
            <v>0</v>
          </cell>
          <cell r="U11682" t="str">
            <v>XXX</v>
          </cell>
          <cell r="V11682" t="str">
            <v>XXX</v>
          </cell>
        </row>
        <row r="11683">
          <cell r="P11683">
            <v>0</v>
          </cell>
          <cell r="U11683" t="str">
            <v>XXX</v>
          </cell>
          <cell r="V11683" t="str">
            <v>XXX</v>
          </cell>
        </row>
        <row r="11684">
          <cell r="P11684">
            <v>0</v>
          </cell>
          <cell r="U11684" t="str">
            <v>XXX</v>
          </cell>
          <cell r="V11684" t="str">
            <v>XXX</v>
          </cell>
        </row>
        <row r="11685">
          <cell r="P11685">
            <v>0</v>
          </cell>
          <cell r="U11685" t="str">
            <v>XXX</v>
          </cell>
          <cell r="V11685" t="str">
            <v>XXX</v>
          </cell>
        </row>
        <row r="11686">
          <cell r="P11686">
            <v>0</v>
          </cell>
          <cell r="U11686" t="str">
            <v>XXX</v>
          </cell>
          <cell r="V11686" t="str">
            <v>XXX</v>
          </cell>
        </row>
        <row r="11687">
          <cell r="P11687">
            <v>0</v>
          </cell>
          <cell r="U11687" t="str">
            <v>XXX</v>
          </cell>
          <cell r="V11687" t="str">
            <v>XXX</v>
          </cell>
        </row>
        <row r="11688">
          <cell r="P11688">
            <v>0</v>
          </cell>
          <cell r="U11688" t="str">
            <v>XXX</v>
          </cell>
          <cell r="V11688" t="str">
            <v>XXX</v>
          </cell>
        </row>
        <row r="11689">
          <cell r="P11689">
            <v>0</v>
          </cell>
          <cell r="U11689" t="str">
            <v>XXX</v>
          </cell>
          <cell r="V11689" t="str">
            <v>XXX</v>
          </cell>
        </row>
        <row r="11690">
          <cell r="P11690">
            <v>0</v>
          </cell>
          <cell r="U11690" t="str">
            <v>XXX</v>
          </cell>
          <cell r="V11690" t="str">
            <v>XXX</v>
          </cell>
        </row>
        <row r="11691">
          <cell r="P11691">
            <v>0</v>
          </cell>
          <cell r="U11691" t="str">
            <v>XXX</v>
          </cell>
          <cell r="V11691" t="str">
            <v>XXX</v>
          </cell>
        </row>
        <row r="11692">
          <cell r="P11692">
            <v>0</v>
          </cell>
          <cell r="U11692" t="str">
            <v>XXX</v>
          </cell>
          <cell r="V11692" t="str">
            <v>XXX</v>
          </cell>
        </row>
        <row r="11693">
          <cell r="P11693">
            <v>0</v>
          </cell>
          <cell r="U11693" t="str">
            <v>XXX</v>
          </cell>
          <cell r="V11693" t="str">
            <v>XXX</v>
          </cell>
        </row>
        <row r="11694">
          <cell r="P11694">
            <v>0</v>
          </cell>
          <cell r="U11694" t="str">
            <v>XXX</v>
          </cell>
          <cell r="V11694" t="str">
            <v>XXX</v>
          </cell>
        </row>
        <row r="11695">
          <cell r="P11695">
            <v>0</v>
          </cell>
          <cell r="U11695" t="str">
            <v>XXX</v>
          </cell>
          <cell r="V11695" t="str">
            <v>XXX</v>
          </cell>
        </row>
        <row r="11696">
          <cell r="P11696">
            <v>0</v>
          </cell>
          <cell r="U11696" t="str">
            <v>XXX</v>
          </cell>
          <cell r="V11696" t="str">
            <v>XXX</v>
          </cell>
        </row>
        <row r="11697">
          <cell r="P11697">
            <v>0</v>
          </cell>
          <cell r="U11697" t="str">
            <v>XXX</v>
          </cell>
          <cell r="V11697" t="str">
            <v>XXX</v>
          </cell>
        </row>
        <row r="11698">
          <cell r="P11698">
            <v>0</v>
          </cell>
          <cell r="U11698" t="str">
            <v>XXX</v>
          </cell>
          <cell r="V11698" t="str">
            <v>XXX</v>
          </cell>
        </row>
        <row r="11699">
          <cell r="P11699">
            <v>0</v>
          </cell>
          <cell r="U11699" t="str">
            <v>XXX</v>
          </cell>
          <cell r="V11699" t="str">
            <v>XXX</v>
          </cell>
        </row>
        <row r="11700">
          <cell r="P11700">
            <v>0</v>
          </cell>
          <cell r="U11700" t="str">
            <v>XXX</v>
          </cell>
          <cell r="V11700" t="str">
            <v>XXX</v>
          </cell>
        </row>
        <row r="11701">
          <cell r="P11701">
            <v>0</v>
          </cell>
          <cell r="U11701" t="str">
            <v>XXX</v>
          </cell>
          <cell r="V11701" t="str">
            <v>XXX</v>
          </cell>
        </row>
        <row r="11702">
          <cell r="P11702">
            <v>0</v>
          </cell>
          <cell r="U11702" t="str">
            <v>XXX</v>
          </cell>
          <cell r="V11702" t="str">
            <v>XXX</v>
          </cell>
        </row>
        <row r="11703">
          <cell r="P11703">
            <v>0</v>
          </cell>
          <cell r="U11703" t="str">
            <v>XXX</v>
          </cell>
          <cell r="V11703" t="str">
            <v>XXX</v>
          </cell>
        </row>
        <row r="11704">
          <cell r="P11704">
            <v>0</v>
          </cell>
          <cell r="U11704" t="str">
            <v>XXX</v>
          </cell>
          <cell r="V11704" t="str">
            <v>XXX</v>
          </cell>
        </row>
        <row r="11705">
          <cell r="P11705">
            <v>0</v>
          </cell>
          <cell r="U11705" t="str">
            <v>XXX</v>
          </cell>
          <cell r="V11705" t="str">
            <v>XXX</v>
          </cell>
        </row>
        <row r="11706">
          <cell r="P11706">
            <v>0</v>
          </cell>
          <cell r="U11706" t="str">
            <v>XXX</v>
          </cell>
          <cell r="V11706" t="str">
            <v>XXX</v>
          </cell>
        </row>
        <row r="11707">
          <cell r="P11707">
            <v>0</v>
          </cell>
          <cell r="U11707" t="str">
            <v>XXX</v>
          </cell>
          <cell r="V11707" t="str">
            <v>XXX</v>
          </cell>
        </row>
        <row r="11708">
          <cell r="P11708">
            <v>0</v>
          </cell>
          <cell r="U11708" t="str">
            <v>XXX</v>
          </cell>
          <cell r="V11708" t="str">
            <v>XXX</v>
          </cell>
        </row>
        <row r="11709">
          <cell r="P11709">
            <v>0</v>
          </cell>
          <cell r="U11709" t="str">
            <v>XXX</v>
          </cell>
          <cell r="V11709" t="str">
            <v>XXX</v>
          </cell>
        </row>
        <row r="11710">
          <cell r="P11710">
            <v>0</v>
          </cell>
          <cell r="U11710" t="str">
            <v>XXX</v>
          </cell>
          <cell r="V11710" t="str">
            <v>XXX</v>
          </cell>
        </row>
        <row r="11711">
          <cell r="P11711">
            <v>0</v>
          </cell>
          <cell r="U11711" t="str">
            <v>XXX</v>
          </cell>
          <cell r="V11711" t="str">
            <v>XXX</v>
          </cell>
        </row>
        <row r="11712">
          <cell r="P11712">
            <v>0</v>
          </cell>
          <cell r="U11712" t="str">
            <v>XXX</v>
          </cell>
          <cell r="V11712" t="str">
            <v>XXX</v>
          </cell>
        </row>
        <row r="11713">
          <cell r="P11713">
            <v>0</v>
          </cell>
          <cell r="U11713" t="str">
            <v>XXX</v>
          </cell>
          <cell r="V11713" t="str">
            <v>XXX</v>
          </cell>
        </row>
        <row r="11714">
          <cell r="P11714">
            <v>0</v>
          </cell>
          <cell r="U11714" t="str">
            <v>XXX</v>
          </cell>
          <cell r="V11714" t="str">
            <v>XXX</v>
          </cell>
        </row>
        <row r="11715">
          <cell r="P11715">
            <v>0</v>
          </cell>
          <cell r="U11715" t="str">
            <v>XXX</v>
          </cell>
          <cell r="V11715" t="str">
            <v>XXX</v>
          </cell>
        </row>
        <row r="11716">
          <cell r="P11716">
            <v>0</v>
          </cell>
          <cell r="U11716" t="str">
            <v>XXX</v>
          </cell>
          <cell r="V11716" t="str">
            <v>XXX</v>
          </cell>
        </row>
        <row r="11717">
          <cell r="P11717">
            <v>0</v>
          </cell>
          <cell r="U11717" t="str">
            <v>XXX</v>
          </cell>
          <cell r="V11717" t="str">
            <v>XXX</v>
          </cell>
        </row>
        <row r="11718">
          <cell r="P11718">
            <v>0</v>
          </cell>
          <cell r="U11718" t="str">
            <v>XXX</v>
          </cell>
          <cell r="V11718" t="str">
            <v>XXX</v>
          </cell>
        </row>
        <row r="11719">
          <cell r="P11719">
            <v>0</v>
          </cell>
          <cell r="U11719" t="str">
            <v>XXX</v>
          </cell>
          <cell r="V11719" t="str">
            <v>XXX</v>
          </cell>
        </row>
        <row r="11720">
          <cell r="P11720">
            <v>0</v>
          </cell>
          <cell r="U11720" t="str">
            <v>XXX</v>
          </cell>
          <cell r="V11720" t="str">
            <v>XXX</v>
          </cell>
        </row>
        <row r="11721">
          <cell r="P11721">
            <v>0</v>
          </cell>
          <cell r="U11721" t="str">
            <v>XXX</v>
          </cell>
          <cell r="V11721" t="str">
            <v>XXX</v>
          </cell>
        </row>
        <row r="11722">
          <cell r="P11722">
            <v>0</v>
          </cell>
          <cell r="U11722" t="str">
            <v>XXX</v>
          </cell>
          <cell r="V11722" t="str">
            <v>XXX</v>
          </cell>
        </row>
        <row r="11723">
          <cell r="P11723">
            <v>0</v>
          </cell>
          <cell r="U11723" t="str">
            <v>XXX</v>
          </cell>
          <cell r="V11723" t="str">
            <v>XXX</v>
          </cell>
        </row>
        <row r="11724">
          <cell r="P11724">
            <v>0</v>
          </cell>
          <cell r="U11724" t="str">
            <v>XXX</v>
          </cell>
          <cell r="V11724" t="str">
            <v>XXX</v>
          </cell>
        </row>
        <row r="11725">
          <cell r="P11725">
            <v>0</v>
          </cell>
          <cell r="U11725" t="str">
            <v>XXX</v>
          </cell>
          <cell r="V11725" t="str">
            <v>XXX</v>
          </cell>
        </row>
        <row r="11726">
          <cell r="P11726">
            <v>0</v>
          </cell>
          <cell r="U11726" t="str">
            <v>XXX</v>
          </cell>
          <cell r="V11726" t="str">
            <v>XXX</v>
          </cell>
        </row>
        <row r="11727">
          <cell r="P11727">
            <v>0</v>
          </cell>
          <cell r="U11727" t="str">
            <v>XXX</v>
          </cell>
          <cell r="V11727" t="str">
            <v>XXX</v>
          </cell>
        </row>
        <row r="11728">
          <cell r="P11728">
            <v>0</v>
          </cell>
          <cell r="U11728" t="str">
            <v>XXX</v>
          </cell>
          <cell r="V11728" t="str">
            <v>XXX</v>
          </cell>
        </row>
        <row r="11729">
          <cell r="P11729">
            <v>0</v>
          </cell>
          <cell r="U11729" t="str">
            <v>XXX</v>
          </cell>
          <cell r="V11729" t="str">
            <v>XXX</v>
          </cell>
        </row>
        <row r="11730">
          <cell r="P11730">
            <v>0</v>
          </cell>
          <cell r="U11730" t="str">
            <v>XXX</v>
          </cell>
          <cell r="V11730" t="str">
            <v>XXX</v>
          </cell>
        </row>
        <row r="11731">
          <cell r="P11731">
            <v>0</v>
          </cell>
          <cell r="U11731" t="str">
            <v>XXX</v>
          </cell>
          <cell r="V11731" t="str">
            <v>XXX</v>
          </cell>
        </row>
        <row r="11732">
          <cell r="P11732">
            <v>0</v>
          </cell>
          <cell r="U11732" t="str">
            <v>XXX</v>
          </cell>
          <cell r="V11732" t="str">
            <v>XXX</v>
          </cell>
        </row>
        <row r="11733">
          <cell r="P11733">
            <v>0</v>
          </cell>
          <cell r="U11733" t="str">
            <v>XXX</v>
          </cell>
          <cell r="V11733" t="str">
            <v>XXX</v>
          </cell>
        </row>
        <row r="11734">
          <cell r="P11734">
            <v>0</v>
          </cell>
          <cell r="U11734" t="str">
            <v>XXX</v>
          </cell>
          <cell r="V11734" t="str">
            <v>XXX</v>
          </cell>
        </row>
        <row r="11735">
          <cell r="P11735">
            <v>0</v>
          </cell>
          <cell r="U11735" t="str">
            <v>XXX</v>
          </cell>
          <cell r="V11735" t="str">
            <v>XXX</v>
          </cell>
        </row>
        <row r="11736">
          <cell r="P11736">
            <v>0</v>
          </cell>
          <cell r="U11736" t="str">
            <v>XXX</v>
          </cell>
          <cell r="V11736" t="str">
            <v>XXX</v>
          </cell>
        </row>
        <row r="11737">
          <cell r="P11737">
            <v>0</v>
          </cell>
          <cell r="U11737" t="str">
            <v>XXX</v>
          </cell>
          <cell r="V11737" t="str">
            <v>XXX</v>
          </cell>
        </row>
        <row r="11738">
          <cell r="P11738">
            <v>0</v>
          </cell>
          <cell r="U11738" t="str">
            <v>XXX</v>
          </cell>
          <cell r="V11738" t="str">
            <v>XXX</v>
          </cell>
        </row>
        <row r="11739">
          <cell r="P11739">
            <v>0</v>
          </cell>
          <cell r="U11739" t="str">
            <v>XXX</v>
          </cell>
          <cell r="V11739" t="str">
            <v>XXX</v>
          </cell>
        </row>
        <row r="11740">
          <cell r="P11740">
            <v>0</v>
          </cell>
          <cell r="U11740" t="str">
            <v>XXX</v>
          </cell>
          <cell r="V11740" t="str">
            <v>XXX</v>
          </cell>
        </row>
        <row r="11741">
          <cell r="P11741">
            <v>0</v>
          </cell>
          <cell r="U11741" t="str">
            <v>XXX</v>
          </cell>
          <cell r="V11741" t="str">
            <v>XXX</v>
          </cell>
        </row>
        <row r="11742">
          <cell r="P11742">
            <v>0</v>
          </cell>
          <cell r="U11742" t="str">
            <v>XXX</v>
          </cell>
          <cell r="V11742" t="str">
            <v>XXX</v>
          </cell>
        </row>
        <row r="11743">
          <cell r="P11743">
            <v>0</v>
          </cell>
          <cell r="U11743" t="str">
            <v>XXX</v>
          </cell>
          <cell r="V11743" t="str">
            <v>XXX</v>
          </cell>
        </row>
        <row r="11744">
          <cell r="P11744">
            <v>0</v>
          </cell>
          <cell r="U11744" t="str">
            <v>XXX</v>
          </cell>
          <cell r="V11744" t="str">
            <v>XXX</v>
          </cell>
        </row>
        <row r="11745">
          <cell r="P11745">
            <v>0</v>
          </cell>
          <cell r="U11745" t="str">
            <v>XXX</v>
          </cell>
          <cell r="V11745" t="str">
            <v>XXX</v>
          </cell>
        </row>
        <row r="11746">
          <cell r="P11746">
            <v>0</v>
          </cell>
          <cell r="U11746" t="str">
            <v>XXX</v>
          </cell>
          <cell r="V11746" t="str">
            <v>XXX</v>
          </cell>
        </row>
        <row r="11747">
          <cell r="P11747">
            <v>0</v>
          </cell>
          <cell r="U11747" t="str">
            <v>XXX</v>
          </cell>
          <cell r="V11747" t="str">
            <v>XXX</v>
          </cell>
        </row>
        <row r="11748">
          <cell r="P11748">
            <v>0</v>
          </cell>
          <cell r="U11748" t="str">
            <v>XXX</v>
          </cell>
          <cell r="V11748" t="str">
            <v>XXX</v>
          </cell>
        </row>
        <row r="11749">
          <cell r="P11749">
            <v>0</v>
          </cell>
          <cell r="U11749" t="str">
            <v>XXX</v>
          </cell>
          <cell r="V11749" t="str">
            <v>XXX</v>
          </cell>
        </row>
        <row r="11750">
          <cell r="P11750">
            <v>0</v>
          </cell>
          <cell r="U11750" t="str">
            <v>XXX</v>
          </cell>
          <cell r="V11750" t="str">
            <v>XXX</v>
          </cell>
        </row>
        <row r="11751">
          <cell r="P11751">
            <v>0</v>
          </cell>
          <cell r="U11751" t="str">
            <v>XXX</v>
          </cell>
          <cell r="V11751" t="str">
            <v>XXX</v>
          </cell>
        </row>
        <row r="11752">
          <cell r="P11752">
            <v>0</v>
          </cell>
          <cell r="U11752" t="str">
            <v>XXX</v>
          </cell>
          <cell r="V11752" t="str">
            <v>XXX</v>
          </cell>
        </row>
        <row r="11753">
          <cell r="P11753">
            <v>0</v>
          </cell>
          <cell r="U11753" t="str">
            <v>XXX</v>
          </cell>
          <cell r="V11753" t="str">
            <v>XXX</v>
          </cell>
        </row>
        <row r="11754">
          <cell r="P11754">
            <v>0</v>
          </cell>
          <cell r="U11754" t="str">
            <v>XXX</v>
          </cell>
          <cell r="V11754" t="str">
            <v>XXX</v>
          </cell>
        </row>
        <row r="11755">
          <cell r="P11755">
            <v>0</v>
          </cell>
          <cell r="U11755" t="str">
            <v>XXX</v>
          </cell>
          <cell r="V11755" t="str">
            <v>XXX</v>
          </cell>
        </row>
        <row r="11756">
          <cell r="P11756">
            <v>0</v>
          </cell>
          <cell r="U11756" t="str">
            <v>XXX</v>
          </cell>
          <cell r="V11756" t="str">
            <v>XXX</v>
          </cell>
        </row>
        <row r="11757">
          <cell r="P11757">
            <v>0</v>
          </cell>
          <cell r="U11757" t="str">
            <v>XXX</v>
          </cell>
          <cell r="V11757" t="str">
            <v>XXX</v>
          </cell>
        </row>
        <row r="11758">
          <cell r="P11758">
            <v>0</v>
          </cell>
          <cell r="U11758" t="str">
            <v>XXX</v>
          </cell>
          <cell r="V11758" t="str">
            <v>XXX</v>
          </cell>
        </row>
        <row r="11759">
          <cell r="P11759">
            <v>0</v>
          </cell>
          <cell r="U11759" t="str">
            <v>XXX</v>
          </cell>
          <cell r="V11759" t="str">
            <v>XXX</v>
          </cell>
        </row>
        <row r="11760">
          <cell r="P11760">
            <v>0</v>
          </cell>
          <cell r="U11760" t="str">
            <v>XXX</v>
          </cell>
          <cell r="V11760" t="str">
            <v>XXX</v>
          </cell>
        </row>
        <row r="11761">
          <cell r="P11761">
            <v>0</v>
          </cell>
          <cell r="U11761" t="str">
            <v>XXX</v>
          </cell>
          <cell r="V11761" t="str">
            <v>XXX</v>
          </cell>
        </row>
        <row r="11762">
          <cell r="P11762">
            <v>0</v>
          </cell>
          <cell r="U11762" t="str">
            <v>XXX</v>
          </cell>
          <cell r="V11762" t="str">
            <v>XXX</v>
          </cell>
        </row>
        <row r="11763">
          <cell r="P11763">
            <v>0</v>
          </cell>
          <cell r="U11763" t="str">
            <v>XXX</v>
          </cell>
          <cell r="V11763" t="str">
            <v>XXX</v>
          </cell>
        </row>
        <row r="11764">
          <cell r="P11764">
            <v>0</v>
          </cell>
          <cell r="U11764" t="str">
            <v>XXX</v>
          </cell>
          <cell r="V11764" t="str">
            <v>XXX</v>
          </cell>
        </row>
        <row r="11765">
          <cell r="P11765">
            <v>0</v>
          </cell>
          <cell r="U11765" t="str">
            <v>XXX</v>
          </cell>
          <cell r="V11765" t="str">
            <v>XXX</v>
          </cell>
        </row>
        <row r="11766">
          <cell r="P11766">
            <v>0</v>
          </cell>
          <cell r="U11766" t="str">
            <v>XXX</v>
          </cell>
          <cell r="V11766" t="str">
            <v>XXX</v>
          </cell>
        </row>
        <row r="11767">
          <cell r="P11767">
            <v>0</v>
          </cell>
          <cell r="U11767" t="str">
            <v>XXX</v>
          </cell>
          <cell r="V11767" t="str">
            <v>XXX</v>
          </cell>
        </row>
        <row r="11768">
          <cell r="P11768">
            <v>0</v>
          </cell>
          <cell r="U11768" t="str">
            <v>XXX</v>
          </cell>
          <cell r="V11768" t="str">
            <v>XXX</v>
          </cell>
        </row>
        <row r="11769">
          <cell r="P11769">
            <v>0</v>
          </cell>
          <cell r="U11769" t="str">
            <v>XXX</v>
          </cell>
          <cell r="V11769" t="str">
            <v>XXX</v>
          </cell>
        </row>
        <row r="11770">
          <cell r="P11770">
            <v>0</v>
          </cell>
          <cell r="U11770" t="str">
            <v>XXX</v>
          </cell>
          <cell r="V11770" t="str">
            <v>XXX</v>
          </cell>
        </row>
        <row r="11771">
          <cell r="P11771">
            <v>0</v>
          </cell>
          <cell r="U11771" t="str">
            <v>XXX</v>
          </cell>
          <cell r="V11771" t="str">
            <v>XXX</v>
          </cell>
        </row>
        <row r="11772">
          <cell r="P11772">
            <v>0</v>
          </cell>
          <cell r="U11772" t="str">
            <v>XXX</v>
          </cell>
          <cell r="V11772" t="str">
            <v>XXX</v>
          </cell>
        </row>
        <row r="11773">
          <cell r="P11773">
            <v>0</v>
          </cell>
          <cell r="U11773" t="str">
            <v>XXX</v>
          </cell>
          <cell r="V11773" t="str">
            <v>XXX</v>
          </cell>
        </row>
        <row r="11774">
          <cell r="P11774">
            <v>0</v>
          </cell>
          <cell r="U11774" t="str">
            <v>XXX</v>
          </cell>
          <cell r="V11774" t="str">
            <v>XXX</v>
          </cell>
        </row>
        <row r="11775">
          <cell r="P11775">
            <v>0</v>
          </cell>
          <cell r="U11775" t="str">
            <v>XXX</v>
          </cell>
          <cell r="V11775" t="str">
            <v>XXX</v>
          </cell>
        </row>
        <row r="11776">
          <cell r="P11776">
            <v>0</v>
          </cell>
          <cell r="U11776" t="str">
            <v>XXX</v>
          </cell>
          <cell r="V11776" t="str">
            <v>XXX</v>
          </cell>
        </row>
        <row r="11777">
          <cell r="P11777">
            <v>0</v>
          </cell>
          <cell r="U11777" t="str">
            <v>XXX</v>
          </cell>
          <cell r="V11777" t="str">
            <v>XXX</v>
          </cell>
        </row>
        <row r="11778">
          <cell r="P11778">
            <v>0</v>
          </cell>
          <cell r="U11778" t="str">
            <v>XXX</v>
          </cell>
          <cell r="V11778" t="str">
            <v>XXX</v>
          </cell>
        </row>
        <row r="11779">
          <cell r="P11779">
            <v>0</v>
          </cell>
          <cell r="U11779" t="str">
            <v>XXX</v>
          </cell>
          <cell r="V11779" t="str">
            <v>XXX</v>
          </cell>
        </row>
        <row r="11780">
          <cell r="P11780">
            <v>0</v>
          </cell>
          <cell r="U11780" t="str">
            <v>XXX</v>
          </cell>
          <cell r="V11780" t="str">
            <v>XXX</v>
          </cell>
        </row>
        <row r="11781">
          <cell r="P11781">
            <v>0</v>
          </cell>
          <cell r="U11781" t="str">
            <v>XXX</v>
          </cell>
          <cell r="V11781" t="str">
            <v>XXX</v>
          </cell>
        </row>
        <row r="11782">
          <cell r="P11782">
            <v>0</v>
          </cell>
          <cell r="U11782" t="str">
            <v>XXX</v>
          </cell>
          <cell r="V11782" t="str">
            <v>XXX</v>
          </cell>
        </row>
        <row r="11783">
          <cell r="P11783">
            <v>0</v>
          </cell>
          <cell r="U11783" t="str">
            <v>XXX</v>
          </cell>
          <cell r="V11783" t="str">
            <v>XXX</v>
          </cell>
        </row>
        <row r="11784">
          <cell r="P11784">
            <v>0</v>
          </cell>
          <cell r="U11784" t="str">
            <v>XXX</v>
          </cell>
          <cell r="V11784" t="str">
            <v>XXX</v>
          </cell>
        </row>
        <row r="11785">
          <cell r="P11785">
            <v>0</v>
          </cell>
          <cell r="U11785" t="str">
            <v>XXX</v>
          </cell>
          <cell r="V11785" t="str">
            <v>XXX</v>
          </cell>
        </row>
        <row r="11786">
          <cell r="P11786">
            <v>0</v>
          </cell>
          <cell r="U11786" t="str">
            <v>XXX</v>
          </cell>
          <cell r="V11786" t="str">
            <v>XXX</v>
          </cell>
        </row>
        <row r="11787">
          <cell r="P11787">
            <v>0</v>
          </cell>
          <cell r="U11787" t="str">
            <v>XXX</v>
          </cell>
          <cell r="V11787" t="str">
            <v>XXX</v>
          </cell>
        </row>
        <row r="11788">
          <cell r="P11788">
            <v>0</v>
          </cell>
          <cell r="U11788" t="str">
            <v>XXX</v>
          </cell>
          <cell r="V11788" t="str">
            <v>XXX</v>
          </cell>
        </row>
        <row r="11789">
          <cell r="P11789">
            <v>0</v>
          </cell>
          <cell r="U11789" t="str">
            <v>XXX</v>
          </cell>
          <cell r="V11789" t="str">
            <v>XXX</v>
          </cell>
        </row>
        <row r="11790">
          <cell r="P11790">
            <v>0</v>
          </cell>
          <cell r="U11790" t="str">
            <v>XXX</v>
          </cell>
          <cell r="V11790" t="str">
            <v>XXX</v>
          </cell>
        </row>
        <row r="11791">
          <cell r="P11791">
            <v>0</v>
          </cell>
          <cell r="U11791" t="str">
            <v>XXX</v>
          </cell>
          <cell r="V11791" t="str">
            <v>XXX</v>
          </cell>
        </row>
        <row r="11792">
          <cell r="P11792">
            <v>0</v>
          </cell>
          <cell r="U11792" t="str">
            <v>XXX</v>
          </cell>
          <cell r="V11792" t="str">
            <v>XXX</v>
          </cell>
        </row>
        <row r="11793">
          <cell r="P11793">
            <v>0</v>
          </cell>
          <cell r="U11793" t="str">
            <v>XXX</v>
          </cell>
          <cell r="V11793" t="str">
            <v>XXX</v>
          </cell>
        </row>
        <row r="11794">
          <cell r="P11794">
            <v>0</v>
          </cell>
          <cell r="U11794" t="str">
            <v>XXX</v>
          </cell>
          <cell r="V11794" t="str">
            <v>XXX</v>
          </cell>
        </row>
        <row r="11795">
          <cell r="P11795">
            <v>0</v>
          </cell>
          <cell r="U11795" t="str">
            <v>XXX</v>
          </cell>
          <cell r="V11795" t="str">
            <v>XXX</v>
          </cell>
        </row>
        <row r="11796">
          <cell r="P11796">
            <v>0</v>
          </cell>
          <cell r="U11796" t="str">
            <v>XXX</v>
          </cell>
          <cell r="V11796" t="str">
            <v>XXX</v>
          </cell>
        </row>
        <row r="11797">
          <cell r="P11797">
            <v>0</v>
          </cell>
          <cell r="U11797" t="str">
            <v>XXX</v>
          </cell>
          <cell r="V11797" t="str">
            <v>XXX</v>
          </cell>
        </row>
        <row r="11798">
          <cell r="P11798">
            <v>0</v>
          </cell>
          <cell r="U11798" t="str">
            <v>XXX</v>
          </cell>
          <cell r="V11798" t="str">
            <v>XXX</v>
          </cell>
        </row>
        <row r="11799">
          <cell r="P11799">
            <v>0</v>
          </cell>
          <cell r="U11799" t="str">
            <v>XXX</v>
          </cell>
          <cell r="V11799" t="str">
            <v>XXX</v>
          </cell>
        </row>
        <row r="11800">
          <cell r="P11800">
            <v>0</v>
          </cell>
          <cell r="U11800" t="str">
            <v>XXX</v>
          </cell>
          <cell r="V11800" t="str">
            <v>XXX</v>
          </cell>
        </row>
        <row r="11801">
          <cell r="P11801">
            <v>0</v>
          </cell>
          <cell r="U11801" t="str">
            <v>XXX</v>
          </cell>
          <cell r="V11801" t="str">
            <v>XXX</v>
          </cell>
        </row>
        <row r="11802">
          <cell r="P11802">
            <v>0</v>
          </cell>
          <cell r="U11802" t="str">
            <v>XXX</v>
          </cell>
          <cell r="V11802" t="str">
            <v>XXX</v>
          </cell>
        </row>
        <row r="11803">
          <cell r="P11803">
            <v>0</v>
          </cell>
          <cell r="U11803" t="str">
            <v>XXX</v>
          </cell>
          <cell r="V11803" t="str">
            <v>XXX</v>
          </cell>
        </row>
        <row r="11804">
          <cell r="P11804">
            <v>0</v>
          </cell>
          <cell r="U11804" t="str">
            <v>XXX</v>
          </cell>
          <cell r="V11804" t="str">
            <v>XXX</v>
          </cell>
        </row>
        <row r="11805">
          <cell r="P11805">
            <v>0</v>
          </cell>
          <cell r="U11805" t="str">
            <v>XXX</v>
          </cell>
          <cell r="V11805" t="str">
            <v>XXX</v>
          </cell>
        </row>
        <row r="11806">
          <cell r="P11806">
            <v>0</v>
          </cell>
          <cell r="U11806" t="str">
            <v>XXX</v>
          </cell>
          <cell r="V11806" t="str">
            <v>XXX</v>
          </cell>
        </row>
        <row r="11807">
          <cell r="P11807">
            <v>0</v>
          </cell>
          <cell r="U11807" t="str">
            <v>XXX</v>
          </cell>
          <cell r="V11807" t="str">
            <v>XXX</v>
          </cell>
        </row>
        <row r="11808">
          <cell r="P11808">
            <v>0</v>
          </cell>
          <cell r="U11808" t="str">
            <v>XXX</v>
          </cell>
          <cell r="V11808" t="str">
            <v>XXX</v>
          </cell>
        </row>
        <row r="11809">
          <cell r="P11809">
            <v>0</v>
          </cell>
          <cell r="U11809" t="str">
            <v>XXX</v>
          </cell>
          <cell r="V11809" t="str">
            <v>XXX</v>
          </cell>
        </row>
        <row r="11810">
          <cell r="P11810">
            <v>0</v>
          </cell>
          <cell r="U11810" t="str">
            <v>XXX</v>
          </cell>
          <cell r="V11810" t="str">
            <v>XXX</v>
          </cell>
        </row>
        <row r="11811">
          <cell r="P11811">
            <v>0</v>
          </cell>
          <cell r="U11811" t="str">
            <v>XXX</v>
          </cell>
          <cell r="V11811" t="str">
            <v>XXX</v>
          </cell>
        </row>
        <row r="11812">
          <cell r="P11812">
            <v>0</v>
          </cell>
          <cell r="U11812" t="str">
            <v>XXX</v>
          </cell>
          <cell r="V11812" t="str">
            <v>XXX</v>
          </cell>
        </row>
        <row r="11813">
          <cell r="P11813">
            <v>0</v>
          </cell>
          <cell r="U11813" t="str">
            <v>XXX</v>
          </cell>
          <cell r="V11813" t="str">
            <v>XXX</v>
          </cell>
        </row>
        <row r="11814">
          <cell r="P11814">
            <v>0</v>
          </cell>
          <cell r="U11814" t="str">
            <v>XXX</v>
          </cell>
          <cell r="V11814" t="str">
            <v>XXX</v>
          </cell>
        </row>
        <row r="11815">
          <cell r="P11815">
            <v>0</v>
          </cell>
          <cell r="U11815" t="str">
            <v>XXX</v>
          </cell>
          <cell r="V11815" t="str">
            <v>XXX</v>
          </cell>
        </row>
        <row r="11816">
          <cell r="P11816">
            <v>0</v>
          </cell>
          <cell r="U11816" t="str">
            <v>XXX</v>
          </cell>
          <cell r="V11816" t="str">
            <v>XXX</v>
          </cell>
        </row>
        <row r="11817">
          <cell r="P11817">
            <v>0</v>
          </cell>
          <cell r="U11817" t="str">
            <v>XXX</v>
          </cell>
          <cell r="V11817" t="str">
            <v>XXX</v>
          </cell>
        </row>
        <row r="11818">
          <cell r="P11818">
            <v>0</v>
          </cell>
          <cell r="U11818" t="str">
            <v>XXX</v>
          </cell>
          <cell r="V11818" t="str">
            <v>XXX</v>
          </cell>
        </row>
        <row r="11819">
          <cell r="P11819">
            <v>0</v>
          </cell>
          <cell r="U11819" t="str">
            <v>XXX</v>
          </cell>
          <cell r="V11819" t="str">
            <v>XXX</v>
          </cell>
        </row>
        <row r="11820">
          <cell r="P11820">
            <v>0</v>
          </cell>
          <cell r="U11820" t="str">
            <v>XXX</v>
          </cell>
          <cell r="V11820" t="str">
            <v>XXX</v>
          </cell>
        </row>
        <row r="11821">
          <cell r="P11821">
            <v>0</v>
          </cell>
          <cell r="U11821" t="str">
            <v>XXX</v>
          </cell>
          <cell r="V11821" t="str">
            <v>XXX</v>
          </cell>
        </row>
        <row r="11822">
          <cell r="P11822">
            <v>0</v>
          </cell>
          <cell r="U11822" t="str">
            <v>XXX</v>
          </cell>
          <cell r="V11822" t="str">
            <v>XXX</v>
          </cell>
        </row>
        <row r="11823">
          <cell r="P11823">
            <v>0</v>
          </cell>
          <cell r="U11823" t="str">
            <v>XXX</v>
          </cell>
          <cell r="V11823" t="str">
            <v>XXX</v>
          </cell>
        </row>
        <row r="11824">
          <cell r="P11824">
            <v>0</v>
          </cell>
          <cell r="U11824" t="str">
            <v>XXX</v>
          </cell>
          <cell r="V11824" t="str">
            <v>XXX</v>
          </cell>
        </row>
        <row r="11825">
          <cell r="P11825">
            <v>0</v>
          </cell>
          <cell r="U11825" t="str">
            <v>XXX</v>
          </cell>
          <cell r="V11825" t="str">
            <v>XXX</v>
          </cell>
        </row>
        <row r="11826">
          <cell r="P11826">
            <v>0</v>
          </cell>
          <cell r="U11826" t="str">
            <v>XXX</v>
          </cell>
          <cell r="V11826" t="str">
            <v>XXX</v>
          </cell>
        </row>
        <row r="11827">
          <cell r="P11827">
            <v>0</v>
          </cell>
          <cell r="U11827" t="str">
            <v>XXX</v>
          </cell>
          <cell r="V11827" t="str">
            <v>XXX</v>
          </cell>
        </row>
        <row r="11828">
          <cell r="P11828">
            <v>0</v>
          </cell>
          <cell r="U11828" t="str">
            <v>XXX</v>
          </cell>
          <cell r="V11828" t="str">
            <v>XXX</v>
          </cell>
        </row>
        <row r="11829">
          <cell r="P11829">
            <v>0</v>
          </cell>
          <cell r="U11829" t="str">
            <v>XXX</v>
          </cell>
          <cell r="V11829" t="str">
            <v>XXX</v>
          </cell>
        </row>
        <row r="11830">
          <cell r="P11830">
            <v>0</v>
          </cell>
          <cell r="U11830" t="str">
            <v>XXX</v>
          </cell>
          <cell r="V11830" t="str">
            <v>XXX</v>
          </cell>
        </row>
        <row r="11831">
          <cell r="P11831">
            <v>0</v>
          </cell>
          <cell r="U11831" t="str">
            <v>XXX</v>
          </cell>
          <cell r="V11831" t="str">
            <v>XXX</v>
          </cell>
        </row>
        <row r="11832">
          <cell r="P11832">
            <v>0</v>
          </cell>
          <cell r="U11832" t="str">
            <v>XXX</v>
          </cell>
          <cell r="V11832" t="str">
            <v>XXX</v>
          </cell>
        </row>
        <row r="11833">
          <cell r="P11833">
            <v>0</v>
          </cell>
          <cell r="U11833" t="str">
            <v>XXX</v>
          </cell>
          <cell r="V11833" t="str">
            <v>XXX</v>
          </cell>
        </row>
        <row r="11834">
          <cell r="P11834">
            <v>0</v>
          </cell>
          <cell r="U11834" t="str">
            <v>XXX</v>
          </cell>
          <cell r="V11834" t="str">
            <v>XXX</v>
          </cell>
        </row>
        <row r="11835">
          <cell r="P11835">
            <v>0</v>
          </cell>
          <cell r="U11835" t="str">
            <v>XXX</v>
          </cell>
          <cell r="V11835" t="str">
            <v>XXX</v>
          </cell>
        </row>
        <row r="11836">
          <cell r="P11836">
            <v>0</v>
          </cell>
          <cell r="U11836" t="str">
            <v>XXX</v>
          </cell>
          <cell r="V11836" t="str">
            <v>XXX</v>
          </cell>
        </row>
        <row r="11837">
          <cell r="P11837">
            <v>0</v>
          </cell>
          <cell r="U11837" t="str">
            <v>XXX</v>
          </cell>
          <cell r="V11837" t="str">
            <v>XXX</v>
          </cell>
        </row>
        <row r="11838">
          <cell r="P11838">
            <v>0</v>
          </cell>
          <cell r="U11838" t="str">
            <v>XXX</v>
          </cell>
          <cell r="V11838" t="str">
            <v>XXX</v>
          </cell>
        </row>
        <row r="11839">
          <cell r="P11839">
            <v>0</v>
          </cell>
          <cell r="U11839" t="str">
            <v>XXX</v>
          </cell>
          <cell r="V11839" t="str">
            <v>XXX</v>
          </cell>
        </row>
        <row r="11840">
          <cell r="P11840">
            <v>0</v>
          </cell>
          <cell r="U11840" t="str">
            <v>XXX</v>
          </cell>
          <cell r="V11840" t="str">
            <v>XXX</v>
          </cell>
        </row>
        <row r="11841">
          <cell r="P11841">
            <v>0</v>
          </cell>
          <cell r="U11841" t="str">
            <v>XXX</v>
          </cell>
          <cell r="V11841" t="str">
            <v>XXX</v>
          </cell>
        </row>
        <row r="11842">
          <cell r="P11842">
            <v>0</v>
          </cell>
          <cell r="U11842" t="str">
            <v>XXX</v>
          </cell>
          <cell r="V11842" t="str">
            <v>XXX</v>
          </cell>
        </row>
        <row r="11843">
          <cell r="P11843">
            <v>0</v>
          </cell>
          <cell r="U11843" t="str">
            <v>XXX</v>
          </cell>
          <cell r="V11843" t="str">
            <v>XXX</v>
          </cell>
        </row>
        <row r="11844">
          <cell r="P11844">
            <v>0</v>
          </cell>
          <cell r="U11844" t="str">
            <v>XXX</v>
          </cell>
          <cell r="V11844" t="str">
            <v>XXX</v>
          </cell>
        </row>
        <row r="11845">
          <cell r="P11845">
            <v>0</v>
          </cell>
          <cell r="U11845" t="str">
            <v>XXX</v>
          </cell>
          <cell r="V11845" t="str">
            <v>XXX</v>
          </cell>
        </row>
        <row r="11846">
          <cell r="P11846">
            <v>0</v>
          </cell>
          <cell r="U11846" t="str">
            <v>XXX</v>
          </cell>
          <cell r="V11846" t="str">
            <v>XXX</v>
          </cell>
        </row>
        <row r="11847">
          <cell r="P11847">
            <v>0</v>
          </cell>
          <cell r="U11847" t="str">
            <v>XXX</v>
          </cell>
          <cell r="V11847" t="str">
            <v>XXX</v>
          </cell>
        </row>
        <row r="11848">
          <cell r="P11848">
            <v>0</v>
          </cell>
          <cell r="U11848" t="str">
            <v>XXX</v>
          </cell>
          <cell r="V11848" t="str">
            <v>XXX</v>
          </cell>
        </row>
        <row r="11849">
          <cell r="P11849">
            <v>0</v>
          </cell>
          <cell r="U11849" t="str">
            <v>XXX</v>
          </cell>
          <cell r="V11849" t="str">
            <v>XXX</v>
          </cell>
        </row>
        <row r="11850">
          <cell r="P11850">
            <v>0</v>
          </cell>
          <cell r="U11850" t="str">
            <v>XXX</v>
          </cell>
          <cell r="V11850" t="str">
            <v>XXX</v>
          </cell>
        </row>
        <row r="11851">
          <cell r="P11851">
            <v>0</v>
          </cell>
          <cell r="U11851" t="str">
            <v>XXX</v>
          </cell>
          <cell r="V11851" t="str">
            <v>XXX</v>
          </cell>
        </row>
        <row r="11852">
          <cell r="P11852">
            <v>0</v>
          </cell>
          <cell r="U11852" t="str">
            <v>XXX</v>
          </cell>
          <cell r="V11852" t="str">
            <v>XXX</v>
          </cell>
        </row>
        <row r="11853">
          <cell r="P11853">
            <v>0</v>
          </cell>
          <cell r="U11853" t="str">
            <v>XXX</v>
          </cell>
          <cell r="V11853" t="str">
            <v>XXX</v>
          </cell>
        </row>
        <row r="11854">
          <cell r="P11854">
            <v>0</v>
          </cell>
          <cell r="U11854" t="str">
            <v>XXX</v>
          </cell>
          <cell r="V11854" t="str">
            <v>XXX</v>
          </cell>
        </row>
        <row r="11855">
          <cell r="P11855">
            <v>0</v>
          </cell>
          <cell r="U11855" t="str">
            <v>XXX</v>
          </cell>
          <cell r="V11855" t="str">
            <v>XXX</v>
          </cell>
        </row>
        <row r="11856">
          <cell r="P11856">
            <v>0</v>
          </cell>
          <cell r="U11856" t="str">
            <v>XXX</v>
          </cell>
          <cell r="V11856" t="str">
            <v>XXX</v>
          </cell>
        </row>
        <row r="11857">
          <cell r="P11857">
            <v>0</v>
          </cell>
          <cell r="U11857" t="str">
            <v>XXX</v>
          </cell>
          <cell r="V11857" t="str">
            <v>XXX</v>
          </cell>
        </row>
        <row r="11858">
          <cell r="P11858">
            <v>0</v>
          </cell>
          <cell r="U11858" t="str">
            <v>XXX</v>
          </cell>
          <cell r="V11858" t="str">
            <v>XXX</v>
          </cell>
        </row>
        <row r="11859">
          <cell r="P11859">
            <v>0</v>
          </cell>
          <cell r="U11859" t="str">
            <v>XXX</v>
          </cell>
          <cell r="V11859" t="str">
            <v>XXX</v>
          </cell>
        </row>
        <row r="11860">
          <cell r="P11860">
            <v>0</v>
          </cell>
          <cell r="U11860" t="str">
            <v>XXX</v>
          </cell>
          <cell r="V11860" t="str">
            <v>XXX</v>
          </cell>
        </row>
        <row r="11861">
          <cell r="P11861">
            <v>0</v>
          </cell>
          <cell r="U11861" t="str">
            <v>XXX</v>
          </cell>
          <cell r="V11861" t="str">
            <v>XXX</v>
          </cell>
        </row>
        <row r="11862">
          <cell r="P11862">
            <v>0</v>
          </cell>
          <cell r="U11862" t="str">
            <v>XXX</v>
          </cell>
          <cell r="V11862" t="str">
            <v>XXX</v>
          </cell>
        </row>
        <row r="11863">
          <cell r="P11863">
            <v>0</v>
          </cell>
          <cell r="U11863" t="str">
            <v>XXX</v>
          </cell>
          <cell r="V11863" t="str">
            <v>XXX</v>
          </cell>
        </row>
        <row r="11864">
          <cell r="P11864">
            <v>0</v>
          </cell>
          <cell r="U11864" t="str">
            <v>XXX</v>
          </cell>
          <cell r="V11864" t="str">
            <v>XXX</v>
          </cell>
        </row>
        <row r="11865">
          <cell r="P11865">
            <v>0</v>
          </cell>
          <cell r="U11865" t="str">
            <v>XXX</v>
          </cell>
          <cell r="V11865" t="str">
            <v>XXX</v>
          </cell>
        </row>
        <row r="11866">
          <cell r="P11866">
            <v>0</v>
          </cell>
          <cell r="U11866" t="str">
            <v>XXX</v>
          </cell>
          <cell r="V11866" t="str">
            <v>XXX</v>
          </cell>
        </row>
        <row r="11867">
          <cell r="P11867">
            <v>0</v>
          </cell>
          <cell r="U11867" t="str">
            <v>XXX</v>
          </cell>
          <cell r="V11867" t="str">
            <v>XXX</v>
          </cell>
        </row>
        <row r="11868">
          <cell r="P11868">
            <v>0</v>
          </cell>
          <cell r="U11868" t="str">
            <v>XXX</v>
          </cell>
          <cell r="V11868" t="str">
            <v>XXX</v>
          </cell>
        </row>
        <row r="11869">
          <cell r="P11869">
            <v>0</v>
          </cell>
          <cell r="U11869" t="str">
            <v>XXX</v>
          </cell>
          <cell r="V11869" t="str">
            <v>XXX</v>
          </cell>
        </row>
        <row r="11870">
          <cell r="P11870">
            <v>0</v>
          </cell>
          <cell r="U11870" t="str">
            <v>XXX</v>
          </cell>
          <cell r="V11870" t="str">
            <v>XXX</v>
          </cell>
        </row>
        <row r="11871">
          <cell r="P11871">
            <v>0</v>
          </cell>
          <cell r="U11871" t="str">
            <v>XXX</v>
          </cell>
          <cell r="V11871" t="str">
            <v>XXX</v>
          </cell>
        </row>
        <row r="11872">
          <cell r="P11872">
            <v>0</v>
          </cell>
          <cell r="U11872" t="str">
            <v>XXX</v>
          </cell>
          <cell r="V11872" t="str">
            <v>XXX</v>
          </cell>
        </row>
        <row r="11873">
          <cell r="P11873">
            <v>0</v>
          </cell>
          <cell r="U11873" t="str">
            <v>XXX</v>
          </cell>
          <cell r="V11873" t="str">
            <v>XXX</v>
          </cell>
        </row>
        <row r="11874">
          <cell r="P11874">
            <v>0</v>
          </cell>
          <cell r="U11874" t="str">
            <v>XXX</v>
          </cell>
          <cell r="V11874" t="str">
            <v>XXX</v>
          </cell>
        </row>
        <row r="11875">
          <cell r="P11875">
            <v>0</v>
          </cell>
          <cell r="U11875" t="str">
            <v>XXX</v>
          </cell>
          <cell r="V11875" t="str">
            <v>XXX</v>
          </cell>
        </row>
        <row r="11876">
          <cell r="P11876">
            <v>0</v>
          </cell>
          <cell r="U11876" t="str">
            <v>XXX</v>
          </cell>
          <cell r="V11876" t="str">
            <v>XXX</v>
          </cell>
        </row>
        <row r="11877">
          <cell r="P11877">
            <v>0</v>
          </cell>
          <cell r="U11877" t="str">
            <v>XXX</v>
          </cell>
          <cell r="V11877" t="str">
            <v>XXX</v>
          </cell>
        </row>
        <row r="11878">
          <cell r="P11878">
            <v>0</v>
          </cell>
          <cell r="U11878" t="str">
            <v>XXX</v>
          </cell>
          <cell r="V11878" t="str">
            <v>XXX</v>
          </cell>
        </row>
        <row r="11879">
          <cell r="P11879">
            <v>0</v>
          </cell>
          <cell r="U11879" t="str">
            <v>XXX</v>
          </cell>
          <cell r="V11879" t="str">
            <v>XXX</v>
          </cell>
        </row>
        <row r="11880">
          <cell r="P11880">
            <v>0</v>
          </cell>
          <cell r="U11880" t="str">
            <v>XXX</v>
          </cell>
          <cell r="V11880" t="str">
            <v>XXX</v>
          </cell>
        </row>
        <row r="11881">
          <cell r="P11881">
            <v>0</v>
          </cell>
          <cell r="U11881" t="str">
            <v>XXX</v>
          </cell>
          <cell r="V11881" t="str">
            <v>XXX</v>
          </cell>
        </row>
        <row r="11882">
          <cell r="P11882">
            <v>0</v>
          </cell>
          <cell r="U11882" t="str">
            <v>XXX</v>
          </cell>
          <cell r="V11882" t="str">
            <v>XXX</v>
          </cell>
        </row>
        <row r="11883">
          <cell r="P11883">
            <v>0</v>
          </cell>
          <cell r="U11883" t="str">
            <v>XXX</v>
          </cell>
          <cell r="V11883" t="str">
            <v>XXX</v>
          </cell>
        </row>
        <row r="11884">
          <cell r="P11884">
            <v>0</v>
          </cell>
          <cell r="U11884" t="str">
            <v>XXX</v>
          </cell>
          <cell r="V11884" t="str">
            <v>XXX</v>
          </cell>
        </row>
        <row r="11885">
          <cell r="P11885">
            <v>0</v>
          </cell>
          <cell r="U11885" t="str">
            <v>XXX</v>
          </cell>
          <cell r="V11885" t="str">
            <v>XXX</v>
          </cell>
        </row>
        <row r="11886">
          <cell r="P11886">
            <v>0</v>
          </cell>
          <cell r="U11886" t="str">
            <v>XXX</v>
          </cell>
          <cell r="V11886" t="str">
            <v>XXX</v>
          </cell>
        </row>
        <row r="11887">
          <cell r="P11887">
            <v>0</v>
          </cell>
          <cell r="U11887" t="str">
            <v>XXX</v>
          </cell>
          <cell r="V11887" t="str">
            <v>XXX</v>
          </cell>
        </row>
        <row r="11888">
          <cell r="P11888">
            <v>0</v>
          </cell>
          <cell r="U11888" t="str">
            <v>XXX</v>
          </cell>
          <cell r="V11888" t="str">
            <v>XXX</v>
          </cell>
        </row>
        <row r="11889">
          <cell r="P11889">
            <v>0</v>
          </cell>
          <cell r="U11889" t="str">
            <v>XXX</v>
          </cell>
          <cell r="V11889" t="str">
            <v>XXX</v>
          </cell>
        </row>
        <row r="11890">
          <cell r="P11890">
            <v>0</v>
          </cell>
          <cell r="U11890" t="str">
            <v>XXX</v>
          </cell>
          <cell r="V11890" t="str">
            <v>XXX</v>
          </cell>
        </row>
        <row r="11891">
          <cell r="P11891">
            <v>0</v>
          </cell>
          <cell r="U11891" t="str">
            <v>XXX</v>
          </cell>
          <cell r="V11891" t="str">
            <v>XXX</v>
          </cell>
        </row>
        <row r="11892">
          <cell r="P11892">
            <v>0</v>
          </cell>
          <cell r="U11892" t="str">
            <v>XXX</v>
          </cell>
          <cell r="V11892" t="str">
            <v>XXX</v>
          </cell>
        </row>
        <row r="11893">
          <cell r="P11893">
            <v>0</v>
          </cell>
          <cell r="U11893" t="str">
            <v>XXX</v>
          </cell>
          <cell r="V11893" t="str">
            <v>XXX</v>
          </cell>
        </row>
        <row r="11894">
          <cell r="P11894">
            <v>0</v>
          </cell>
          <cell r="U11894" t="str">
            <v>XXX</v>
          </cell>
          <cell r="V11894" t="str">
            <v>XXX</v>
          </cell>
        </row>
        <row r="11895">
          <cell r="P11895">
            <v>0</v>
          </cell>
          <cell r="U11895" t="str">
            <v>XXX</v>
          </cell>
          <cell r="V11895" t="str">
            <v>XXX</v>
          </cell>
        </row>
        <row r="11896">
          <cell r="P11896">
            <v>0</v>
          </cell>
          <cell r="U11896" t="str">
            <v>XXX</v>
          </cell>
          <cell r="V11896" t="str">
            <v>XXX</v>
          </cell>
        </row>
        <row r="11897">
          <cell r="P11897">
            <v>0</v>
          </cell>
          <cell r="U11897" t="str">
            <v>XXX</v>
          </cell>
          <cell r="V11897" t="str">
            <v>XXX</v>
          </cell>
        </row>
        <row r="11898">
          <cell r="P11898">
            <v>0</v>
          </cell>
          <cell r="U11898" t="str">
            <v>XXX</v>
          </cell>
          <cell r="V11898" t="str">
            <v>XXX</v>
          </cell>
        </row>
        <row r="11899">
          <cell r="P11899">
            <v>0</v>
          </cell>
          <cell r="U11899" t="str">
            <v>XXX</v>
          </cell>
          <cell r="V11899" t="str">
            <v>XXX</v>
          </cell>
        </row>
        <row r="11900">
          <cell r="P11900">
            <v>0</v>
          </cell>
          <cell r="U11900" t="str">
            <v>XXX</v>
          </cell>
          <cell r="V11900" t="str">
            <v>XXX</v>
          </cell>
        </row>
        <row r="11901">
          <cell r="P11901">
            <v>0</v>
          </cell>
          <cell r="U11901" t="str">
            <v>XXX</v>
          </cell>
          <cell r="V11901" t="str">
            <v>XXX</v>
          </cell>
        </row>
        <row r="11902">
          <cell r="P11902">
            <v>0</v>
          </cell>
          <cell r="U11902" t="str">
            <v>XXX</v>
          </cell>
          <cell r="V11902" t="str">
            <v>XXX</v>
          </cell>
        </row>
        <row r="11903">
          <cell r="P11903">
            <v>0</v>
          </cell>
          <cell r="U11903" t="str">
            <v>XXX</v>
          </cell>
          <cell r="V11903" t="str">
            <v>XXX</v>
          </cell>
        </row>
        <row r="11904">
          <cell r="P11904">
            <v>0</v>
          </cell>
          <cell r="U11904" t="str">
            <v>XXX</v>
          </cell>
          <cell r="V11904" t="str">
            <v>XXX</v>
          </cell>
        </row>
        <row r="11905">
          <cell r="P11905">
            <v>0</v>
          </cell>
          <cell r="U11905" t="str">
            <v>XXX</v>
          </cell>
          <cell r="V11905" t="str">
            <v>XXX</v>
          </cell>
        </row>
        <row r="11906">
          <cell r="P11906">
            <v>0</v>
          </cell>
          <cell r="U11906" t="str">
            <v>XXX</v>
          </cell>
          <cell r="V11906" t="str">
            <v>XXX</v>
          </cell>
        </row>
        <row r="11907">
          <cell r="P11907">
            <v>0</v>
          </cell>
          <cell r="U11907" t="str">
            <v>XXX</v>
          </cell>
          <cell r="V11907" t="str">
            <v>XXX</v>
          </cell>
        </row>
        <row r="11908">
          <cell r="P11908">
            <v>0</v>
          </cell>
          <cell r="U11908" t="str">
            <v>XXX</v>
          </cell>
          <cell r="V11908" t="str">
            <v>XXX</v>
          </cell>
        </row>
        <row r="11909">
          <cell r="P11909">
            <v>0</v>
          </cell>
          <cell r="U11909" t="str">
            <v>XXX</v>
          </cell>
          <cell r="V11909" t="str">
            <v>XXX</v>
          </cell>
        </row>
        <row r="11910">
          <cell r="P11910">
            <v>0</v>
          </cell>
          <cell r="U11910" t="str">
            <v>XXX</v>
          </cell>
          <cell r="V11910" t="str">
            <v>XXX</v>
          </cell>
        </row>
        <row r="11911">
          <cell r="P11911">
            <v>0</v>
          </cell>
          <cell r="U11911" t="str">
            <v>XXX</v>
          </cell>
          <cell r="V11911" t="str">
            <v>XXX</v>
          </cell>
        </row>
        <row r="11912">
          <cell r="P11912">
            <v>0</v>
          </cell>
          <cell r="U11912" t="str">
            <v>XXX</v>
          </cell>
          <cell r="V11912" t="str">
            <v>XXX</v>
          </cell>
        </row>
        <row r="11913">
          <cell r="P11913">
            <v>0</v>
          </cell>
          <cell r="U11913" t="str">
            <v>XXX</v>
          </cell>
          <cell r="V11913" t="str">
            <v>XXX</v>
          </cell>
        </row>
        <row r="11914">
          <cell r="P11914">
            <v>0</v>
          </cell>
          <cell r="U11914" t="str">
            <v>XXX</v>
          </cell>
          <cell r="V11914" t="str">
            <v>XXX</v>
          </cell>
        </row>
        <row r="11915">
          <cell r="P11915">
            <v>0</v>
          </cell>
          <cell r="U11915" t="str">
            <v>XXX</v>
          </cell>
          <cell r="V11915" t="str">
            <v>XXX</v>
          </cell>
        </row>
        <row r="11916">
          <cell r="P11916">
            <v>0</v>
          </cell>
          <cell r="U11916" t="str">
            <v>XXX</v>
          </cell>
          <cell r="V11916" t="str">
            <v>XXX</v>
          </cell>
        </row>
        <row r="11917">
          <cell r="P11917">
            <v>0</v>
          </cell>
          <cell r="U11917" t="str">
            <v>XXX</v>
          </cell>
          <cell r="V11917" t="str">
            <v>XXX</v>
          </cell>
        </row>
        <row r="11918">
          <cell r="P11918">
            <v>0</v>
          </cell>
          <cell r="U11918" t="str">
            <v>XXX</v>
          </cell>
          <cell r="V11918" t="str">
            <v>XXX</v>
          </cell>
        </row>
        <row r="11919">
          <cell r="P11919">
            <v>0</v>
          </cell>
          <cell r="U11919" t="str">
            <v>XXX</v>
          </cell>
          <cell r="V11919" t="str">
            <v>XXX</v>
          </cell>
        </row>
        <row r="11920">
          <cell r="P11920">
            <v>0</v>
          </cell>
          <cell r="U11920" t="str">
            <v>XXX</v>
          </cell>
          <cell r="V11920" t="str">
            <v>XXX</v>
          </cell>
        </row>
        <row r="11921">
          <cell r="P11921">
            <v>0</v>
          </cell>
          <cell r="U11921" t="str">
            <v>XXX</v>
          </cell>
          <cell r="V11921" t="str">
            <v>XXX</v>
          </cell>
        </row>
        <row r="11922">
          <cell r="P11922">
            <v>0</v>
          </cell>
          <cell r="U11922" t="str">
            <v>XXX</v>
          </cell>
          <cell r="V11922" t="str">
            <v>XXX</v>
          </cell>
        </row>
        <row r="11923">
          <cell r="P11923">
            <v>0</v>
          </cell>
          <cell r="U11923" t="str">
            <v>XXX</v>
          </cell>
          <cell r="V11923" t="str">
            <v>XXX</v>
          </cell>
        </row>
        <row r="11924">
          <cell r="P11924">
            <v>0</v>
          </cell>
          <cell r="U11924" t="str">
            <v>XXX</v>
          </cell>
          <cell r="V11924" t="str">
            <v>XXX</v>
          </cell>
        </row>
        <row r="11925">
          <cell r="P11925">
            <v>0</v>
          </cell>
          <cell r="U11925" t="str">
            <v>XXX</v>
          </cell>
          <cell r="V11925" t="str">
            <v>XXX</v>
          </cell>
        </row>
        <row r="11926">
          <cell r="P11926">
            <v>0</v>
          </cell>
          <cell r="U11926" t="str">
            <v>XXX</v>
          </cell>
          <cell r="V11926" t="str">
            <v>XXX</v>
          </cell>
        </row>
        <row r="11927">
          <cell r="P11927">
            <v>0</v>
          </cell>
          <cell r="U11927" t="str">
            <v>XXX</v>
          </cell>
          <cell r="V11927" t="str">
            <v>XXX</v>
          </cell>
        </row>
        <row r="11928">
          <cell r="P11928">
            <v>0</v>
          </cell>
          <cell r="U11928" t="str">
            <v>XXX</v>
          </cell>
          <cell r="V11928" t="str">
            <v>XXX</v>
          </cell>
        </row>
        <row r="11929">
          <cell r="P11929">
            <v>0</v>
          </cell>
          <cell r="U11929" t="str">
            <v>XXX</v>
          </cell>
          <cell r="V11929" t="str">
            <v>XXX</v>
          </cell>
        </row>
        <row r="11930">
          <cell r="P11930">
            <v>0</v>
          </cell>
          <cell r="U11930" t="str">
            <v>XXX</v>
          </cell>
          <cell r="V11930" t="str">
            <v>XXX</v>
          </cell>
        </row>
        <row r="11931">
          <cell r="P11931">
            <v>0</v>
          </cell>
          <cell r="U11931" t="str">
            <v>XXX</v>
          </cell>
          <cell r="V11931" t="str">
            <v>XXX</v>
          </cell>
        </row>
        <row r="11932">
          <cell r="P11932">
            <v>0</v>
          </cell>
          <cell r="U11932" t="str">
            <v>XXX</v>
          </cell>
          <cell r="V11932" t="str">
            <v>XXX</v>
          </cell>
        </row>
        <row r="11933">
          <cell r="P11933">
            <v>0</v>
          </cell>
          <cell r="U11933" t="str">
            <v>XXX</v>
          </cell>
          <cell r="V11933" t="str">
            <v>XXX</v>
          </cell>
        </row>
        <row r="11934">
          <cell r="P11934">
            <v>0</v>
          </cell>
          <cell r="U11934" t="str">
            <v>XXX</v>
          </cell>
          <cell r="V11934" t="str">
            <v>XXX</v>
          </cell>
        </row>
        <row r="11935">
          <cell r="P11935">
            <v>0</v>
          </cell>
          <cell r="U11935" t="str">
            <v>XXX</v>
          </cell>
          <cell r="V11935" t="str">
            <v>XXX</v>
          </cell>
        </row>
        <row r="11936">
          <cell r="P11936">
            <v>0</v>
          </cell>
          <cell r="U11936" t="str">
            <v>XXX</v>
          </cell>
          <cell r="V11936" t="str">
            <v>XXX</v>
          </cell>
        </row>
        <row r="11937">
          <cell r="P11937">
            <v>0</v>
          </cell>
          <cell r="U11937" t="str">
            <v>XXX</v>
          </cell>
          <cell r="V11937" t="str">
            <v>XXX</v>
          </cell>
        </row>
        <row r="11938">
          <cell r="P11938">
            <v>0</v>
          </cell>
          <cell r="U11938" t="str">
            <v>XXX</v>
          </cell>
          <cell r="V11938" t="str">
            <v>XXX</v>
          </cell>
        </row>
        <row r="11939">
          <cell r="P11939">
            <v>0</v>
          </cell>
          <cell r="U11939" t="str">
            <v>XXX</v>
          </cell>
          <cell r="V11939" t="str">
            <v>XXX</v>
          </cell>
        </row>
        <row r="11940">
          <cell r="P11940">
            <v>0</v>
          </cell>
          <cell r="U11940" t="str">
            <v>XXX</v>
          </cell>
          <cell r="V11940" t="str">
            <v>XXX</v>
          </cell>
        </row>
        <row r="11941">
          <cell r="P11941">
            <v>0</v>
          </cell>
          <cell r="U11941" t="str">
            <v>XXX</v>
          </cell>
          <cell r="V11941" t="str">
            <v>XXX</v>
          </cell>
        </row>
        <row r="11942">
          <cell r="P11942">
            <v>0</v>
          </cell>
          <cell r="U11942" t="str">
            <v>XXX</v>
          </cell>
          <cell r="V11942" t="str">
            <v>XXX</v>
          </cell>
        </row>
        <row r="11943">
          <cell r="P11943">
            <v>0</v>
          </cell>
          <cell r="U11943" t="str">
            <v>XXX</v>
          </cell>
          <cell r="V11943" t="str">
            <v>XXX</v>
          </cell>
        </row>
        <row r="11944">
          <cell r="P11944">
            <v>0</v>
          </cell>
          <cell r="U11944" t="str">
            <v>XXX</v>
          </cell>
          <cell r="V11944" t="str">
            <v>XXX</v>
          </cell>
        </row>
        <row r="11945">
          <cell r="P11945">
            <v>0</v>
          </cell>
          <cell r="U11945" t="str">
            <v>XXX</v>
          </cell>
          <cell r="V11945" t="str">
            <v>XXX</v>
          </cell>
        </row>
        <row r="11946">
          <cell r="P11946">
            <v>0</v>
          </cell>
          <cell r="U11946" t="str">
            <v>XXX</v>
          </cell>
          <cell r="V11946" t="str">
            <v>XXX</v>
          </cell>
        </row>
        <row r="11947">
          <cell r="P11947">
            <v>0</v>
          </cell>
          <cell r="U11947" t="str">
            <v>XXX</v>
          </cell>
          <cell r="V11947" t="str">
            <v>XXX</v>
          </cell>
        </row>
        <row r="11948">
          <cell r="P11948">
            <v>0</v>
          </cell>
          <cell r="U11948" t="str">
            <v>XXX</v>
          </cell>
          <cell r="V11948" t="str">
            <v>XXX</v>
          </cell>
        </row>
        <row r="11949">
          <cell r="P11949">
            <v>0</v>
          </cell>
          <cell r="U11949" t="str">
            <v>XXX</v>
          </cell>
          <cell r="V11949" t="str">
            <v>XXX</v>
          </cell>
        </row>
        <row r="11950">
          <cell r="P11950">
            <v>0</v>
          </cell>
          <cell r="U11950" t="str">
            <v>XXX</v>
          </cell>
          <cell r="V11950" t="str">
            <v>XXX</v>
          </cell>
        </row>
        <row r="11951">
          <cell r="P11951">
            <v>0</v>
          </cell>
          <cell r="U11951" t="str">
            <v>XXX</v>
          </cell>
          <cell r="V11951" t="str">
            <v>XXX</v>
          </cell>
        </row>
        <row r="11952">
          <cell r="P11952">
            <v>0</v>
          </cell>
          <cell r="U11952" t="str">
            <v>XXX</v>
          </cell>
          <cell r="V11952" t="str">
            <v>XXX</v>
          </cell>
        </row>
        <row r="11953">
          <cell r="P11953">
            <v>0</v>
          </cell>
          <cell r="U11953" t="str">
            <v>XXX</v>
          </cell>
          <cell r="V11953" t="str">
            <v>XXX</v>
          </cell>
        </row>
        <row r="11954">
          <cell r="P11954">
            <v>0</v>
          </cell>
          <cell r="U11954" t="str">
            <v>XXX</v>
          </cell>
          <cell r="V11954" t="str">
            <v>XXX</v>
          </cell>
        </row>
        <row r="11955">
          <cell r="P11955">
            <v>0</v>
          </cell>
          <cell r="U11955" t="str">
            <v>XXX</v>
          </cell>
          <cell r="V11955" t="str">
            <v>XXX</v>
          </cell>
        </row>
        <row r="11956">
          <cell r="P11956">
            <v>0</v>
          </cell>
          <cell r="U11956" t="str">
            <v>XXX</v>
          </cell>
          <cell r="V11956" t="str">
            <v>XXX</v>
          </cell>
        </row>
        <row r="11957">
          <cell r="P11957">
            <v>0</v>
          </cell>
          <cell r="U11957" t="str">
            <v>XXX</v>
          </cell>
          <cell r="V11957" t="str">
            <v>XXX</v>
          </cell>
        </row>
        <row r="11958">
          <cell r="P11958">
            <v>0</v>
          </cell>
          <cell r="U11958" t="str">
            <v>XXX</v>
          </cell>
          <cell r="V11958" t="str">
            <v>XXX</v>
          </cell>
        </row>
        <row r="11959">
          <cell r="P11959">
            <v>0</v>
          </cell>
          <cell r="U11959" t="str">
            <v>XXX</v>
          </cell>
          <cell r="V11959" t="str">
            <v>XXX</v>
          </cell>
        </row>
        <row r="11960">
          <cell r="P11960">
            <v>0</v>
          </cell>
          <cell r="U11960" t="str">
            <v>XXX</v>
          </cell>
          <cell r="V11960" t="str">
            <v>XXX</v>
          </cell>
        </row>
        <row r="11961">
          <cell r="P11961">
            <v>0</v>
          </cell>
          <cell r="U11961" t="str">
            <v>XXX</v>
          </cell>
          <cell r="V11961" t="str">
            <v>XXX</v>
          </cell>
        </row>
        <row r="11962">
          <cell r="P11962">
            <v>0</v>
          </cell>
          <cell r="U11962" t="str">
            <v>XXX</v>
          </cell>
          <cell r="V11962" t="str">
            <v>XXX</v>
          </cell>
        </row>
        <row r="11963">
          <cell r="P11963">
            <v>0</v>
          </cell>
          <cell r="U11963" t="str">
            <v>XXX</v>
          </cell>
          <cell r="V11963" t="str">
            <v>XXX</v>
          </cell>
        </row>
        <row r="11964">
          <cell r="P11964">
            <v>0</v>
          </cell>
          <cell r="U11964" t="str">
            <v>XXX</v>
          </cell>
          <cell r="V11964" t="str">
            <v>XXX</v>
          </cell>
        </row>
        <row r="11965">
          <cell r="P11965">
            <v>0</v>
          </cell>
          <cell r="U11965" t="str">
            <v>XXX</v>
          </cell>
          <cell r="V11965" t="str">
            <v>XXX</v>
          </cell>
        </row>
        <row r="11966">
          <cell r="P11966">
            <v>0</v>
          </cell>
          <cell r="U11966" t="str">
            <v>XXX</v>
          </cell>
          <cell r="V11966" t="str">
            <v>XXX</v>
          </cell>
        </row>
        <row r="11967">
          <cell r="P11967">
            <v>0</v>
          </cell>
          <cell r="U11967" t="str">
            <v>XXX</v>
          </cell>
          <cell r="V11967" t="str">
            <v>XXX</v>
          </cell>
        </row>
        <row r="11968">
          <cell r="P11968">
            <v>0</v>
          </cell>
          <cell r="U11968" t="str">
            <v>XXX</v>
          </cell>
          <cell r="V11968" t="str">
            <v>XXX</v>
          </cell>
        </row>
        <row r="11969">
          <cell r="P11969">
            <v>0</v>
          </cell>
          <cell r="U11969" t="str">
            <v>XXX</v>
          </cell>
          <cell r="V11969" t="str">
            <v>XXX</v>
          </cell>
        </row>
        <row r="11970">
          <cell r="P11970">
            <v>0</v>
          </cell>
          <cell r="U11970" t="str">
            <v>XXX</v>
          </cell>
          <cell r="V11970" t="str">
            <v>XXX</v>
          </cell>
        </row>
        <row r="11971">
          <cell r="P11971">
            <v>0</v>
          </cell>
          <cell r="U11971" t="str">
            <v>XXX</v>
          </cell>
          <cell r="V11971" t="str">
            <v>XXX</v>
          </cell>
        </row>
        <row r="11972">
          <cell r="P11972">
            <v>0</v>
          </cell>
          <cell r="U11972" t="str">
            <v>XXX</v>
          </cell>
          <cell r="V11972" t="str">
            <v>XXX</v>
          </cell>
        </row>
        <row r="11973">
          <cell r="P11973">
            <v>0</v>
          </cell>
          <cell r="U11973" t="str">
            <v>XXX</v>
          </cell>
          <cell r="V11973" t="str">
            <v>XXX</v>
          </cell>
        </row>
        <row r="11974">
          <cell r="P11974">
            <v>0</v>
          </cell>
          <cell r="U11974" t="str">
            <v>XXX</v>
          </cell>
          <cell r="V11974" t="str">
            <v>XXX</v>
          </cell>
        </row>
        <row r="11975">
          <cell r="P11975">
            <v>0</v>
          </cell>
          <cell r="U11975" t="str">
            <v>XXX</v>
          </cell>
          <cell r="V11975" t="str">
            <v>XXX</v>
          </cell>
        </row>
        <row r="11976">
          <cell r="P11976">
            <v>0</v>
          </cell>
          <cell r="U11976" t="str">
            <v>XXX</v>
          </cell>
          <cell r="V11976" t="str">
            <v>XXX</v>
          </cell>
        </row>
        <row r="11977">
          <cell r="P11977">
            <v>0</v>
          </cell>
          <cell r="U11977" t="str">
            <v>XXX</v>
          </cell>
          <cell r="V11977" t="str">
            <v>XXX</v>
          </cell>
        </row>
        <row r="11978">
          <cell r="P11978">
            <v>0</v>
          </cell>
          <cell r="U11978" t="str">
            <v>XXX</v>
          </cell>
          <cell r="V11978" t="str">
            <v>XXX</v>
          </cell>
        </row>
        <row r="11979">
          <cell r="P11979">
            <v>0</v>
          </cell>
          <cell r="U11979" t="str">
            <v>XXX</v>
          </cell>
          <cell r="V11979" t="str">
            <v>XXX</v>
          </cell>
        </row>
        <row r="11980">
          <cell r="P11980">
            <v>0</v>
          </cell>
          <cell r="U11980" t="str">
            <v>XXX</v>
          </cell>
          <cell r="V11980" t="str">
            <v>XXX</v>
          </cell>
        </row>
        <row r="11981">
          <cell r="P11981">
            <v>0</v>
          </cell>
          <cell r="U11981" t="str">
            <v>XXX</v>
          </cell>
          <cell r="V11981" t="str">
            <v>XXX</v>
          </cell>
        </row>
        <row r="11982">
          <cell r="P11982">
            <v>0</v>
          </cell>
          <cell r="U11982" t="str">
            <v>XXX</v>
          </cell>
          <cell r="V11982" t="str">
            <v>XXX</v>
          </cell>
        </row>
        <row r="11983">
          <cell r="P11983">
            <v>0</v>
          </cell>
          <cell r="U11983" t="str">
            <v>XXX</v>
          </cell>
          <cell r="V11983" t="str">
            <v>XXX</v>
          </cell>
        </row>
        <row r="11984">
          <cell r="P11984">
            <v>0</v>
          </cell>
          <cell r="U11984" t="str">
            <v>XXX</v>
          </cell>
          <cell r="V11984" t="str">
            <v>XXX</v>
          </cell>
        </row>
        <row r="11985">
          <cell r="P11985">
            <v>0</v>
          </cell>
          <cell r="U11985" t="str">
            <v>XXX</v>
          </cell>
          <cell r="V11985" t="str">
            <v>XXX</v>
          </cell>
        </row>
        <row r="11986">
          <cell r="P11986">
            <v>0</v>
          </cell>
          <cell r="U11986" t="str">
            <v>XXX</v>
          </cell>
          <cell r="V11986" t="str">
            <v>XXX</v>
          </cell>
        </row>
        <row r="11987">
          <cell r="P11987">
            <v>0</v>
          </cell>
          <cell r="U11987" t="str">
            <v>XXX</v>
          </cell>
          <cell r="V11987" t="str">
            <v>XXX</v>
          </cell>
        </row>
        <row r="11988">
          <cell r="P11988">
            <v>0</v>
          </cell>
          <cell r="U11988" t="str">
            <v>XXX</v>
          </cell>
          <cell r="V11988" t="str">
            <v>XXX</v>
          </cell>
        </row>
        <row r="11989">
          <cell r="P11989">
            <v>0</v>
          </cell>
          <cell r="U11989" t="str">
            <v>XXX</v>
          </cell>
          <cell r="V11989" t="str">
            <v>XXX</v>
          </cell>
        </row>
        <row r="11990">
          <cell r="P11990">
            <v>0</v>
          </cell>
          <cell r="U11990" t="str">
            <v>XXX</v>
          </cell>
          <cell r="V11990" t="str">
            <v>XXX</v>
          </cell>
        </row>
        <row r="11991">
          <cell r="P11991">
            <v>0</v>
          </cell>
          <cell r="U11991" t="str">
            <v>XXX</v>
          </cell>
          <cell r="V11991" t="str">
            <v>XXX</v>
          </cell>
        </row>
        <row r="11992">
          <cell r="P11992">
            <v>0</v>
          </cell>
          <cell r="U11992" t="str">
            <v>XXX</v>
          </cell>
          <cell r="V11992" t="str">
            <v>XXX</v>
          </cell>
        </row>
        <row r="11993">
          <cell r="P11993">
            <v>0</v>
          </cell>
          <cell r="U11993" t="str">
            <v>XXX</v>
          </cell>
          <cell r="V11993" t="str">
            <v>XXX</v>
          </cell>
        </row>
        <row r="11994">
          <cell r="P11994">
            <v>0</v>
          </cell>
          <cell r="U11994" t="str">
            <v>XXX</v>
          </cell>
          <cell r="V11994" t="str">
            <v>XXX</v>
          </cell>
        </row>
        <row r="11995">
          <cell r="P11995">
            <v>0</v>
          </cell>
          <cell r="U11995" t="str">
            <v>XXX</v>
          </cell>
          <cell r="V11995" t="str">
            <v>XXX</v>
          </cell>
        </row>
        <row r="11996">
          <cell r="P11996">
            <v>0</v>
          </cell>
          <cell r="U11996" t="str">
            <v>XXX</v>
          </cell>
          <cell r="V11996" t="str">
            <v>XXX</v>
          </cell>
        </row>
        <row r="11997">
          <cell r="P11997">
            <v>0</v>
          </cell>
          <cell r="U11997" t="str">
            <v>XXX</v>
          </cell>
          <cell r="V11997" t="str">
            <v>XXX</v>
          </cell>
        </row>
        <row r="11998">
          <cell r="P11998">
            <v>0</v>
          </cell>
          <cell r="U11998" t="str">
            <v>XXX</v>
          </cell>
          <cell r="V11998" t="str">
            <v>XXX</v>
          </cell>
        </row>
        <row r="11999">
          <cell r="P11999">
            <v>0</v>
          </cell>
          <cell r="U11999" t="str">
            <v>XXX</v>
          </cell>
          <cell r="V11999" t="str">
            <v>XXX</v>
          </cell>
        </row>
        <row r="12000">
          <cell r="P12000">
            <v>0</v>
          </cell>
          <cell r="U12000" t="str">
            <v>XXX</v>
          </cell>
          <cell r="V12000" t="str">
            <v>XXX</v>
          </cell>
        </row>
        <row r="12001">
          <cell r="P12001">
            <v>0</v>
          </cell>
          <cell r="U12001" t="str">
            <v>XXX</v>
          </cell>
          <cell r="V12001" t="str">
            <v>XXX</v>
          </cell>
        </row>
        <row r="12002">
          <cell r="P12002">
            <v>0</v>
          </cell>
          <cell r="U12002" t="str">
            <v>XXX</v>
          </cell>
          <cell r="V12002" t="str">
            <v>XXX</v>
          </cell>
        </row>
        <row r="12003">
          <cell r="P12003">
            <v>0</v>
          </cell>
          <cell r="U12003" t="str">
            <v>XXX</v>
          </cell>
          <cell r="V12003" t="str">
            <v>XXX</v>
          </cell>
        </row>
        <row r="12004">
          <cell r="P12004">
            <v>0</v>
          </cell>
          <cell r="U12004" t="str">
            <v>XXX</v>
          </cell>
          <cell r="V12004" t="str">
            <v>XXX</v>
          </cell>
        </row>
        <row r="12005">
          <cell r="P12005">
            <v>0</v>
          </cell>
          <cell r="U12005" t="str">
            <v>XXX</v>
          </cell>
          <cell r="V12005" t="str">
            <v>XXX</v>
          </cell>
        </row>
        <row r="12006">
          <cell r="P12006">
            <v>0</v>
          </cell>
          <cell r="U12006" t="str">
            <v>XXX</v>
          </cell>
          <cell r="V12006" t="str">
            <v>XXX</v>
          </cell>
        </row>
        <row r="12007">
          <cell r="P12007">
            <v>0</v>
          </cell>
          <cell r="U12007" t="str">
            <v>XXX</v>
          </cell>
          <cell r="V12007" t="str">
            <v>XXX</v>
          </cell>
        </row>
        <row r="12008">
          <cell r="P12008">
            <v>0</v>
          </cell>
          <cell r="U12008" t="str">
            <v>XXX</v>
          </cell>
          <cell r="V12008" t="str">
            <v>XXX</v>
          </cell>
        </row>
        <row r="12009">
          <cell r="P12009">
            <v>0</v>
          </cell>
          <cell r="U12009" t="str">
            <v>XXX</v>
          </cell>
          <cell r="V12009" t="str">
            <v>XXX</v>
          </cell>
        </row>
        <row r="12010">
          <cell r="P12010">
            <v>0</v>
          </cell>
          <cell r="U12010" t="str">
            <v>XXX</v>
          </cell>
          <cell r="V12010" t="str">
            <v>XXX</v>
          </cell>
        </row>
        <row r="12011">
          <cell r="P12011">
            <v>0</v>
          </cell>
          <cell r="U12011" t="str">
            <v>XXX</v>
          </cell>
          <cell r="V12011" t="str">
            <v>XXX</v>
          </cell>
        </row>
        <row r="12012">
          <cell r="P12012">
            <v>0</v>
          </cell>
          <cell r="U12012" t="str">
            <v>XXX</v>
          </cell>
          <cell r="V12012" t="str">
            <v>XXX</v>
          </cell>
        </row>
        <row r="12013">
          <cell r="P12013">
            <v>0</v>
          </cell>
          <cell r="U12013" t="str">
            <v>XXX</v>
          </cell>
          <cell r="V12013" t="str">
            <v>XXX</v>
          </cell>
        </row>
        <row r="12014">
          <cell r="P12014">
            <v>0</v>
          </cell>
          <cell r="U12014" t="str">
            <v>XXX</v>
          </cell>
          <cell r="V12014" t="str">
            <v>XXX</v>
          </cell>
        </row>
        <row r="12015">
          <cell r="P12015">
            <v>0</v>
          </cell>
          <cell r="U12015" t="str">
            <v>XXX</v>
          </cell>
          <cell r="V12015" t="str">
            <v>XXX</v>
          </cell>
        </row>
        <row r="12016">
          <cell r="P12016">
            <v>0</v>
          </cell>
          <cell r="U12016" t="str">
            <v>XXX</v>
          </cell>
          <cell r="V12016" t="str">
            <v>XXX</v>
          </cell>
        </row>
        <row r="12017">
          <cell r="P12017">
            <v>0</v>
          </cell>
          <cell r="U12017" t="str">
            <v>XXX</v>
          </cell>
          <cell r="V12017" t="str">
            <v>XXX</v>
          </cell>
        </row>
        <row r="12018">
          <cell r="P12018">
            <v>0</v>
          </cell>
          <cell r="U12018" t="str">
            <v>XXX</v>
          </cell>
          <cell r="V12018" t="str">
            <v>XXX</v>
          </cell>
        </row>
        <row r="12019">
          <cell r="P12019">
            <v>0</v>
          </cell>
          <cell r="U12019" t="str">
            <v>XXX</v>
          </cell>
          <cell r="V12019" t="str">
            <v>XXX</v>
          </cell>
        </row>
        <row r="12020">
          <cell r="P12020">
            <v>0</v>
          </cell>
          <cell r="U12020" t="str">
            <v>XXX</v>
          </cell>
          <cell r="V12020" t="str">
            <v>XXX</v>
          </cell>
        </row>
        <row r="12021">
          <cell r="P12021">
            <v>0</v>
          </cell>
          <cell r="U12021" t="str">
            <v>XXX</v>
          </cell>
          <cell r="V12021" t="str">
            <v>XXX</v>
          </cell>
        </row>
        <row r="12022">
          <cell r="P12022">
            <v>0</v>
          </cell>
          <cell r="U12022" t="str">
            <v>XXX</v>
          </cell>
          <cell r="V12022" t="str">
            <v>XXX</v>
          </cell>
        </row>
        <row r="12023">
          <cell r="P12023">
            <v>0</v>
          </cell>
          <cell r="U12023" t="str">
            <v>XXX</v>
          </cell>
          <cell r="V12023" t="str">
            <v>XXX</v>
          </cell>
        </row>
        <row r="12024">
          <cell r="P12024">
            <v>0</v>
          </cell>
          <cell r="U12024" t="str">
            <v>XXX</v>
          </cell>
          <cell r="V12024" t="str">
            <v>XXX</v>
          </cell>
        </row>
        <row r="12025">
          <cell r="P12025">
            <v>0</v>
          </cell>
          <cell r="U12025" t="str">
            <v>XXX</v>
          </cell>
          <cell r="V12025" t="str">
            <v>XXX</v>
          </cell>
        </row>
        <row r="12026">
          <cell r="P12026">
            <v>0</v>
          </cell>
          <cell r="U12026" t="str">
            <v>XXX</v>
          </cell>
          <cell r="V12026" t="str">
            <v>XXX</v>
          </cell>
        </row>
        <row r="12027">
          <cell r="P12027">
            <v>0</v>
          </cell>
          <cell r="U12027" t="str">
            <v>XXX</v>
          </cell>
          <cell r="V12027" t="str">
            <v>XXX</v>
          </cell>
        </row>
        <row r="12028">
          <cell r="P12028">
            <v>0</v>
          </cell>
          <cell r="U12028" t="str">
            <v>XXX</v>
          </cell>
          <cell r="V12028" t="str">
            <v>XXX</v>
          </cell>
        </row>
        <row r="12029">
          <cell r="P12029">
            <v>0</v>
          </cell>
          <cell r="U12029" t="str">
            <v>XXX</v>
          </cell>
          <cell r="V12029" t="str">
            <v>XXX</v>
          </cell>
        </row>
        <row r="12030">
          <cell r="P12030">
            <v>0</v>
          </cell>
          <cell r="U12030" t="str">
            <v>XXX</v>
          </cell>
          <cell r="V12030" t="str">
            <v>XXX</v>
          </cell>
        </row>
        <row r="12031">
          <cell r="P12031">
            <v>0</v>
          </cell>
          <cell r="U12031" t="str">
            <v>XXX</v>
          </cell>
          <cell r="V12031" t="str">
            <v>XXX</v>
          </cell>
        </row>
        <row r="12032">
          <cell r="P12032">
            <v>0</v>
          </cell>
          <cell r="U12032" t="str">
            <v>XXX</v>
          </cell>
          <cell r="V12032" t="str">
            <v>XXX</v>
          </cell>
        </row>
        <row r="12033">
          <cell r="P12033">
            <v>0</v>
          </cell>
          <cell r="U12033" t="str">
            <v>XXX</v>
          </cell>
          <cell r="V12033" t="str">
            <v>XXX</v>
          </cell>
        </row>
        <row r="12034">
          <cell r="P12034">
            <v>0</v>
          </cell>
          <cell r="U12034" t="str">
            <v>XXX</v>
          </cell>
          <cell r="V12034" t="str">
            <v>XXX</v>
          </cell>
        </row>
        <row r="12035">
          <cell r="P12035">
            <v>0</v>
          </cell>
          <cell r="U12035" t="str">
            <v>XXX</v>
          </cell>
          <cell r="V12035" t="str">
            <v>XXX</v>
          </cell>
        </row>
        <row r="12036">
          <cell r="P12036">
            <v>0</v>
          </cell>
          <cell r="U12036" t="str">
            <v>XXX</v>
          </cell>
          <cell r="V12036" t="str">
            <v>XXX</v>
          </cell>
        </row>
        <row r="12037">
          <cell r="P12037">
            <v>0</v>
          </cell>
          <cell r="U12037" t="str">
            <v>XXX</v>
          </cell>
          <cell r="V12037" t="str">
            <v>XXX</v>
          </cell>
        </row>
        <row r="12038">
          <cell r="P12038">
            <v>0</v>
          </cell>
          <cell r="U12038" t="str">
            <v>XXX</v>
          </cell>
          <cell r="V12038" t="str">
            <v>XXX</v>
          </cell>
        </row>
        <row r="12039">
          <cell r="P12039">
            <v>0</v>
          </cell>
          <cell r="U12039" t="str">
            <v>XXX</v>
          </cell>
          <cell r="V12039" t="str">
            <v>XXX</v>
          </cell>
        </row>
        <row r="12040">
          <cell r="P12040">
            <v>0</v>
          </cell>
          <cell r="U12040" t="str">
            <v>XXX</v>
          </cell>
          <cell r="V12040" t="str">
            <v>XXX</v>
          </cell>
        </row>
        <row r="12041">
          <cell r="P12041">
            <v>0</v>
          </cell>
          <cell r="U12041" t="str">
            <v>XXX</v>
          </cell>
          <cell r="V12041" t="str">
            <v>XXX</v>
          </cell>
        </row>
        <row r="12042">
          <cell r="P12042">
            <v>0</v>
          </cell>
          <cell r="U12042" t="str">
            <v>XXX</v>
          </cell>
          <cell r="V12042" t="str">
            <v>XXX</v>
          </cell>
        </row>
        <row r="12043">
          <cell r="P12043">
            <v>0</v>
          </cell>
          <cell r="U12043" t="str">
            <v>XXX</v>
          </cell>
          <cell r="V12043" t="str">
            <v>XXX</v>
          </cell>
        </row>
        <row r="12044">
          <cell r="P12044">
            <v>0</v>
          </cell>
          <cell r="U12044" t="str">
            <v>XXX</v>
          </cell>
          <cell r="V12044" t="str">
            <v>XXX</v>
          </cell>
        </row>
        <row r="12045">
          <cell r="P12045">
            <v>0</v>
          </cell>
          <cell r="U12045" t="str">
            <v>XXX</v>
          </cell>
          <cell r="V12045" t="str">
            <v>XXX</v>
          </cell>
        </row>
        <row r="12046">
          <cell r="P12046">
            <v>0</v>
          </cell>
          <cell r="U12046" t="str">
            <v>XXX</v>
          </cell>
          <cell r="V12046" t="str">
            <v>XXX</v>
          </cell>
        </row>
        <row r="12047">
          <cell r="P12047">
            <v>0</v>
          </cell>
          <cell r="U12047" t="str">
            <v>XXX</v>
          </cell>
          <cell r="V12047" t="str">
            <v>XXX</v>
          </cell>
        </row>
        <row r="12048">
          <cell r="P12048">
            <v>0</v>
          </cell>
          <cell r="U12048" t="str">
            <v>XXX</v>
          </cell>
          <cell r="V12048" t="str">
            <v>XXX</v>
          </cell>
        </row>
        <row r="12049">
          <cell r="P12049">
            <v>0</v>
          </cell>
          <cell r="U12049" t="str">
            <v>XXX</v>
          </cell>
          <cell r="V12049" t="str">
            <v>XXX</v>
          </cell>
        </row>
        <row r="12050">
          <cell r="P12050">
            <v>0</v>
          </cell>
          <cell r="U12050" t="str">
            <v>XXX</v>
          </cell>
          <cell r="V12050" t="str">
            <v>XXX</v>
          </cell>
        </row>
        <row r="12051">
          <cell r="P12051">
            <v>0</v>
          </cell>
          <cell r="U12051" t="str">
            <v>XXX</v>
          </cell>
          <cell r="V12051" t="str">
            <v>XXX</v>
          </cell>
        </row>
        <row r="12052">
          <cell r="P12052">
            <v>0</v>
          </cell>
          <cell r="U12052" t="str">
            <v>XXX</v>
          </cell>
          <cell r="V12052" t="str">
            <v>XXX</v>
          </cell>
        </row>
        <row r="12053">
          <cell r="P12053">
            <v>0</v>
          </cell>
          <cell r="U12053" t="str">
            <v>XXX</v>
          </cell>
          <cell r="V12053" t="str">
            <v>XXX</v>
          </cell>
        </row>
        <row r="12054">
          <cell r="P12054">
            <v>0</v>
          </cell>
          <cell r="U12054" t="str">
            <v>XXX</v>
          </cell>
          <cell r="V12054" t="str">
            <v>XXX</v>
          </cell>
        </row>
        <row r="12055">
          <cell r="P12055">
            <v>0</v>
          </cell>
          <cell r="U12055" t="str">
            <v>XXX</v>
          </cell>
          <cell r="V12055" t="str">
            <v>XXX</v>
          </cell>
        </row>
        <row r="12056">
          <cell r="P12056">
            <v>0</v>
          </cell>
          <cell r="U12056" t="str">
            <v>XXX</v>
          </cell>
          <cell r="V12056" t="str">
            <v>XXX</v>
          </cell>
        </row>
        <row r="12057">
          <cell r="P12057">
            <v>0</v>
          </cell>
          <cell r="U12057" t="str">
            <v>XXX</v>
          </cell>
          <cell r="V12057" t="str">
            <v>XXX</v>
          </cell>
        </row>
        <row r="12058">
          <cell r="P12058">
            <v>0</v>
          </cell>
          <cell r="U12058" t="str">
            <v>XXX</v>
          </cell>
          <cell r="V12058" t="str">
            <v>XXX</v>
          </cell>
        </row>
        <row r="12059">
          <cell r="P12059">
            <v>0</v>
          </cell>
          <cell r="U12059" t="str">
            <v>XXX</v>
          </cell>
          <cell r="V12059" t="str">
            <v>XXX</v>
          </cell>
        </row>
        <row r="12060">
          <cell r="P12060">
            <v>0</v>
          </cell>
          <cell r="U12060" t="str">
            <v>XXX</v>
          </cell>
          <cell r="V12060" t="str">
            <v>XXX</v>
          </cell>
        </row>
        <row r="12061">
          <cell r="P12061">
            <v>0</v>
          </cell>
          <cell r="U12061" t="str">
            <v>XXX</v>
          </cell>
          <cell r="V12061" t="str">
            <v>XXX</v>
          </cell>
        </row>
        <row r="12062">
          <cell r="P12062">
            <v>0</v>
          </cell>
          <cell r="U12062" t="str">
            <v>XXX</v>
          </cell>
          <cell r="V12062" t="str">
            <v>XXX</v>
          </cell>
        </row>
        <row r="12063">
          <cell r="P12063">
            <v>0</v>
          </cell>
          <cell r="U12063" t="str">
            <v>XXX</v>
          </cell>
          <cell r="V12063" t="str">
            <v>XXX</v>
          </cell>
        </row>
        <row r="12064">
          <cell r="P12064">
            <v>0</v>
          </cell>
          <cell r="U12064" t="str">
            <v>XXX</v>
          </cell>
          <cell r="V12064" t="str">
            <v>XXX</v>
          </cell>
        </row>
        <row r="12065">
          <cell r="P12065">
            <v>0</v>
          </cell>
          <cell r="U12065" t="str">
            <v>XXX</v>
          </cell>
          <cell r="V12065" t="str">
            <v>XXX</v>
          </cell>
        </row>
        <row r="12066">
          <cell r="P12066">
            <v>0</v>
          </cell>
          <cell r="U12066" t="str">
            <v>XXX</v>
          </cell>
          <cell r="V12066" t="str">
            <v>XXX</v>
          </cell>
        </row>
        <row r="12067">
          <cell r="P12067">
            <v>0</v>
          </cell>
          <cell r="U12067" t="str">
            <v>XXX</v>
          </cell>
          <cell r="V12067" t="str">
            <v>XXX</v>
          </cell>
        </row>
        <row r="12068">
          <cell r="P12068">
            <v>0</v>
          </cell>
          <cell r="U12068" t="str">
            <v>XXX</v>
          </cell>
          <cell r="V12068" t="str">
            <v>XXX</v>
          </cell>
        </row>
        <row r="12069">
          <cell r="P12069">
            <v>0</v>
          </cell>
          <cell r="U12069" t="str">
            <v>XXX</v>
          </cell>
          <cell r="V12069" t="str">
            <v>XXX</v>
          </cell>
        </row>
        <row r="12070">
          <cell r="P12070">
            <v>0</v>
          </cell>
          <cell r="U12070" t="str">
            <v>XXX</v>
          </cell>
          <cell r="V12070" t="str">
            <v>XXX</v>
          </cell>
        </row>
        <row r="12071">
          <cell r="P12071">
            <v>0</v>
          </cell>
          <cell r="U12071" t="str">
            <v>XXX</v>
          </cell>
          <cell r="V12071" t="str">
            <v>XXX</v>
          </cell>
        </row>
        <row r="12072">
          <cell r="P12072">
            <v>0</v>
          </cell>
          <cell r="U12072" t="str">
            <v>XXX</v>
          </cell>
          <cell r="V12072" t="str">
            <v>XXX</v>
          </cell>
        </row>
        <row r="12073">
          <cell r="P12073">
            <v>0</v>
          </cell>
          <cell r="U12073" t="str">
            <v>XXX</v>
          </cell>
          <cell r="V12073" t="str">
            <v>XXX</v>
          </cell>
        </row>
        <row r="12074">
          <cell r="P12074">
            <v>0</v>
          </cell>
          <cell r="U12074" t="str">
            <v>XXX</v>
          </cell>
          <cell r="V12074" t="str">
            <v>XXX</v>
          </cell>
        </row>
        <row r="12075">
          <cell r="P12075">
            <v>0</v>
          </cell>
          <cell r="U12075" t="str">
            <v>XXX</v>
          </cell>
          <cell r="V12075" t="str">
            <v>XXX</v>
          </cell>
        </row>
        <row r="12076">
          <cell r="P12076">
            <v>0</v>
          </cell>
          <cell r="U12076" t="str">
            <v>XXX</v>
          </cell>
          <cell r="V12076" t="str">
            <v>XXX</v>
          </cell>
        </row>
        <row r="12077">
          <cell r="P12077">
            <v>0</v>
          </cell>
          <cell r="U12077" t="str">
            <v>XXX</v>
          </cell>
          <cell r="V12077" t="str">
            <v>XXX</v>
          </cell>
        </row>
        <row r="12078">
          <cell r="P12078">
            <v>0</v>
          </cell>
          <cell r="U12078" t="str">
            <v>XXX</v>
          </cell>
          <cell r="V12078" t="str">
            <v>XXX</v>
          </cell>
        </row>
        <row r="12079">
          <cell r="P12079">
            <v>0</v>
          </cell>
          <cell r="U12079" t="str">
            <v>XXX</v>
          </cell>
          <cell r="V12079" t="str">
            <v>XXX</v>
          </cell>
        </row>
        <row r="12080">
          <cell r="P12080">
            <v>0</v>
          </cell>
          <cell r="U12080" t="str">
            <v>XXX</v>
          </cell>
          <cell r="V12080" t="str">
            <v>XXX</v>
          </cell>
        </row>
        <row r="12081">
          <cell r="P12081">
            <v>0</v>
          </cell>
          <cell r="U12081" t="str">
            <v>XXX</v>
          </cell>
          <cell r="V12081" t="str">
            <v>XXX</v>
          </cell>
        </row>
        <row r="12082">
          <cell r="P12082">
            <v>0</v>
          </cell>
          <cell r="U12082" t="str">
            <v>XXX</v>
          </cell>
          <cell r="V12082" t="str">
            <v>XXX</v>
          </cell>
        </row>
        <row r="12083">
          <cell r="P12083">
            <v>0</v>
          </cell>
          <cell r="U12083" t="str">
            <v>XXX</v>
          </cell>
          <cell r="V12083" t="str">
            <v>XXX</v>
          </cell>
        </row>
        <row r="12084">
          <cell r="P12084">
            <v>0</v>
          </cell>
          <cell r="U12084" t="str">
            <v>XXX</v>
          </cell>
          <cell r="V12084" t="str">
            <v>XXX</v>
          </cell>
        </row>
        <row r="12085">
          <cell r="P12085">
            <v>0</v>
          </cell>
          <cell r="U12085" t="str">
            <v>XXX</v>
          </cell>
          <cell r="V12085" t="str">
            <v>XXX</v>
          </cell>
        </row>
        <row r="12086">
          <cell r="P12086">
            <v>0</v>
          </cell>
          <cell r="U12086" t="str">
            <v>XXX</v>
          </cell>
          <cell r="V12086" t="str">
            <v>XXX</v>
          </cell>
        </row>
        <row r="12087">
          <cell r="P12087">
            <v>0</v>
          </cell>
          <cell r="U12087" t="str">
            <v>XXX</v>
          </cell>
          <cell r="V12087" t="str">
            <v>XXX</v>
          </cell>
        </row>
        <row r="12088">
          <cell r="P12088">
            <v>0</v>
          </cell>
          <cell r="U12088" t="str">
            <v>XXX</v>
          </cell>
          <cell r="V12088" t="str">
            <v>XXX</v>
          </cell>
        </row>
        <row r="12089">
          <cell r="P12089">
            <v>0</v>
          </cell>
          <cell r="U12089" t="str">
            <v>XXX</v>
          </cell>
          <cell r="V12089" t="str">
            <v>XXX</v>
          </cell>
        </row>
        <row r="12090">
          <cell r="P12090">
            <v>0</v>
          </cell>
          <cell r="U12090" t="str">
            <v>XXX</v>
          </cell>
          <cell r="V12090" t="str">
            <v>XXX</v>
          </cell>
        </row>
        <row r="12091">
          <cell r="P12091">
            <v>0</v>
          </cell>
          <cell r="U12091" t="str">
            <v>XXX</v>
          </cell>
          <cell r="V12091" t="str">
            <v>XXX</v>
          </cell>
        </row>
        <row r="12092">
          <cell r="P12092">
            <v>0</v>
          </cell>
          <cell r="U12092" t="str">
            <v>XXX</v>
          </cell>
          <cell r="V12092" t="str">
            <v>XXX</v>
          </cell>
        </row>
        <row r="12093">
          <cell r="P12093">
            <v>0</v>
          </cell>
          <cell r="U12093" t="str">
            <v>XXX</v>
          </cell>
          <cell r="V12093" t="str">
            <v>XXX</v>
          </cell>
        </row>
        <row r="12094">
          <cell r="P12094">
            <v>0</v>
          </cell>
          <cell r="U12094" t="str">
            <v>XXX</v>
          </cell>
          <cell r="V12094" t="str">
            <v>XXX</v>
          </cell>
        </row>
        <row r="12095">
          <cell r="P12095">
            <v>0</v>
          </cell>
          <cell r="U12095" t="str">
            <v>XXX</v>
          </cell>
          <cell r="V12095" t="str">
            <v>XXX</v>
          </cell>
        </row>
        <row r="12096">
          <cell r="P12096">
            <v>0</v>
          </cell>
          <cell r="U12096" t="str">
            <v>XXX</v>
          </cell>
          <cell r="V12096" t="str">
            <v>XXX</v>
          </cell>
        </row>
        <row r="12097">
          <cell r="P12097">
            <v>0</v>
          </cell>
          <cell r="U12097" t="str">
            <v>XXX</v>
          </cell>
          <cell r="V12097" t="str">
            <v>XXX</v>
          </cell>
        </row>
        <row r="12098">
          <cell r="P12098">
            <v>0</v>
          </cell>
          <cell r="U12098" t="str">
            <v>XXX</v>
          </cell>
          <cell r="V12098" t="str">
            <v>XXX</v>
          </cell>
        </row>
        <row r="12099">
          <cell r="P12099">
            <v>0</v>
          </cell>
          <cell r="U12099" t="str">
            <v>XXX</v>
          </cell>
          <cell r="V12099" t="str">
            <v>XXX</v>
          </cell>
        </row>
        <row r="12100">
          <cell r="P12100">
            <v>0</v>
          </cell>
          <cell r="U12100" t="str">
            <v>XXX</v>
          </cell>
          <cell r="V12100" t="str">
            <v>XXX</v>
          </cell>
        </row>
        <row r="12101">
          <cell r="P12101">
            <v>0</v>
          </cell>
          <cell r="U12101" t="str">
            <v>XXX</v>
          </cell>
          <cell r="V12101" t="str">
            <v>XXX</v>
          </cell>
        </row>
        <row r="12102">
          <cell r="P12102">
            <v>0</v>
          </cell>
          <cell r="U12102" t="str">
            <v>XXX</v>
          </cell>
          <cell r="V12102" t="str">
            <v>XXX</v>
          </cell>
        </row>
        <row r="12103">
          <cell r="P12103">
            <v>0</v>
          </cell>
          <cell r="U12103" t="str">
            <v>XXX</v>
          </cell>
          <cell r="V12103" t="str">
            <v>XXX</v>
          </cell>
        </row>
        <row r="12104">
          <cell r="P12104">
            <v>0</v>
          </cell>
          <cell r="U12104" t="str">
            <v>XXX</v>
          </cell>
          <cell r="V12104" t="str">
            <v>XXX</v>
          </cell>
        </row>
        <row r="12105">
          <cell r="P12105">
            <v>0</v>
          </cell>
          <cell r="U12105" t="str">
            <v>XXX</v>
          </cell>
          <cell r="V12105" t="str">
            <v>XXX</v>
          </cell>
        </row>
        <row r="12106">
          <cell r="P12106">
            <v>0</v>
          </cell>
          <cell r="U12106" t="str">
            <v>XXX</v>
          </cell>
          <cell r="V12106" t="str">
            <v>XXX</v>
          </cell>
        </row>
        <row r="12107">
          <cell r="P12107">
            <v>0</v>
          </cell>
          <cell r="U12107" t="str">
            <v>XXX</v>
          </cell>
          <cell r="V12107" t="str">
            <v>XXX</v>
          </cell>
        </row>
        <row r="12108">
          <cell r="P12108">
            <v>0</v>
          </cell>
          <cell r="U12108" t="str">
            <v>XXX</v>
          </cell>
          <cell r="V12108" t="str">
            <v>XXX</v>
          </cell>
        </row>
        <row r="12109">
          <cell r="P12109">
            <v>0</v>
          </cell>
          <cell r="U12109" t="str">
            <v>XXX</v>
          </cell>
          <cell r="V12109" t="str">
            <v>XXX</v>
          </cell>
        </row>
        <row r="12110">
          <cell r="P12110">
            <v>0</v>
          </cell>
          <cell r="U12110" t="str">
            <v>XXX</v>
          </cell>
          <cell r="V12110" t="str">
            <v>XXX</v>
          </cell>
        </row>
        <row r="12111">
          <cell r="P12111">
            <v>0</v>
          </cell>
          <cell r="U12111" t="str">
            <v>XXX</v>
          </cell>
          <cell r="V12111" t="str">
            <v>XXX</v>
          </cell>
        </row>
        <row r="12112">
          <cell r="P12112">
            <v>0</v>
          </cell>
          <cell r="U12112" t="str">
            <v>XXX</v>
          </cell>
          <cell r="V12112" t="str">
            <v>XXX</v>
          </cell>
        </row>
        <row r="12113">
          <cell r="P12113">
            <v>0</v>
          </cell>
          <cell r="U12113" t="str">
            <v>XXX</v>
          </cell>
          <cell r="V12113" t="str">
            <v>XXX</v>
          </cell>
        </row>
        <row r="12114">
          <cell r="P12114">
            <v>0</v>
          </cell>
          <cell r="U12114" t="str">
            <v>XXX</v>
          </cell>
          <cell r="V12114" t="str">
            <v>XXX</v>
          </cell>
        </row>
        <row r="12115">
          <cell r="P12115">
            <v>0</v>
          </cell>
          <cell r="U12115" t="str">
            <v>XXX</v>
          </cell>
          <cell r="V12115" t="str">
            <v>XXX</v>
          </cell>
        </row>
        <row r="12116">
          <cell r="P12116">
            <v>0</v>
          </cell>
          <cell r="U12116" t="str">
            <v>XXX</v>
          </cell>
          <cell r="V12116" t="str">
            <v>XXX</v>
          </cell>
        </row>
        <row r="12117">
          <cell r="P12117">
            <v>0</v>
          </cell>
          <cell r="U12117" t="str">
            <v>XXX</v>
          </cell>
          <cell r="V12117" t="str">
            <v>XXX</v>
          </cell>
        </row>
        <row r="12118">
          <cell r="P12118">
            <v>0</v>
          </cell>
          <cell r="U12118" t="str">
            <v>XXX</v>
          </cell>
          <cell r="V12118" t="str">
            <v>XXX</v>
          </cell>
        </row>
        <row r="12119">
          <cell r="P12119">
            <v>0</v>
          </cell>
          <cell r="U12119" t="str">
            <v>XXX</v>
          </cell>
          <cell r="V12119" t="str">
            <v>XXX</v>
          </cell>
        </row>
        <row r="12120">
          <cell r="P12120">
            <v>0</v>
          </cell>
          <cell r="U12120" t="str">
            <v>XXX</v>
          </cell>
          <cell r="V12120" t="str">
            <v>XXX</v>
          </cell>
        </row>
        <row r="12121">
          <cell r="P12121">
            <v>0</v>
          </cell>
          <cell r="U12121" t="str">
            <v>XXX</v>
          </cell>
          <cell r="V12121" t="str">
            <v>XXX</v>
          </cell>
        </row>
        <row r="12122">
          <cell r="P12122">
            <v>0</v>
          </cell>
          <cell r="U12122" t="str">
            <v>XXX</v>
          </cell>
          <cell r="V12122" t="str">
            <v>XXX</v>
          </cell>
        </row>
        <row r="12123">
          <cell r="P12123">
            <v>0</v>
          </cell>
          <cell r="U12123" t="str">
            <v>XXX</v>
          </cell>
          <cell r="V12123" t="str">
            <v>XXX</v>
          </cell>
        </row>
        <row r="12124">
          <cell r="P12124">
            <v>0</v>
          </cell>
          <cell r="U12124" t="str">
            <v>XXX</v>
          </cell>
          <cell r="V12124" t="str">
            <v>XXX</v>
          </cell>
        </row>
        <row r="12125">
          <cell r="P12125">
            <v>0</v>
          </cell>
          <cell r="U12125" t="str">
            <v>XXX</v>
          </cell>
          <cell r="V12125" t="str">
            <v>XXX</v>
          </cell>
        </row>
        <row r="12126">
          <cell r="P12126">
            <v>0</v>
          </cell>
          <cell r="U12126" t="str">
            <v>XXX</v>
          </cell>
          <cell r="V12126" t="str">
            <v>XXX</v>
          </cell>
        </row>
        <row r="12127">
          <cell r="P12127">
            <v>0</v>
          </cell>
          <cell r="U12127" t="str">
            <v>XXX</v>
          </cell>
          <cell r="V12127" t="str">
            <v>XXX</v>
          </cell>
        </row>
        <row r="12128">
          <cell r="P12128">
            <v>0</v>
          </cell>
          <cell r="U12128" t="str">
            <v>XXX</v>
          </cell>
          <cell r="V12128" t="str">
            <v>XXX</v>
          </cell>
        </row>
        <row r="12129">
          <cell r="P12129">
            <v>0</v>
          </cell>
          <cell r="U12129" t="str">
            <v>XXX</v>
          </cell>
          <cell r="V12129" t="str">
            <v>XXX</v>
          </cell>
        </row>
        <row r="12130">
          <cell r="P12130">
            <v>0</v>
          </cell>
          <cell r="U12130" t="str">
            <v>XXX</v>
          </cell>
          <cell r="V12130" t="str">
            <v>XXX</v>
          </cell>
        </row>
        <row r="12131">
          <cell r="P12131">
            <v>0</v>
          </cell>
          <cell r="U12131" t="str">
            <v>XXX</v>
          </cell>
          <cell r="V12131" t="str">
            <v>XXX</v>
          </cell>
        </row>
        <row r="12132">
          <cell r="P12132">
            <v>0</v>
          </cell>
          <cell r="U12132" t="str">
            <v>XXX</v>
          </cell>
          <cell r="V12132" t="str">
            <v>XXX</v>
          </cell>
        </row>
        <row r="12133">
          <cell r="P12133">
            <v>0</v>
          </cell>
          <cell r="U12133" t="str">
            <v>XXX</v>
          </cell>
          <cell r="V12133" t="str">
            <v>XXX</v>
          </cell>
        </row>
        <row r="12134">
          <cell r="P12134">
            <v>0</v>
          </cell>
          <cell r="U12134" t="str">
            <v>XXX</v>
          </cell>
          <cell r="V12134" t="str">
            <v>XXX</v>
          </cell>
        </row>
        <row r="12135">
          <cell r="P12135">
            <v>0</v>
          </cell>
          <cell r="U12135" t="str">
            <v>XXX</v>
          </cell>
          <cell r="V12135" t="str">
            <v>XXX</v>
          </cell>
        </row>
        <row r="12136">
          <cell r="P12136">
            <v>0</v>
          </cell>
          <cell r="U12136" t="str">
            <v>XXX</v>
          </cell>
          <cell r="V12136" t="str">
            <v>XXX</v>
          </cell>
        </row>
        <row r="12137">
          <cell r="P12137">
            <v>0</v>
          </cell>
          <cell r="U12137" t="str">
            <v>XXX</v>
          </cell>
          <cell r="V12137" t="str">
            <v>XXX</v>
          </cell>
        </row>
        <row r="12138">
          <cell r="P12138">
            <v>0</v>
          </cell>
          <cell r="U12138" t="str">
            <v>XXX</v>
          </cell>
          <cell r="V12138" t="str">
            <v>XXX</v>
          </cell>
        </row>
        <row r="12139">
          <cell r="P12139">
            <v>0</v>
          </cell>
          <cell r="U12139" t="str">
            <v>XXX</v>
          </cell>
          <cell r="V12139" t="str">
            <v>XXX</v>
          </cell>
        </row>
        <row r="12140">
          <cell r="P12140">
            <v>0</v>
          </cell>
          <cell r="U12140" t="str">
            <v>XXX</v>
          </cell>
          <cell r="V12140" t="str">
            <v>XXX</v>
          </cell>
        </row>
        <row r="12141">
          <cell r="P12141">
            <v>0</v>
          </cell>
          <cell r="U12141" t="str">
            <v>XXX</v>
          </cell>
          <cell r="V12141" t="str">
            <v>XXX</v>
          </cell>
        </row>
        <row r="12142">
          <cell r="P12142">
            <v>0</v>
          </cell>
          <cell r="U12142" t="str">
            <v>XXX</v>
          </cell>
          <cell r="V12142" t="str">
            <v>XXX</v>
          </cell>
        </row>
        <row r="12143">
          <cell r="P12143">
            <v>0</v>
          </cell>
          <cell r="U12143" t="str">
            <v>XXX</v>
          </cell>
          <cell r="V12143" t="str">
            <v>XXX</v>
          </cell>
        </row>
        <row r="12144">
          <cell r="P12144">
            <v>0</v>
          </cell>
          <cell r="U12144" t="str">
            <v>XXX</v>
          </cell>
          <cell r="V12144" t="str">
            <v>XXX</v>
          </cell>
        </row>
        <row r="12145">
          <cell r="P12145">
            <v>0</v>
          </cell>
          <cell r="U12145" t="str">
            <v>XXX</v>
          </cell>
          <cell r="V12145" t="str">
            <v>XXX</v>
          </cell>
        </row>
        <row r="12146">
          <cell r="P12146">
            <v>0</v>
          </cell>
          <cell r="U12146" t="str">
            <v>XXX</v>
          </cell>
          <cell r="V12146" t="str">
            <v>XXX</v>
          </cell>
        </row>
        <row r="12147">
          <cell r="P12147">
            <v>0</v>
          </cell>
          <cell r="U12147" t="str">
            <v>XXX</v>
          </cell>
          <cell r="V12147" t="str">
            <v>XXX</v>
          </cell>
        </row>
        <row r="12148">
          <cell r="P12148">
            <v>0</v>
          </cell>
          <cell r="U12148" t="str">
            <v>XXX</v>
          </cell>
          <cell r="V12148" t="str">
            <v>XXX</v>
          </cell>
        </row>
        <row r="12149">
          <cell r="P12149">
            <v>0</v>
          </cell>
          <cell r="U12149" t="str">
            <v>XXX</v>
          </cell>
          <cell r="V12149" t="str">
            <v>XXX</v>
          </cell>
        </row>
        <row r="12150">
          <cell r="P12150">
            <v>0</v>
          </cell>
          <cell r="U12150" t="str">
            <v>XXX</v>
          </cell>
          <cell r="V12150" t="str">
            <v>XXX</v>
          </cell>
        </row>
        <row r="12151">
          <cell r="P12151">
            <v>0</v>
          </cell>
          <cell r="U12151" t="str">
            <v>XXX</v>
          </cell>
          <cell r="V12151" t="str">
            <v>XXX</v>
          </cell>
        </row>
        <row r="12152">
          <cell r="P12152">
            <v>0</v>
          </cell>
          <cell r="U12152" t="str">
            <v>XXX</v>
          </cell>
          <cell r="V12152" t="str">
            <v>XXX</v>
          </cell>
        </row>
        <row r="12153">
          <cell r="P12153">
            <v>0</v>
          </cell>
          <cell r="U12153" t="str">
            <v>XXX</v>
          </cell>
          <cell r="V12153" t="str">
            <v>XXX</v>
          </cell>
        </row>
        <row r="12154">
          <cell r="P12154">
            <v>0</v>
          </cell>
          <cell r="U12154" t="str">
            <v>XXX</v>
          </cell>
          <cell r="V12154" t="str">
            <v>XXX</v>
          </cell>
        </row>
        <row r="12155">
          <cell r="P12155">
            <v>0</v>
          </cell>
          <cell r="U12155" t="str">
            <v>XXX</v>
          </cell>
          <cell r="V12155" t="str">
            <v>XXX</v>
          </cell>
        </row>
        <row r="12156">
          <cell r="P12156">
            <v>0</v>
          </cell>
          <cell r="U12156" t="str">
            <v>XXX</v>
          </cell>
          <cell r="V12156" t="str">
            <v>XXX</v>
          </cell>
        </row>
        <row r="12157">
          <cell r="P12157">
            <v>0</v>
          </cell>
          <cell r="U12157" t="str">
            <v>XXX</v>
          </cell>
          <cell r="V12157" t="str">
            <v>XXX</v>
          </cell>
        </row>
        <row r="12158">
          <cell r="P12158">
            <v>0</v>
          </cell>
          <cell r="U12158" t="str">
            <v>XXX</v>
          </cell>
          <cell r="V12158" t="str">
            <v>XXX</v>
          </cell>
        </row>
        <row r="12159">
          <cell r="P12159">
            <v>0</v>
          </cell>
          <cell r="U12159" t="str">
            <v>XXX</v>
          </cell>
          <cell r="V12159" t="str">
            <v>XXX</v>
          </cell>
        </row>
        <row r="12160">
          <cell r="P12160">
            <v>0</v>
          </cell>
          <cell r="U12160" t="str">
            <v>XXX</v>
          </cell>
          <cell r="V12160" t="str">
            <v>XXX</v>
          </cell>
        </row>
        <row r="12161">
          <cell r="P12161">
            <v>0</v>
          </cell>
          <cell r="U12161" t="str">
            <v>XXX</v>
          </cell>
          <cell r="V12161" t="str">
            <v>XXX</v>
          </cell>
        </row>
        <row r="12162">
          <cell r="P12162">
            <v>0</v>
          </cell>
          <cell r="U12162" t="str">
            <v>XXX</v>
          </cell>
          <cell r="V12162" t="str">
            <v>XXX</v>
          </cell>
        </row>
        <row r="12163">
          <cell r="P12163">
            <v>0</v>
          </cell>
          <cell r="U12163" t="str">
            <v>XXX</v>
          </cell>
          <cell r="V12163" t="str">
            <v>XXX</v>
          </cell>
        </row>
        <row r="12164">
          <cell r="P12164">
            <v>0</v>
          </cell>
          <cell r="U12164" t="str">
            <v>XXX</v>
          </cell>
          <cell r="V12164" t="str">
            <v>XXX</v>
          </cell>
        </row>
        <row r="12165">
          <cell r="P12165">
            <v>0</v>
          </cell>
          <cell r="U12165" t="str">
            <v>XXX</v>
          </cell>
          <cell r="V12165" t="str">
            <v>XXX</v>
          </cell>
        </row>
        <row r="12166">
          <cell r="P12166">
            <v>0</v>
          </cell>
          <cell r="U12166" t="str">
            <v>XXX</v>
          </cell>
          <cell r="V12166" t="str">
            <v>XXX</v>
          </cell>
        </row>
        <row r="12167">
          <cell r="P12167">
            <v>0</v>
          </cell>
          <cell r="U12167" t="str">
            <v>XXX</v>
          </cell>
          <cell r="V12167" t="str">
            <v>XXX</v>
          </cell>
        </row>
        <row r="12168">
          <cell r="P12168">
            <v>0</v>
          </cell>
          <cell r="U12168" t="str">
            <v>XXX</v>
          </cell>
          <cell r="V12168" t="str">
            <v>XXX</v>
          </cell>
        </row>
        <row r="12169">
          <cell r="P12169">
            <v>0</v>
          </cell>
          <cell r="U12169" t="str">
            <v>XXX</v>
          </cell>
          <cell r="V12169" t="str">
            <v>XXX</v>
          </cell>
        </row>
        <row r="12170">
          <cell r="P12170">
            <v>0</v>
          </cell>
          <cell r="U12170" t="str">
            <v>XXX</v>
          </cell>
          <cell r="V12170" t="str">
            <v>XXX</v>
          </cell>
        </row>
        <row r="12171">
          <cell r="P12171">
            <v>0</v>
          </cell>
          <cell r="U12171" t="str">
            <v>XXX</v>
          </cell>
          <cell r="V12171" t="str">
            <v>XXX</v>
          </cell>
        </row>
        <row r="12172">
          <cell r="P12172">
            <v>0</v>
          </cell>
          <cell r="U12172" t="str">
            <v>XXX</v>
          </cell>
          <cell r="V12172" t="str">
            <v>XXX</v>
          </cell>
        </row>
        <row r="12173">
          <cell r="P12173">
            <v>0</v>
          </cell>
          <cell r="U12173" t="str">
            <v>XXX</v>
          </cell>
          <cell r="V12173" t="str">
            <v>XXX</v>
          </cell>
        </row>
        <row r="12174">
          <cell r="P12174">
            <v>0</v>
          </cell>
          <cell r="U12174" t="str">
            <v>XXX</v>
          </cell>
          <cell r="V12174" t="str">
            <v>XXX</v>
          </cell>
        </row>
        <row r="12175">
          <cell r="P12175">
            <v>0</v>
          </cell>
          <cell r="U12175" t="str">
            <v>XXX</v>
          </cell>
          <cell r="V12175" t="str">
            <v>XXX</v>
          </cell>
        </row>
        <row r="12176">
          <cell r="P12176">
            <v>0</v>
          </cell>
          <cell r="U12176" t="str">
            <v>XXX</v>
          </cell>
          <cell r="V12176" t="str">
            <v>XXX</v>
          </cell>
        </row>
        <row r="12177">
          <cell r="P12177">
            <v>0</v>
          </cell>
          <cell r="U12177" t="str">
            <v>XXX</v>
          </cell>
          <cell r="V12177" t="str">
            <v>XXX</v>
          </cell>
        </row>
        <row r="12178">
          <cell r="P12178">
            <v>0</v>
          </cell>
          <cell r="U12178" t="str">
            <v>XXX</v>
          </cell>
          <cell r="V12178" t="str">
            <v>XXX</v>
          </cell>
        </row>
        <row r="12179">
          <cell r="P12179">
            <v>0</v>
          </cell>
          <cell r="U12179" t="str">
            <v>XXX</v>
          </cell>
          <cell r="V12179" t="str">
            <v>XXX</v>
          </cell>
        </row>
        <row r="12180">
          <cell r="P12180">
            <v>0</v>
          </cell>
          <cell r="U12180" t="str">
            <v>XXX</v>
          </cell>
          <cell r="V12180" t="str">
            <v>XXX</v>
          </cell>
        </row>
        <row r="12181">
          <cell r="P12181">
            <v>0</v>
          </cell>
          <cell r="U12181" t="str">
            <v>XXX</v>
          </cell>
          <cell r="V12181" t="str">
            <v>XXX</v>
          </cell>
        </row>
        <row r="12182">
          <cell r="P12182">
            <v>0</v>
          </cell>
          <cell r="U12182" t="str">
            <v>XXX</v>
          </cell>
          <cell r="V12182" t="str">
            <v>XXX</v>
          </cell>
        </row>
        <row r="12183">
          <cell r="P12183">
            <v>0</v>
          </cell>
          <cell r="U12183" t="str">
            <v>XXX</v>
          </cell>
          <cell r="V12183" t="str">
            <v>XXX</v>
          </cell>
        </row>
        <row r="12184">
          <cell r="P12184">
            <v>0</v>
          </cell>
          <cell r="U12184" t="str">
            <v>XXX</v>
          </cell>
          <cell r="V12184" t="str">
            <v>XXX</v>
          </cell>
        </row>
        <row r="12185">
          <cell r="P12185">
            <v>0</v>
          </cell>
          <cell r="U12185" t="str">
            <v>XXX</v>
          </cell>
          <cell r="V12185" t="str">
            <v>XXX</v>
          </cell>
        </row>
        <row r="12186">
          <cell r="P12186">
            <v>0</v>
          </cell>
          <cell r="U12186" t="str">
            <v>XXX</v>
          </cell>
          <cell r="V12186" t="str">
            <v>XXX</v>
          </cell>
        </row>
        <row r="12187">
          <cell r="P12187">
            <v>0</v>
          </cell>
          <cell r="U12187" t="str">
            <v>XXX</v>
          </cell>
          <cell r="V12187" t="str">
            <v>XXX</v>
          </cell>
        </row>
        <row r="12188">
          <cell r="P12188">
            <v>0</v>
          </cell>
          <cell r="U12188" t="str">
            <v>XXX</v>
          </cell>
          <cell r="V12188" t="str">
            <v>XXX</v>
          </cell>
        </row>
        <row r="12189">
          <cell r="P12189">
            <v>0</v>
          </cell>
          <cell r="U12189" t="str">
            <v>XXX</v>
          </cell>
          <cell r="V12189" t="str">
            <v>XXX</v>
          </cell>
        </row>
        <row r="12190">
          <cell r="P12190">
            <v>0</v>
          </cell>
          <cell r="U12190" t="str">
            <v>XXX</v>
          </cell>
          <cell r="V12190" t="str">
            <v>XXX</v>
          </cell>
        </row>
        <row r="12191">
          <cell r="P12191">
            <v>0</v>
          </cell>
          <cell r="U12191" t="str">
            <v>XXX</v>
          </cell>
          <cell r="V12191" t="str">
            <v>XXX</v>
          </cell>
        </row>
        <row r="12192">
          <cell r="P12192">
            <v>0</v>
          </cell>
          <cell r="U12192" t="str">
            <v>XXX</v>
          </cell>
          <cell r="V12192" t="str">
            <v>XXX</v>
          </cell>
        </row>
        <row r="12193">
          <cell r="P12193">
            <v>0</v>
          </cell>
          <cell r="U12193" t="str">
            <v>XXX</v>
          </cell>
          <cell r="V12193" t="str">
            <v>XXX</v>
          </cell>
        </row>
        <row r="12194">
          <cell r="P12194">
            <v>0</v>
          </cell>
          <cell r="U12194" t="str">
            <v>XXX</v>
          </cell>
          <cell r="V12194" t="str">
            <v>XXX</v>
          </cell>
        </row>
        <row r="12195">
          <cell r="P12195">
            <v>0</v>
          </cell>
          <cell r="U12195" t="str">
            <v>XXX</v>
          </cell>
          <cell r="V12195" t="str">
            <v>XXX</v>
          </cell>
        </row>
        <row r="12196">
          <cell r="P12196">
            <v>0</v>
          </cell>
          <cell r="U12196" t="str">
            <v>XXX</v>
          </cell>
          <cell r="V12196" t="str">
            <v>XXX</v>
          </cell>
        </row>
        <row r="12197">
          <cell r="P12197">
            <v>0</v>
          </cell>
          <cell r="U12197" t="str">
            <v>XXX</v>
          </cell>
          <cell r="V12197" t="str">
            <v>XXX</v>
          </cell>
        </row>
        <row r="12198">
          <cell r="P12198">
            <v>0</v>
          </cell>
          <cell r="U12198" t="str">
            <v>XXX</v>
          </cell>
          <cell r="V12198" t="str">
            <v>XXX</v>
          </cell>
        </row>
        <row r="12199">
          <cell r="P12199">
            <v>0</v>
          </cell>
          <cell r="U12199" t="str">
            <v>XXX</v>
          </cell>
          <cell r="V12199" t="str">
            <v>XXX</v>
          </cell>
        </row>
        <row r="12200">
          <cell r="P12200">
            <v>0</v>
          </cell>
          <cell r="U12200" t="str">
            <v>XXX</v>
          </cell>
          <cell r="V12200" t="str">
            <v>XXX</v>
          </cell>
        </row>
        <row r="12201">
          <cell r="P12201">
            <v>0</v>
          </cell>
          <cell r="U12201" t="str">
            <v>XXX</v>
          </cell>
          <cell r="V12201" t="str">
            <v>XXX</v>
          </cell>
        </row>
        <row r="12202">
          <cell r="P12202">
            <v>0</v>
          </cell>
          <cell r="U12202" t="str">
            <v>XXX</v>
          </cell>
          <cell r="V12202" t="str">
            <v>XXX</v>
          </cell>
        </row>
        <row r="12203">
          <cell r="P12203">
            <v>0</v>
          </cell>
          <cell r="U12203" t="str">
            <v>XXX</v>
          </cell>
          <cell r="V12203" t="str">
            <v>XXX</v>
          </cell>
        </row>
        <row r="12204">
          <cell r="P12204">
            <v>0</v>
          </cell>
          <cell r="U12204" t="str">
            <v>XXX</v>
          </cell>
          <cell r="V12204" t="str">
            <v>XXX</v>
          </cell>
        </row>
        <row r="12205">
          <cell r="P12205">
            <v>0</v>
          </cell>
          <cell r="U12205" t="str">
            <v>XXX</v>
          </cell>
          <cell r="V12205" t="str">
            <v>XXX</v>
          </cell>
        </row>
        <row r="12206">
          <cell r="P12206">
            <v>0</v>
          </cell>
          <cell r="U12206" t="str">
            <v>XXX</v>
          </cell>
          <cell r="V12206" t="str">
            <v>XXX</v>
          </cell>
        </row>
        <row r="12207">
          <cell r="P12207">
            <v>0</v>
          </cell>
          <cell r="U12207" t="str">
            <v>XXX</v>
          </cell>
          <cell r="V12207" t="str">
            <v>XXX</v>
          </cell>
        </row>
        <row r="12208">
          <cell r="P12208">
            <v>0</v>
          </cell>
          <cell r="U12208" t="str">
            <v>XXX</v>
          </cell>
          <cell r="V12208" t="str">
            <v>XXX</v>
          </cell>
        </row>
        <row r="12209">
          <cell r="P12209">
            <v>0</v>
          </cell>
          <cell r="U12209" t="str">
            <v>XXX</v>
          </cell>
          <cell r="V12209" t="str">
            <v>XXX</v>
          </cell>
        </row>
        <row r="12210">
          <cell r="P12210">
            <v>0</v>
          </cell>
          <cell r="U12210" t="str">
            <v>XXX</v>
          </cell>
          <cell r="V12210" t="str">
            <v>XXX</v>
          </cell>
        </row>
        <row r="12211">
          <cell r="P12211">
            <v>0</v>
          </cell>
          <cell r="U12211" t="str">
            <v>XXX</v>
          </cell>
          <cell r="V12211" t="str">
            <v>XXX</v>
          </cell>
        </row>
        <row r="12212">
          <cell r="P12212">
            <v>0</v>
          </cell>
          <cell r="U12212" t="str">
            <v>XXX</v>
          </cell>
          <cell r="V12212" t="str">
            <v>XXX</v>
          </cell>
        </row>
        <row r="12213">
          <cell r="P12213">
            <v>0</v>
          </cell>
          <cell r="U12213" t="str">
            <v>XXX</v>
          </cell>
          <cell r="V12213" t="str">
            <v>XXX</v>
          </cell>
        </row>
        <row r="12214">
          <cell r="P12214">
            <v>0</v>
          </cell>
          <cell r="U12214" t="str">
            <v>XXX</v>
          </cell>
          <cell r="V12214" t="str">
            <v>XXX</v>
          </cell>
        </row>
        <row r="12215">
          <cell r="P12215">
            <v>0</v>
          </cell>
          <cell r="U12215" t="str">
            <v>XXX</v>
          </cell>
          <cell r="V12215" t="str">
            <v>XXX</v>
          </cell>
        </row>
        <row r="12216">
          <cell r="P12216">
            <v>0</v>
          </cell>
          <cell r="U12216" t="str">
            <v>XXX</v>
          </cell>
          <cell r="V12216" t="str">
            <v>XXX</v>
          </cell>
        </row>
        <row r="12217">
          <cell r="P12217">
            <v>0</v>
          </cell>
          <cell r="U12217" t="str">
            <v>XXX</v>
          </cell>
          <cell r="V12217" t="str">
            <v>XXX</v>
          </cell>
        </row>
        <row r="12218">
          <cell r="P12218">
            <v>0</v>
          </cell>
          <cell r="U12218" t="str">
            <v>XXX</v>
          </cell>
          <cell r="V12218" t="str">
            <v>XXX</v>
          </cell>
        </row>
        <row r="12219">
          <cell r="P12219">
            <v>0</v>
          </cell>
          <cell r="U12219" t="str">
            <v>XXX</v>
          </cell>
          <cell r="V12219" t="str">
            <v>XXX</v>
          </cell>
        </row>
        <row r="12220">
          <cell r="P12220">
            <v>0</v>
          </cell>
          <cell r="U12220" t="str">
            <v>XXX</v>
          </cell>
          <cell r="V12220" t="str">
            <v>XXX</v>
          </cell>
        </row>
        <row r="12221">
          <cell r="P12221">
            <v>0</v>
          </cell>
          <cell r="U12221" t="str">
            <v>XXX</v>
          </cell>
          <cell r="V12221" t="str">
            <v>XXX</v>
          </cell>
        </row>
        <row r="12222">
          <cell r="P12222">
            <v>0</v>
          </cell>
          <cell r="U12222" t="str">
            <v>XXX</v>
          </cell>
          <cell r="V12222" t="str">
            <v>XXX</v>
          </cell>
        </row>
        <row r="12223">
          <cell r="P12223">
            <v>0</v>
          </cell>
          <cell r="U12223" t="str">
            <v>XXX</v>
          </cell>
          <cell r="V12223" t="str">
            <v>XXX</v>
          </cell>
        </row>
        <row r="12224">
          <cell r="P12224">
            <v>0</v>
          </cell>
          <cell r="U12224" t="str">
            <v>XXX</v>
          </cell>
          <cell r="V12224" t="str">
            <v>XXX</v>
          </cell>
        </row>
        <row r="12225">
          <cell r="P12225">
            <v>0</v>
          </cell>
          <cell r="U12225" t="str">
            <v>XXX</v>
          </cell>
          <cell r="V12225" t="str">
            <v>XXX</v>
          </cell>
        </row>
        <row r="12226">
          <cell r="P12226">
            <v>0</v>
          </cell>
          <cell r="U12226" t="str">
            <v>XXX</v>
          </cell>
          <cell r="V12226" t="str">
            <v>XXX</v>
          </cell>
        </row>
        <row r="12227">
          <cell r="P12227">
            <v>0</v>
          </cell>
          <cell r="U12227" t="str">
            <v>XXX</v>
          </cell>
          <cell r="V12227" t="str">
            <v>XXX</v>
          </cell>
        </row>
        <row r="12228">
          <cell r="P12228">
            <v>0</v>
          </cell>
          <cell r="U12228" t="str">
            <v>XXX</v>
          </cell>
          <cell r="V12228" t="str">
            <v>XXX</v>
          </cell>
        </row>
        <row r="12229">
          <cell r="P12229">
            <v>0</v>
          </cell>
          <cell r="U12229" t="str">
            <v>XXX</v>
          </cell>
          <cell r="V12229" t="str">
            <v>XXX</v>
          </cell>
        </row>
        <row r="12230">
          <cell r="P12230">
            <v>0</v>
          </cell>
          <cell r="U12230" t="str">
            <v>XXX</v>
          </cell>
          <cell r="V12230" t="str">
            <v>XXX</v>
          </cell>
        </row>
        <row r="12231">
          <cell r="P12231">
            <v>0</v>
          </cell>
          <cell r="U12231" t="str">
            <v>XXX</v>
          </cell>
          <cell r="V12231" t="str">
            <v>XXX</v>
          </cell>
        </row>
        <row r="12232">
          <cell r="P12232">
            <v>0</v>
          </cell>
          <cell r="U12232" t="str">
            <v>XXX</v>
          </cell>
          <cell r="V12232" t="str">
            <v>XXX</v>
          </cell>
        </row>
        <row r="12233">
          <cell r="P12233">
            <v>0</v>
          </cell>
          <cell r="U12233" t="str">
            <v>XXX</v>
          </cell>
          <cell r="V12233" t="str">
            <v>XXX</v>
          </cell>
        </row>
        <row r="12234">
          <cell r="P12234">
            <v>0</v>
          </cell>
          <cell r="U12234" t="str">
            <v>XXX</v>
          </cell>
          <cell r="V12234" t="str">
            <v>XXX</v>
          </cell>
        </row>
        <row r="12235">
          <cell r="P12235">
            <v>0</v>
          </cell>
          <cell r="U12235" t="str">
            <v>XXX</v>
          </cell>
          <cell r="V12235" t="str">
            <v>XXX</v>
          </cell>
        </row>
        <row r="12236">
          <cell r="P12236">
            <v>0</v>
          </cell>
          <cell r="U12236" t="str">
            <v>XXX</v>
          </cell>
          <cell r="V12236" t="str">
            <v>XXX</v>
          </cell>
        </row>
        <row r="12237">
          <cell r="P12237">
            <v>0</v>
          </cell>
          <cell r="U12237" t="str">
            <v>XXX</v>
          </cell>
          <cell r="V12237" t="str">
            <v>XXX</v>
          </cell>
        </row>
        <row r="12238">
          <cell r="P12238">
            <v>0</v>
          </cell>
          <cell r="U12238" t="str">
            <v>XXX</v>
          </cell>
          <cell r="V12238" t="str">
            <v>XXX</v>
          </cell>
        </row>
        <row r="12239">
          <cell r="P12239">
            <v>0</v>
          </cell>
          <cell r="U12239" t="str">
            <v>XXX</v>
          </cell>
          <cell r="V12239" t="str">
            <v>XXX</v>
          </cell>
        </row>
        <row r="12240">
          <cell r="P12240">
            <v>0</v>
          </cell>
          <cell r="U12240" t="str">
            <v>XXX</v>
          </cell>
          <cell r="V12240" t="str">
            <v>XXX</v>
          </cell>
        </row>
        <row r="12241">
          <cell r="P12241">
            <v>0</v>
          </cell>
          <cell r="U12241" t="str">
            <v>XXX</v>
          </cell>
          <cell r="V12241" t="str">
            <v>XXX</v>
          </cell>
        </row>
        <row r="12242">
          <cell r="P12242">
            <v>0</v>
          </cell>
          <cell r="U12242" t="str">
            <v>XXX</v>
          </cell>
          <cell r="V12242" t="str">
            <v>XXX</v>
          </cell>
        </row>
        <row r="12243">
          <cell r="P12243">
            <v>0</v>
          </cell>
          <cell r="U12243" t="str">
            <v>XXX</v>
          </cell>
          <cell r="V12243" t="str">
            <v>XXX</v>
          </cell>
        </row>
        <row r="12244">
          <cell r="P12244">
            <v>0</v>
          </cell>
          <cell r="U12244" t="str">
            <v>XXX</v>
          </cell>
          <cell r="V12244" t="str">
            <v>XXX</v>
          </cell>
        </row>
        <row r="12245">
          <cell r="P12245">
            <v>0</v>
          </cell>
          <cell r="U12245" t="str">
            <v>XXX</v>
          </cell>
          <cell r="V12245" t="str">
            <v>XXX</v>
          </cell>
        </row>
        <row r="12246">
          <cell r="P12246">
            <v>0</v>
          </cell>
          <cell r="U12246" t="str">
            <v>XXX</v>
          </cell>
          <cell r="V12246" t="str">
            <v>XXX</v>
          </cell>
        </row>
        <row r="12247">
          <cell r="P12247">
            <v>0</v>
          </cell>
          <cell r="U12247" t="str">
            <v>XXX</v>
          </cell>
          <cell r="V12247" t="str">
            <v>XXX</v>
          </cell>
        </row>
        <row r="12248">
          <cell r="P12248">
            <v>0</v>
          </cell>
          <cell r="U12248" t="str">
            <v>XXX</v>
          </cell>
          <cell r="V12248" t="str">
            <v>XXX</v>
          </cell>
        </row>
        <row r="12249">
          <cell r="P12249">
            <v>0</v>
          </cell>
          <cell r="U12249" t="str">
            <v>XXX</v>
          </cell>
          <cell r="V12249" t="str">
            <v>XXX</v>
          </cell>
        </row>
        <row r="12250">
          <cell r="P12250">
            <v>0</v>
          </cell>
          <cell r="U12250" t="str">
            <v>XXX</v>
          </cell>
          <cell r="V12250" t="str">
            <v>XXX</v>
          </cell>
        </row>
        <row r="12251">
          <cell r="P12251">
            <v>0</v>
          </cell>
          <cell r="U12251" t="str">
            <v>XXX</v>
          </cell>
          <cell r="V12251" t="str">
            <v>XXX</v>
          </cell>
        </row>
        <row r="12252">
          <cell r="P12252">
            <v>0</v>
          </cell>
          <cell r="U12252" t="str">
            <v>XXX</v>
          </cell>
          <cell r="V12252" t="str">
            <v>XXX</v>
          </cell>
        </row>
        <row r="12253">
          <cell r="P12253">
            <v>0</v>
          </cell>
          <cell r="U12253" t="str">
            <v>XXX</v>
          </cell>
          <cell r="V12253" t="str">
            <v>XXX</v>
          </cell>
        </row>
        <row r="12254">
          <cell r="P12254">
            <v>0</v>
          </cell>
          <cell r="U12254" t="str">
            <v>XXX</v>
          </cell>
          <cell r="V12254" t="str">
            <v>XXX</v>
          </cell>
        </row>
        <row r="12255">
          <cell r="P12255">
            <v>0</v>
          </cell>
          <cell r="U12255" t="str">
            <v>XXX</v>
          </cell>
          <cell r="V12255" t="str">
            <v>XXX</v>
          </cell>
        </row>
        <row r="12256">
          <cell r="P12256">
            <v>0</v>
          </cell>
          <cell r="U12256" t="str">
            <v>XXX</v>
          </cell>
          <cell r="V12256" t="str">
            <v>XXX</v>
          </cell>
        </row>
        <row r="12257">
          <cell r="P12257">
            <v>0</v>
          </cell>
          <cell r="U12257" t="str">
            <v>XXX</v>
          </cell>
          <cell r="V12257" t="str">
            <v>XXX</v>
          </cell>
        </row>
        <row r="12258">
          <cell r="P12258">
            <v>0</v>
          </cell>
          <cell r="U12258" t="str">
            <v>XXX</v>
          </cell>
          <cell r="V12258" t="str">
            <v>XXX</v>
          </cell>
        </row>
        <row r="12259">
          <cell r="P12259">
            <v>0</v>
          </cell>
          <cell r="U12259" t="str">
            <v>XXX</v>
          </cell>
          <cell r="V12259" t="str">
            <v>XXX</v>
          </cell>
        </row>
        <row r="12260">
          <cell r="P12260">
            <v>0</v>
          </cell>
          <cell r="U12260" t="str">
            <v>XXX</v>
          </cell>
          <cell r="V12260" t="str">
            <v>XXX</v>
          </cell>
        </row>
        <row r="12261">
          <cell r="P12261">
            <v>0</v>
          </cell>
          <cell r="U12261" t="str">
            <v>XXX</v>
          </cell>
          <cell r="V12261" t="str">
            <v>XXX</v>
          </cell>
        </row>
        <row r="12262">
          <cell r="P12262">
            <v>0</v>
          </cell>
          <cell r="U12262" t="str">
            <v>XXX</v>
          </cell>
          <cell r="V12262" t="str">
            <v>XXX</v>
          </cell>
        </row>
        <row r="12263">
          <cell r="P12263">
            <v>0</v>
          </cell>
          <cell r="U12263" t="str">
            <v>XXX</v>
          </cell>
          <cell r="V12263" t="str">
            <v>XXX</v>
          </cell>
        </row>
        <row r="12264">
          <cell r="P12264">
            <v>0</v>
          </cell>
          <cell r="U12264" t="str">
            <v>XXX</v>
          </cell>
          <cell r="V12264" t="str">
            <v>XXX</v>
          </cell>
        </row>
        <row r="12265">
          <cell r="P12265">
            <v>0</v>
          </cell>
          <cell r="U12265" t="str">
            <v>XXX</v>
          </cell>
          <cell r="V12265" t="str">
            <v>XXX</v>
          </cell>
        </row>
        <row r="12266">
          <cell r="P12266">
            <v>0</v>
          </cell>
          <cell r="U12266" t="str">
            <v>XXX</v>
          </cell>
          <cell r="V12266" t="str">
            <v>XXX</v>
          </cell>
        </row>
        <row r="12267">
          <cell r="P12267">
            <v>0</v>
          </cell>
          <cell r="U12267" t="str">
            <v>XXX</v>
          </cell>
          <cell r="V12267" t="str">
            <v>XXX</v>
          </cell>
        </row>
        <row r="12268">
          <cell r="P12268">
            <v>0</v>
          </cell>
          <cell r="U12268" t="str">
            <v>XXX</v>
          </cell>
          <cell r="V12268" t="str">
            <v>XXX</v>
          </cell>
        </row>
        <row r="12269">
          <cell r="P12269">
            <v>0</v>
          </cell>
          <cell r="U12269" t="str">
            <v>XXX</v>
          </cell>
          <cell r="V12269" t="str">
            <v>XXX</v>
          </cell>
        </row>
        <row r="12270">
          <cell r="P12270">
            <v>0</v>
          </cell>
          <cell r="U12270" t="str">
            <v>XXX</v>
          </cell>
          <cell r="V12270" t="str">
            <v>XXX</v>
          </cell>
        </row>
        <row r="12271">
          <cell r="P12271">
            <v>0</v>
          </cell>
          <cell r="U12271" t="str">
            <v>XXX</v>
          </cell>
          <cell r="V12271" t="str">
            <v>XXX</v>
          </cell>
        </row>
        <row r="12272">
          <cell r="P12272">
            <v>0</v>
          </cell>
          <cell r="U12272" t="str">
            <v>XXX</v>
          </cell>
          <cell r="V12272" t="str">
            <v>XXX</v>
          </cell>
        </row>
        <row r="12273">
          <cell r="P12273">
            <v>0</v>
          </cell>
          <cell r="U12273" t="str">
            <v>XXX</v>
          </cell>
          <cell r="V12273" t="str">
            <v>XXX</v>
          </cell>
        </row>
        <row r="12274">
          <cell r="P12274">
            <v>0</v>
          </cell>
          <cell r="U12274" t="str">
            <v>XXX</v>
          </cell>
          <cell r="V12274" t="str">
            <v>XXX</v>
          </cell>
        </row>
        <row r="12275">
          <cell r="P12275">
            <v>0</v>
          </cell>
          <cell r="U12275" t="str">
            <v>XXX</v>
          </cell>
          <cell r="V12275" t="str">
            <v>XXX</v>
          </cell>
        </row>
        <row r="12276">
          <cell r="P12276">
            <v>0</v>
          </cell>
          <cell r="U12276" t="str">
            <v>XXX</v>
          </cell>
          <cell r="V12276" t="str">
            <v>XXX</v>
          </cell>
        </row>
        <row r="12277">
          <cell r="P12277">
            <v>0</v>
          </cell>
          <cell r="U12277" t="str">
            <v>XXX</v>
          </cell>
          <cell r="V12277" t="str">
            <v>XXX</v>
          </cell>
        </row>
        <row r="12278">
          <cell r="P12278">
            <v>0</v>
          </cell>
          <cell r="U12278" t="str">
            <v>XXX</v>
          </cell>
          <cell r="V12278" t="str">
            <v>XXX</v>
          </cell>
        </row>
        <row r="12279">
          <cell r="P12279">
            <v>0</v>
          </cell>
          <cell r="U12279" t="str">
            <v>XXX</v>
          </cell>
          <cell r="V12279" t="str">
            <v>XXX</v>
          </cell>
        </row>
        <row r="12280">
          <cell r="P12280">
            <v>0</v>
          </cell>
          <cell r="U12280" t="str">
            <v>XXX</v>
          </cell>
          <cell r="V12280" t="str">
            <v>XXX</v>
          </cell>
        </row>
        <row r="12281">
          <cell r="P12281">
            <v>0</v>
          </cell>
          <cell r="U12281" t="str">
            <v>XXX</v>
          </cell>
          <cell r="V12281" t="str">
            <v>XXX</v>
          </cell>
        </row>
        <row r="12282">
          <cell r="P12282">
            <v>0</v>
          </cell>
          <cell r="U12282" t="str">
            <v>XXX</v>
          </cell>
          <cell r="V12282" t="str">
            <v>XXX</v>
          </cell>
        </row>
        <row r="12283">
          <cell r="P12283">
            <v>0</v>
          </cell>
          <cell r="U12283" t="str">
            <v>XXX</v>
          </cell>
          <cell r="V12283" t="str">
            <v>XXX</v>
          </cell>
        </row>
        <row r="12284">
          <cell r="P12284">
            <v>0</v>
          </cell>
          <cell r="U12284" t="str">
            <v>XXX</v>
          </cell>
          <cell r="V12284" t="str">
            <v>XXX</v>
          </cell>
        </row>
        <row r="12285">
          <cell r="P12285">
            <v>0</v>
          </cell>
          <cell r="U12285" t="str">
            <v>XXX</v>
          </cell>
          <cell r="V12285" t="str">
            <v>XXX</v>
          </cell>
        </row>
        <row r="12286">
          <cell r="P12286">
            <v>0</v>
          </cell>
          <cell r="U12286" t="str">
            <v>XXX</v>
          </cell>
          <cell r="V12286" t="str">
            <v>XXX</v>
          </cell>
        </row>
        <row r="12287">
          <cell r="P12287">
            <v>0</v>
          </cell>
          <cell r="U12287" t="str">
            <v>XXX</v>
          </cell>
          <cell r="V12287" t="str">
            <v>XXX</v>
          </cell>
        </row>
        <row r="12288">
          <cell r="P12288">
            <v>0</v>
          </cell>
          <cell r="U12288" t="str">
            <v>XXX</v>
          </cell>
          <cell r="V12288" t="str">
            <v>XXX</v>
          </cell>
        </row>
        <row r="12289">
          <cell r="P12289">
            <v>0</v>
          </cell>
          <cell r="U12289" t="str">
            <v>XXX</v>
          </cell>
          <cell r="V12289" t="str">
            <v>XXX</v>
          </cell>
        </row>
        <row r="12290">
          <cell r="P12290">
            <v>0</v>
          </cell>
          <cell r="U12290" t="str">
            <v>XXX</v>
          </cell>
          <cell r="V12290" t="str">
            <v>XXX</v>
          </cell>
        </row>
        <row r="12291">
          <cell r="P12291">
            <v>0</v>
          </cell>
          <cell r="U12291" t="str">
            <v>XXX</v>
          </cell>
          <cell r="V12291" t="str">
            <v>XXX</v>
          </cell>
        </row>
        <row r="12292">
          <cell r="P12292">
            <v>0</v>
          </cell>
          <cell r="U12292" t="str">
            <v>XXX</v>
          </cell>
          <cell r="V12292" t="str">
            <v>XXX</v>
          </cell>
        </row>
        <row r="12293">
          <cell r="P12293">
            <v>0</v>
          </cell>
          <cell r="U12293" t="str">
            <v>XXX</v>
          </cell>
          <cell r="V12293" t="str">
            <v>XXX</v>
          </cell>
        </row>
        <row r="12294">
          <cell r="P12294">
            <v>0</v>
          </cell>
          <cell r="U12294" t="str">
            <v>XXX</v>
          </cell>
          <cell r="V12294" t="str">
            <v>XXX</v>
          </cell>
        </row>
        <row r="12295">
          <cell r="P12295">
            <v>0</v>
          </cell>
          <cell r="U12295" t="str">
            <v>XXX</v>
          </cell>
          <cell r="V12295" t="str">
            <v>XXX</v>
          </cell>
        </row>
        <row r="12296">
          <cell r="P12296">
            <v>0</v>
          </cell>
          <cell r="U12296" t="str">
            <v>XXX</v>
          </cell>
          <cell r="V12296" t="str">
            <v>XXX</v>
          </cell>
        </row>
        <row r="12297">
          <cell r="P12297">
            <v>0</v>
          </cell>
          <cell r="U12297" t="str">
            <v>XXX</v>
          </cell>
          <cell r="V12297" t="str">
            <v>XXX</v>
          </cell>
        </row>
        <row r="12298">
          <cell r="P12298">
            <v>0</v>
          </cell>
          <cell r="U12298" t="str">
            <v>XXX</v>
          </cell>
          <cell r="V12298" t="str">
            <v>XXX</v>
          </cell>
        </row>
        <row r="12299">
          <cell r="P12299">
            <v>0</v>
          </cell>
          <cell r="U12299" t="str">
            <v>XXX</v>
          </cell>
          <cell r="V12299" t="str">
            <v>XXX</v>
          </cell>
        </row>
        <row r="12300">
          <cell r="P12300">
            <v>0</v>
          </cell>
          <cell r="U12300" t="str">
            <v>XXX</v>
          </cell>
          <cell r="V12300" t="str">
            <v>XXX</v>
          </cell>
        </row>
        <row r="12301">
          <cell r="P12301">
            <v>0</v>
          </cell>
          <cell r="U12301" t="str">
            <v>XXX</v>
          </cell>
          <cell r="V12301" t="str">
            <v>XXX</v>
          </cell>
        </row>
        <row r="12302">
          <cell r="P12302">
            <v>0</v>
          </cell>
          <cell r="U12302" t="str">
            <v>XXX</v>
          </cell>
          <cell r="V12302" t="str">
            <v>XXX</v>
          </cell>
        </row>
        <row r="12303">
          <cell r="P12303">
            <v>0</v>
          </cell>
          <cell r="U12303" t="str">
            <v>XXX</v>
          </cell>
          <cell r="V12303" t="str">
            <v>XXX</v>
          </cell>
        </row>
        <row r="12304">
          <cell r="P12304">
            <v>0</v>
          </cell>
          <cell r="U12304" t="str">
            <v>XXX</v>
          </cell>
          <cell r="V12304" t="str">
            <v>XXX</v>
          </cell>
        </row>
        <row r="12305">
          <cell r="P12305">
            <v>0</v>
          </cell>
          <cell r="U12305" t="str">
            <v>XXX</v>
          </cell>
          <cell r="V12305" t="str">
            <v>XXX</v>
          </cell>
        </row>
        <row r="12306">
          <cell r="P12306">
            <v>0</v>
          </cell>
          <cell r="U12306" t="str">
            <v>XXX</v>
          </cell>
          <cell r="V12306" t="str">
            <v>XXX</v>
          </cell>
        </row>
        <row r="12307">
          <cell r="P12307">
            <v>0</v>
          </cell>
          <cell r="U12307" t="str">
            <v>XXX</v>
          </cell>
          <cell r="V12307" t="str">
            <v>XXX</v>
          </cell>
        </row>
        <row r="12308">
          <cell r="P12308">
            <v>0</v>
          </cell>
          <cell r="U12308" t="str">
            <v>XXX</v>
          </cell>
          <cell r="V12308" t="str">
            <v>XXX</v>
          </cell>
        </row>
        <row r="12309">
          <cell r="P12309">
            <v>0</v>
          </cell>
          <cell r="U12309" t="str">
            <v>XXX</v>
          </cell>
          <cell r="V12309" t="str">
            <v>XXX</v>
          </cell>
        </row>
        <row r="12310">
          <cell r="P12310">
            <v>0</v>
          </cell>
          <cell r="U12310" t="str">
            <v>XXX</v>
          </cell>
          <cell r="V12310" t="str">
            <v>XXX</v>
          </cell>
        </row>
        <row r="12311">
          <cell r="P12311">
            <v>0</v>
          </cell>
          <cell r="U12311" t="str">
            <v>XXX</v>
          </cell>
          <cell r="V12311" t="str">
            <v>XXX</v>
          </cell>
        </row>
        <row r="12312">
          <cell r="P12312">
            <v>0</v>
          </cell>
          <cell r="U12312" t="str">
            <v>XXX</v>
          </cell>
          <cell r="V12312" t="str">
            <v>XXX</v>
          </cell>
        </row>
        <row r="12313">
          <cell r="P12313">
            <v>0</v>
          </cell>
          <cell r="U12313" t="str">
            <v>XXX</v>
          </cell>
          <cell r="V12313" t="str">
            <v>XXX</v>
          </cell>
        </row>
        <row r="12314">
          <cell r="P12314">
            <v>0</v>
          </cell>
          <cell r="U12314" t="str">
            <v>XXX</v>
          </cell>
          <cell r="V12314" t="str">
            <v>XXX</v>
          </cell>
        </row>
        <row r="12315">
          <cell r="P12315">
            <v>0</v>
          </cell>
          <cell r="U12315" t="str">
            <v>XXX</v>
          </cell>
          <cell r="V12315" t="str">
            <v>XXX</v>
          </cell>
        </row>
        <row r="12316">
          <cell r="P12316">
            <v>0</v>
          </cell>
          <cell r="U12316" t="str">
            <v>XXX</v>
          </cell>
          <cell r="V12316" t="str">
            <v>XXX</v>
          </cell>
        </row>
        <row r="12317">
          <cell r="P12317">
            <v>0</v>
          </cell>
          <cell r="U12317" t="str">
            <v>XXX</v>
          </cell>
          <cell r="V12317" t="str">
            <v>XXX</v>
          </cell>
        </row>
        <row r="12318">
          <cell r="P12318">
            <v>0</v>
          </cell>
          <cell r="U12318" t="str">
            <v>XXX</v>
          </cell>
          <cell r="V12318" t="str">
            <v>XXX</v>
          </cell>
        </row>
        <row r="12319">
          <cell r="P12319">
            <v>0</v>
          </cell>
          <cell r="U12319" t="str">
            <v>XXX</v>
          </cell>
          <cell r="V12319" t="str">
            <v>XXX</v>
          </cell>
        </row>
        <row r="12320">
          <cell r="P12320">
            <v>0</v>
          </cell>
          <cell r="U12320" t="str">
            <v>XXX</v>
          </cell>
          <cell r="V12320" t="str">
            <v>XXX</v>
          </cell>
        </row>
        <row r="12321">
          <cell r="P12321">
            <v>0</v>
          </cell>
          <cell r="U12321" t="str">
            <v>XXX</v>
          </cell>
          <cell r="V12321" t="str">
            <v>XXX</v>
          </cell>
        </row>
        <row r="12322">
          <cell r="P12322">
            <v>0</v>
          </cell>
          <cell r="U12322" t="str">
            <v>XXX</v>
          </cell>
          <cell r="V12322" t="str">
            <v>XXX</v>
          </cell>
        </row>
        <row r="12323">
          <cell r="P12323">
            <v>0</v>
          </cell>
          <cell r="U12323" t="str">
            <v>XXX</v>
          </cell>
          <cell r="V12323" t="str">
            <v>XXX</v>
          </cell>
        </row>
        <row r="12324">
          <cell r="P12324">
            <v>0</v>
          </cell>
          <cell r="U12324" t="str">
            <v>XXX</v>
          </cell>
          <cell r="V12324" t="str">
            <v>XXX</v>
          </cell>
        </row>
        <row r="12325">
          <cell r="P12325">
            <v>0</v>
          </cell>
          <cell r="U12325" t="str">
            <v>XXX</v>
          </cell>
          <cell r="V12325" t="str">
            <v>XXX</v>
          </cell>
        </row>
        <row r="12326">
          <cell r="P12326">
            <v>0</v>
          </cell>
          <cell r="U12326" t="str">
            <v>XXX</v>
          </cell>
          <cell r="V12326" t="str">
            <v>XXX</v>
          </cell>
        </row>
        <row r="12327">
          <cell r="P12327">
            <v>0</v>
          </cell>
          <cell r="U12327" t="str">
            <v>XXX</v>
          </cell>
          <cell r="V12327" t="str">
            <v>XXX</v>
          </cell>
        </row>
        <row r="12328">
          <cell r="P12328">
            <v>0</v>
          </cell>
          <cell r="U12328" t="str">
            <v>XXX</v>
          </cell>
          <cell r="V12328" t="str">
            <v>XXX</v>
          </cell>
        </row>
        <row r="12329">
          <cell r="P12329">
            <v>0</v>
          </cell>
          <cell r="U12329" t="str">
            <v>XXX</v>
          </cell>
          <cell r="V12329" t="str">
            <v>XXX</v>
          </cell>
        </row>
        <row r="12330">
          <cell r="P12330">
            <v>0</v>
          </cell>
          <cell r="U12330" t="str">
            <v>XXX</v>
          </cell>
          <cell r="V12330" t="str">
            <v>XXX</v>
          </cell>
        </row>
        <row r="12331">
          <cell r="P12331">
            <v>0</v>
          </cell>
          <cell r="U12331" t="str">
            <v>XXX</v>
          </cell>
          <cell r="V12331" t="str">
            <v>XXX</v>
          </cell>
        </row>
        <row r="12332">
          <cell r="P12332">
            <v>0</v>
          </cell>
          <cell r="U12332" t="str">
            <v>XXX</v>
          </cell>
          <cell r="V12332" t="str">
            <v>XXX</v>
          </cell>
        </row>
        <row r="12333">
          <cell r="P12333">
            <v>0</v>
          </cell>
          <cell r="U12333" t="str">
            <v>XXX</v>
          </cell>
          <cell r="V12333" t="str">
            <v>XXX</v>
          </cell>
        </row>
        <row r="12334">
          <cell r="P12334">
            <v>0</v>
          </cell>
          <cell r="U12334" t="str">
            <v>XXX</v>
          </cell>
          <cell r="V12334" t="str">
            <v>XXX</v>
          </cell>
        </row>
        <row r="12335">
          <cell r="P12335">
            <v>0</v>
          </cell>
          <cell r="U12335" t="str">
            <v>XXX</v>
          </cell>
          <cell r="V12335" t="str">
            <v>XXX</v>
          </cell>
        </row>
        <row r="12336">
          <cell r="P12336">
            <v>0</v>
          </cell>
          <cell r="U12336" t="str">
            <v>XXX</v>
          </cell>
          <cell r="V12336" t="str">
            <v>XXX</v>
          </cell>
        </row>
        <row r="12337">
          <cell r="P12337">
            <v>0</v>
          </cell>
          <cell r="U12337" t="str">
            <v>XXX</v>
          </cell>
          <cell r="V12337" t="str">
            <v>XXX</v>
          </cell>
        </row>
        <row r="12338">
          <cell r="P12338">
            <v>0</v>
          </cell>
          <cell r="U12338" t="str">
            <v>XXX</v>
          </cell>
          <cell r="V12338" t="str">
            <v>XXX</v>
          </cell>
        </row>
        <row r="12339">
          <cell r="P12339">
            <v>0</v>
          </cell>
          <cell r="U12339" t="str">
            <v>XXX</v>
          </cell>
          <cell r="V12339" t="str">
            <v>XXX</v>
          </cell>
        </row>
        <row r="12340">
          <cell r="P12340">
            <v>0</v>
          </cell>
          <cell r="U12340" t="str">
            <v>XXX</v>
          </cell>
          <cell r="V12340" t="str">
            <v>XXX</v>
          </cell>
        </row>
        <row r="12341">
          <cell r="P12341">
            <v>0</v>
          </cell>
          <cell r="U12341" t="str">
            <v>XXX</v>
          </cell>
          <cell r="V12341" t="str">
            <v>XXX</v>
          </cell>
        </row>
        <row r="12342">
          <cell r="P12342">
            <v>0</v>
          </cell>
          <cell r="U12342" t="str">
            <v>XXX</v>
          </cell>
          <cell r="V12342" t="str">
            <v>XXX</v>
          </cell>
        </row>
        <row r="12343">
          <cell r="P12343">
            <v>0</v>
          </cell>
          <cell r="U12343" t="str">
            <v>XXX</v>
          </cell>
          <cell r="V12343" t="str">
            <v>XXX</v>
          </cell>
        </row>
        <row r="12344">
          <cell r="P12344">
            <v>0</v>
          </cell>
          <cell r="U12344" t="str">
            <v>XXX</v>
          </cell>
          <cell r="V12344" t="str">
            <v>XXX</v>
          </cell>
        </row>
        <row r="12345">
          <cell r="P12345">
            <v>0</v>
          </cell>
          <cell r="U12345" t="str">
            <v>XXX</v>
          </cell>
          <cell r="V12345" t="str">
            <v>XXX</v>
          </cell>
        </row>
        <row r="12346">
          <cell r="P12346">
            <v>0</v>
          </cell>
          <cell r="U12346" t="str">
            <v>XXX</v>
          </cell>
          <cell r="V12346" t="str">
            <v>XXX</v>
          </cell>
        </row>
        <row r="12347">
          <cell r="P12347">
            <v>0</v>
          </cell>
          <cell r="U12347" t="str">
            <v>XXX</v>
          </cell>
          <cell r="V12347" t="str">
            <v>XXX</v>
          </cell>
        </row>
        <row r="12348">
          <cell r="P12348">
            <v>0</v>
          </cell>
          <cell r="U12348" t="str">
            <v>XXX</v>
          </cell>
          <cell r="V12348" t="str">
            <v>XXX</v>
          </cell>
        </row>
        <row r="12349">
          <cell r="P12349">
            <v>0</v>
          </cell>
          <cell r="U12349" t="str">
            <v>XXX</v>
          </cell>
          <cell r="V12349" t="str">
            <v>XXX</v>
          </cell>
        </row>
        <row r="12350">
          <cell r="P12350">
            <v>0</v>
          </cell>
          <cell r="U12350" t="str">
            <v>XXX</v>
          </cell>
          <cell r="V12350" t="str">
            <v>XXX</v>
          </cell>
        </row>
        <row r="12351">
          <cell r="P12351">
            <v>0</v>
          </cell>
          <cell r="U12351" t="str">
            <v>XXX</v>
          </cell>
          <cell r="V12351" t="str">
            <v>XXX</v>
          </cell>
        </row>
        <row r="12352">
          <cell r="P12352">
            <v>0</v>
          </cell>
          <cell r="U12352" t="str">
            <v>XXX</v>
          </cell>
          <cell r="V12352" t="str">
            <v>XXX</v>
          </cell>
        </row>
        <row r="12353">
          <cell r="P12353">
            <v>0</v>
          </cell>
          <cell r="U12353" t="str">
            <v>XXX</v>
          </cell>
          <cell r="V12353" t="str">
            <v>XXX</v>
          </cell>
        </row>
        <row r="12354">
          <cell r="P12354">
            <v>0</v>
          </cell>
          <cell r="U12354" t="str">
            <v>XXX</v>
          </cell>
          <cell r="V12354" t="str">
            <v>XXX</v>
          </cell>
        </row>
        <row r="12355">
          <cell r="P12355">
            <v>0</v>
          </cell>
          <cell r="U12355" t="str">
            <v>XXX</v>
          </cell>
          <cell r="V12355" t="str">
            <v>XXX</v>
          </cell>
        </row>
        <row r="12356">
          <cell r="P12356">
            <v>0</v>
          </cell>
          <cell r="U12356" t="str">
            <v>XXX</v>
          </cell>
          <cell r="V12356" t="str">
            <v>XXX</v>
          </cell>
        </row>
        <row r="12357">
          <cell r="P12357">
            <v>0</v>
          </cell>
          <cell r="U12357" t="str">
            <v>XXX</v>
          </cell>
          <cell r="V12357" t="str">
            <v>XXX</v>
          </cell>
        </row>
        <row r="12358">
          <cell r="P12358">
            <v>0</v>
          </cell>
          <cell r="U12358" t="str">
            <v>XXX</v>
          </cell>
          <cell r="V12358" t="str">
            <v>XXX</v>
          </cell>
        </row>
        <row r="12359">
          <cell r="P12359">
            <v>0</v>
          </cell>
          <cell r="U12359" t="str">
            <v>XXX</v>
          </cell>
          <cell r="V12359" t="str">
            <v>XXX</v>
          </cell>
        </row>
        <row r="12360">
          <cell r="P12360">
            <v>0</v>
          </cell>
          <cell r="U12360" t="str">
            <v>XXX</v>
          </cell>
          <cell r="V12360" t="str">
            <v>XXX</v>
          </cell>
        </row>
        <row r="12361">
          <cell r="P12361">
            <v>0</v>
          </cell>
          <cell r="U12361" t="str">
            <v>XXX</v>
          </cell>
          <cell r="V12361" t="str">
            <v>XXX</v>
          </cell>
        </row>
        <row r="12362">
          <cell r="P12362">
            <v>0</v>
          </cell>
          <cell r="U12362" t="str">
            <v>XXX</v>
          </cell>
          <cell r="V12362" t="str">
            <v>XXX</v>
          </cell>
        </row>
        <row r="12363">
          <cell r="P12363">
            <v>0</v>
          </cell>
          <cell r="U12363" t="str">
            <v>XXX</v>
          </cell>
          <cell r="V12363" t="str">
            <v>XXX</v>
          </cell>
        </row>
        <row r="12364">
          <cell r="P12364">
            <v>0</v>
          </cell>
          <cell r="U12364" t="str">
            <v>XXX</v>
          </cell>
          <cell r="V12364" t="str">
            <v>XXX</v>
          </cell>
        </row>
        <row r="12365">
          <cell r="P12365">
            <v>0</v>
          </cell>
          <cell r="U12365" t="str">
            <v>XXX</v>
          </cell>
          <cell r="V12365" t="str">
            <v>XXX</v>
          </cell>
        </row>
        <row r="12366">
          <cell r="P12366">
            <v>0</v>
          </cell>
          <cell r="U12366" t="str">
            <v>XXX</v>
          </cell>
          <cell r="V12366" t="str">
            <v>XXX</v>
          </cell>
        </row>
        <row r="12367">
          <cell r="P12367">
            <v>0</v>
          </cell>
          <cell r="U12367" t="str">
            <v>XXX</v>
          </cell>
          <cell r="V12367" t="str">
            <v>XXX</v>
          </cell>
        </row>
        <row r="12368">
          <cell r="P12368">
            <v>0</v>
          </cell>
          <cell r="U12368" t="str">
            <v>XXX</v>
          </cell>
          <cell r="V12368" t="str">
            <v>XXX</v>
          </cell>
        </row>
        <row r="12369">
          <cell r="P12369">
            <v>0</v>
          </cell>
          <cell r="U12369" t="str">
            <v>XXX</v>
          </cell>
          <cell r="V12369" t="str">
            <v>XXX</v>
          </cell>
        </row>
        <row r="12370">
          <cell r="P12370">
            <v>0</v>
          </cell>
          <cell r="U12370" t="str">
            <v>XXX</v>
          </cell>
          <cell r="V12370" t="str">
            <v>XXX</v>
          </cell>
        </row>
        <row r="12371">
          <cell r="P12371">
            <v>0</v>
          </cell>
          <cell r="U12371" t="str">
            <v>XXX</v>
          </cell>
          <cell r="V12371" t="str">
            <v>XXX</v>
          </cell>
        </row>
        <row r="12372">
          <cell r="P12372">
            <v>0</v>
          </cell>
          <cell r="U12372" t="str">
            <v>XXX</v>
          </cell>
          <cell r="V12372" t="str">
            <v>XXX</v>
          </cell>
        </row>
        <row r="12373">
          <cell r="P12373">
            <v>0</v>
          </cell>
          <cell r="U12373" t="str">
            <v>XXX</v>
          </cell>
          <cell r="V12373" t="str">
            <v>XXX</v>
          </cell>
        </row>
        <row r="12374">
          <cell r="P12374">
            <v>0</v>
          </cell>
          <cell r="U12374" t="str">
            <v>XXX</v>
          </cell>
          <cell r="V12374" t="str">
            <v>XXX</v>
          </cell>
        </row>
        <row r="12375">
          <cell r="P12375">
            <v>0</v>
          </cell>
          <cell r="U12375" t="str">
            <v>XXX</v>
          </cell>
          <cell r="V12375" t="str">
            <v>XXX</v>
          </cell>
        </row>
        <row r="12376">
          <cell r="P12376">
            <v>0</v>
          </cell>
          <cell r="U12376" t="str">
            <v>XXX</v>
          </cell>
          <cell r="V12376" t="str">
            <v>XXX</v>
          </cell>
        </row>
        <row r="12377">
          <cell r="P12377">
            <v>0</v>
          </cell>
          <cell r="U12377" t="str">
            <v>XXX</v>
          </cell>
          <cell r="V12377" t="str">
            <v>XXX</v>
          </cell>
        </row>
        <row r="12378">
          <cell r="P12378">
            <v>0</v>
          </cell>
          <cell r="U12378" t="str">
            <v>XXX</v>
          </cell>
          <cell r="V12378" t="str">
            <v>XXX</v>
          </cell>
        </row>
        <row r="12379">
          <cell r="P12379">
            <v>0</v>
          </cell>
          <cell r="U12379" t="str">
            <v>XXX</v>
          </cell>
          <cell r="V12379" t="str">
            <v>XXX</v>
          </cell>
        </row>
        <row r="12380">
          <cell r="P12380">
            <v>0</v>
          </cell>
          <cell r="U12380" t="str">
            <v>XXX</v>
          </cell>
          <cell r="V12380" t="str">
            <v>XXX</v>
          </cell>
        </row>
        <row r="12381">
          <cell r="P12381">
            <v>0</v>
          </cell>
          <cell r="U12381" t="str">
            <v>XXX</v>
          </cell>
          <cell r="V12381" t="str">
            <v>XXX</v>
          </cell>
        </row>
        <row r="12382">
          <cell r="P12382">
            <v>0</v>
          </cell>
          <cell r="U12382" t="str">
            <v>XXX</v>
          </cell>
          <cell r="V12382" t="str">
            <v>XXX</v>
          </cell>
        </row>
        <row r="12383">
          <cell r="P12383">
            <v>0</v>
          </cell>
          <cell r="U12383" t="str">
            <v>XXX</v>
          </cell>
          <cell r="V12383" t="str">
            <v>XXX</v>
          </cell>
        </row>
        <row r="12384">
          <cell r="P12384">
            <v>0</v>
          </cell>
          <cell r="U12384" t="str">
            <v>XXX</v>
          </cell>
          <cell r="V12384" t="str">
            <v>XXX</v>
          </cell>
        </row>
        <row r="12385">
          <cell r="P12385">
            <v>0</v>
          </cell>
          <cell r="U12385" t="str">
            <v>XXX</v>
          </cell>
          <cell r="V12385" t="str">
            <v>XXX</v>
          </cell>
        </row>
        <row r="12386">
          <cell r="P12386">
            <v>0</v>
          </cell>
          <cell r="U12386" t="str">
            <v>XXX</v>
          </cell>
          <cell r="V12386" t="str">
            <v>XXX</v>
          </cell>
        </row>
        <row r="12387">
          <cell r="P12387">
            <v>0</v>
          </cell>
          <cell r="U12387" t="str">
            <v>XXX</v>
          </cell>
          <cell r="V12387" t="str">
            <v>XXX</v>
          </cell>
        </row>
        <row r="12388">
          <cell r="P12388">
            <v>0</v>
          </cell>
          <cell r="U12388" t="str">
            <v>XXX</v>
          </cell>
          <cell r="V12388" t="str">
            <v>XXX</v>
          </cell>
        </row>
        <row r="12389">
          <cell r="P12389">
            <v>0</v>
          </cell>
          <cell r="U12389" t="str">
            <v>XXX</v>
          </cell>
          <cell r="V12389" t="str">
            <v>XXX</v>
          </cell>
        </row>
        <row r="12390">
          <cell r="P12390">
            <v>0</v>
          </cell>
          <cell r="U12390" t="str">
            <v>XXX</v>
          </cell>
          <cell r="V12390" t="str">
            <v>XXX</v>
          </cell>
        </row>
        <row r="12391">
          <cell r="P12391">
            <v>0</v>
          </cell>
          <cell r="U12391" t="str">
            <v>XXX</v>
          </cell>
          <cell r="V12391" t="str">
            <v>XXX</v>
          </cell>
        </row>
        <row r="12392">
          <cell r="P12392">
            <v>0</v>
          </cell>
          <cell r="U12392" t="str">
            <v>XXX</v>
          </cell>
          <cell r="V12392" t="str">
            <v>XXX</v>
          </cell>
        </row>
        <row r="12393">
          <cell r="P12393">
            <v>0</v>
          </cell>
          <cell r="U12393" t="str">
            <v>XXX</v>
          </cell>
          <cell r="V12393" t="str">
            <v>XXX</v>
          </cell>
        </row>
        <row r="12394">
          <cell r="P12394">
            <v>0</v>
          </cell>
          <cell r="U12394" t="str">
            <v>XXX</v>
          </cell>
          <cell r="V12394" t="str">
            <v>XXX</v>
          </cell>
        </row>
        <row r="12395">
          <cell r="P12395">
            <v>0</v>
          </cell>
          <cell r="U12395" t="str">
            <v>XXX</v>
          </cell>
          <cell r="V12395" t="str">
            <v>XXX</v>
          </cell>
        </row>
        <row r="12396">
          <cell r="P12396">
            <v>0</v>
          </cell>
          <cell r="U12396" t="str">
            <v>XXX</v>
          </cell>
          <cell r="V12396" t="str">
            <v>XXX</v>
          </cell>
        </row>
        <row r="12397">
          <cell r="P12397">
            <v>0</v>
          </cell>
          <cell r="U12397" t="str">
            <v>XXX</v>
          </cell>
          <cell r="V12397" t="str">
            <v>XXX</v>
          </cell>
        </row>
        <row r="12398">
          <cell r="P12398">
            <v>0</v>
          </cell>
          <cell r="U12398" t="str">
            <v>XXX</v>
          </cell>
          <cell r="V12398" t="str">
            <v>XXX</v>
          </cell>
        </row>
        <row r="12399">
          <cell r="P12399">
            <v>0</v>
          </cell>
          <cell r="U12399" t="str">
            <v>XXX</v>
          </cell>
          <cell r="V12399" t="str">
            <v>XXX</v>
          </cell>
        </row>
        <row r="12400">
          <cell r="P12400">
            <v>0</v>
          </cell>
          <cell r="U12400" t="str">
            <v>XXX</v>
          </cell>
          <cell r="V12400" t="str">
            <v>XXX</v>
          </cell>
        </row>
        <row r="12401">
          <cell r="P12401">
            <v>0</v>
          </cell>
          <cell r="U12401" t="str">
            <v>XXX</v>
          </cell>
          <cell r="V12401" t="str">
            <v>XXX</v>
          </cell>
        </row>
        <row r="12402">
          <cell r="P12402">
            <v>0</v>
          </cell>
          <cell r="U12402" t="str">
            <v>XXX</v>
          </cell>
          <cell r="V12402" t="str">
            <v>XXX</v>
          </cell>
        </row>
        <row r="12403">
          <cell r="P12403">
            <v>0</v>
          </cell>
          <cell r="U12403" t="str">
            <v>XXX</v>
          </cell>
          <cell r="V12403" t="str">
            <v>XXX</v>
          </cell>
        </row>
        <row r="12404">
          <cell r="P12404">
            <v>0</v>
          </cell>
          <cell r="U12404" t="str">
            <v>XXX</v>
          </cell>
          <cell r="V12404" t="str">
            <v>XXX</v>
          </cell>
        </row>
        <row r="12405">
          <cell r="P12405">
            <v>0</v>
          </cell>
          <cell r="U12405" t="str">
            <v>XXX</v>
          </cell>
          <cell r="V12405" t="str">
            <v>XXX</v>
          </cell>
        </row>
        <row r="12406">
          <cell r="P12406">
            <v>0</v>
          </cell>
          <cell r="U12406" t="str">
            <v>XXX</v>
          </cell>
          <cell r="V12406" t="str">
            <v>XXX</v>
          </cell>
        </row>
        <row r="12407">
          <cell r="P12407">
            <v>0</v>
          </cell>
          <cell r="U12407" t="str">
            <v>XXX</v>
          </cell>
          <cell r="V12407" t="str">
            <v>XXX</v>
          </cell>
        </row>
        <row r="12408">
          <cell r="P12408">
            <v>0</v>
          </cell>
          <cell r="U12408" t="str">
            <v>XXX</v>
          </cell>
          <cell r="V12408" t="str">
            <v>XXX</v>
          </cell>
        </row>
        <row r="12409">
          <cell r="P12409">
            <v>0</v>
          </cell>
          <cell r="U12409" t="str">
            <v>XXX</v>
          </cell>
          <cell r="V12409" t="str">
            <v>XXX</v>
          </cell>
        </row>
        <row r="12410">
          <cell r="P12410">
            <v>0</v>
          </cell>
          <cell r="U12410" t="str">
            <v>XXX</v>
          </cell>
          <cell r="V12410" t="str">
            <v>XXX</v>
          </cell>
        </row>
        <row r="12411">
          <cell r="P12411">
            <v>0</v>
          </cell>
          <cell r="U12411" t="str">
            <v>XXX</v>
          </cell>
          <cell r="V12411" t="str">
            <v>XXX</v>
          </cell>
        </row>
        <row r="12412">
          <cell r="P12412">
            <v>0</v>
          </cell>
          <cell r="U12412" t="str">
            <v>XXX</v>
          </cell>
          <cell r="V12412" t="str">
            <v>XXX</v>
          </cell>
        </row>
        <row r="12413">
          <cell r="P12413">
            <v>0</v>
          </cell>
          <cell r="U12413" t="str">
            <v>XXX</v>
          </cell>
          <cell r="V12413" t="str">
            <v>XXX</v>
          </cell>
        </row>
        <row r="12414">
          <cell r="P12414">
            <v>0</v>
          </cell>
          <cell r="U12414" t="str">
            <v>XXX</v>
          </cell>
          <cell r="V12414" t="str">
            <v>XXX</v>
          </cell>
        </row>
        <row r="12415">
          <cell r="P12415">
            <v>0</v>
          </cell>
          <cell r="U12415" t="str">
            <v>XXX</v>
          </cell>
          <cell r="V12415" t="str">
            <v>XXX</v>
          </cell>
        </row>
        <row r="12416">
          <cell r="P12416">
            <v>0</v>
          </cell>
          <cell r="U12416" t="str">
            <v>XXX</v>
          </cell>
          <cell r="V12416" t="str">
            <v>XXX</v>
          </cell>
        </row>
        <row r="12417">
          <cell r="P12417">
            <v>0</v>
          </cell>
          <cell r="U12417" t="str">
            <v>XXX</v>
          </cell>
          <cell r="V12417" t="str">
            <v>XXX</v>
          </cell>
        </row>
        <row r="12418">
          <cell r="P12418">
            <v>0</v>
          </cell>
          <cell r="U12418" t="str">
            <v>XXX</v>
          </cell>
          <cell r="V12418" t="str">
            <v>XXX</v>
          </cell>
        </row>
        <row r="12419">
          <cell r="P12419">
            <v>0</v>
          </cell>
          <cell r="U12419" t="str">
            <v>XXX</v>
          </cell>
          <cell r="V12419" t="str">
            <v>XXX</v>
          </cell>
        </row>
        <row r="12420">
          <cell r="P12420">
            <v>0</v>
          </cell>
          <cell r="U12420" t="str">
            <v>XXX</v>
          </cell>
          <cell r="V12420" t="str">
            <v>XXX</v>
          </cell>
        </row>
        <row r="12421">
          <cell r="P12421">
            <v>0</v>
          </cell>
          <cell r="U12421" t="str">
            <v>XXX</v>
          </cell>
          <cell r="V12421" t="str">
            <v>XXX</v>
          </cell>
        </row>
        <row r="12422">
          <cell r="P12422">
            <v>0</v>
          </cell>
          <cell r="U12422" t="str">
            <v>XXX</v>
          </cell>
          <cell r="V12422" t="str">
            <v>XXX</v>
          </cell>
        </row>
        <row r="12423">
          <cell r="P12423">
            <v>0</v>
          </cell>
          <cell r="U12423" t="str">
            <v>XXX</v>
          </cell>
          <cell r="V12423" t="str">
            <v>XXX</v>
          </cell>
        </row>
        <row r="12424">
          <cell r="P12424">
            <v>0</v>
          </cell>
          <cell r="U12424" t="str">
            <v>XXX</v>
          </cell>
          <cell r="V12424" t="str">
            <v>XXX</v>
          </cell>
        </row>
        <row r="12425">
          <cell r="P12425">
            <v>0</v>
          </cell>
          <cell r="U12425" t="str">
            <v>XXX</v>
          </cell>
          <cell r="V12425" t="str">
            <v>XXX</v>
          </cell>
        </row>
        <row r="12426">
          <cell r="P12426">
            <v>0</v>
          </cell>
          <cell r="U12426" t="str">
            <v>XXX</v>
          </cell>
          <cell r="V12426" t="str">
            <v>XXX</v>
          </cell>
        </row>
        <row r="12427">
          <cell r="P12427">
            <v>0</v>
          </cell>
          <cell r="U12427" t="str">
            <v>XXX</v>
          </cell>
          <cell r="V12427" t="str">
            <v>XXX</v>
          </cell>
        </row>
        <row r="12428">
          <cell r="P12428">
            <v>0</v>
          </cell>
          <cell r="U12428" t="str">
            <v>XXX</v>
          </cell>
          <cell r="V12428" t="str">
            <v>XXX</v>
          </cell>
        </row>
        <row r="12429">
          <cell r="P12429">
            <v>0</v>
          </cell>
          <cell r="U12429" t="str">
            <v>XXX</v>
          </cell>
          <cell r="V12429" t="str">
            <v>XXX</v>
          </cell>
        </row>
        <row r="12430">
          <cell r="P12430">
            <v>0</v>
          </cell>
          <cell r="U12430" t="str">
            <v>XXX</v>
          </cell>
          <cell r="V12430" t="str">
            <v>XXX</v>
          </cell>
        </row>
        <row r="12431">
          <cell r="P12431">
            <v>0</v>
          </cell>
          <cell r="U12431" t="str">
            <v>XXX</v>
          </cell>
          <cell r="V12431" t="str">
            <v>XXX</v>
          </cell>
        </row>
        <row r="12432">
          <cell r="P12432">
            <v>0</v>
          </cell>
          <cell r="U12432" t="str">
            <v>XXX</v>
          </cell>
          <cell r="V12432" t="str">
            <v>XXX</v>
          </cell>
        </row>
        <row r="12433">
          <cell r="P12433">
            <v>0</v>
          </cell>
          <cell r="U12433" t="str">
            <v>XXX</v>
          </cell>
          <cell r="V12433" t="str">
            <v>XXX</v>
          </cell>
        </row>
        <row r="12434">
          <cell r="P12434">
            <v>0</v>
          </cell>
          <cell r="U12434" t="str">
            <v>XXX</v>
          </cell>
          <cell r="V12434" t="str">
            <v>XXX</v>
          </cell>
        </row>
        <row r="12435">
          <cell r="P12435">
            <v>0</v>
          </cell>
          <cell r="U12435" t="str">
            <v>XXX</v>
          </cell>
          <cell r="V12435" t="str">
            <v>XXX</v>
          </cell>
        </row>
        <row r="12436">
          <cell r="P12436">
            <v>0</v>
          </cell>
          <cell r="U12436" t="str">
            <v>XXX</v>
          </cell>
          <cell r="V12436" t="str">
            <v>XXX</v>
          </cell>
        </row>
        <row r="12437">
          <cell r="P12437">
            <v>0</v>
          </cell>
          <cell r="U12437" t="str">
            <v>XXX</v>
          </cell>
          <cell r="V12437" t="str">
            <v>XXX</v>
          </cell>
        </row>
        <row r="12438">
          <cell r="P12438">
            <v>0</v>
          </cell>
          <cell r="U12438" t="str">
            <v>XXX</v>
          </cell>
          <cell r="V12438" t="str">
            <v>XXX</v>
          </cell>
        </row>
        <row r="12439">
          <cell r="P12439">
            <v>0</v>
          </cell>
          <cell r="U12439" t="str">
            <v>XXX</v>
          </cell>
          <cell r="V12439" t="str">
            <v>XXX</v>
          </cell>
        </row>
        <row r="12440">
          <cell r="P12440">
            <v>0</v>
          </cell>
          <cell r="U12440" t="str">
            <v>XXX</v>
          </cell>
          <cell r="V12440" t="str">
            <v>XXX</v>
          </cell>
        </row>
        <row r="12441">
          <cell r="P12441">
            <v>0</v>
          </cell>
          <cell r="U12441" t="str">
            <v>XXX</v>
          </cell>
          <cell r="V12441" t="str">
            <v>XXX</v>
          </cell>
        </row>
        <row r="12442">
          <cell r="P12442">
            <v>0</v>
          </cell>
          <cell r="U12442" t="str">
            <v>XXX</v>
          </cell>
          <cell r="V12442" t="str">
            <v>XXX</v>
          </cell>
        </row>
        <row r="12443">
          <cell r="P12443">
            <v>0</v>
          </cell>
          <cell r="U12443" t="str">
            <v>XXX</v>
          </cell>
          <cell r="V12443" t="str">
            <v>XXX</v>
          </cell>
        </row>
        <row r="12444">
          <cell r="P12444">
            <v>0</v>
          </cell>
          <cell r="U12444" t="str">
            <v>XXX</v>
          </cell>
          <cell r="V12444" t="str">
            <v>XXX</v>
          </cell>
        </row>
        <row r="12445">
          <cell r="P12445">
            <v>0</v>
          </cell>
          <cell r="U12445" t="str">
            <v>XXX</v>
          </cell>
          <cell r="V12445" t="str">
            <v>XXX</v>
          </cell>
        </row>
        <row r="12446">
          <cell r="P12446">
            <v>0</v>
          </cell>
          <cell r="U12446" t="str">
            <v>XXX</v>
          </cell>
          <cell r="V12446" t="str">
            <v>XXX</v>
          </cell>
        </row>
        <row r="12447">
          <cell r="P12447">
            <v>0</v>
          </cell>
          <cell r="U12447" t="str">
            <v>XXX</v>
          </cell>
          <cell r="V12447" t="str">
            <v>XXX</v>
          </cell>
        </row>
        <row r="12448">
          <cell r="P12448">
            <v>0</v>
          </cell>
          <cell r="U12448" t="str">
            <v>XXX</v>
          </cell>
          <cell r="V12448" t="str">
            <v>XXX</v>
          </cell>
        </row>
        <row r="12449">
          <cell r="P12449">
            <v>0</v>
          </cell>
          <cell r="U12449" t="str">
            <v>XXX</v>
          </cell>
          <cell r="V12449" t="str">
            <v>XXX</v>
          </cell>
        </row>
        <row r="12450">
          <cell r="P12450">
            <v>0</v>
          </cell>
          <cell r="U12450" t="str">
            <v>XXX</v>
          </cell>
          <cell r="V12450" t="str">
            <v>XXX</v>
          </cell>
        </row>
        <row r="12451">
          <cell r="P12451">
            <v>0</v>
          </cell>
          <cell r="U12451" t="str">
            <v>XXX</v>
          </cell>
          <cell r="V12451" t="str">
            <v>XXX</v>
          </cell>
        </row>
        <row r="12452">
          <cell r="P12452">
            <v>0</v>
          </cell>
          <cell r="U12452" t="str">
            <v>XXX</v>
          </cell>
          <cell r="V12452" t="str">
            <v>XXX</v>
          </cell>
        </row>
        <row r="12453">
          <cell r="P12453">
            <v>0</v>
          </cell>
          <cell r="U12453" t="str">
            <v>XXX</v>
          </cell>
          <cell r="V12453" t="str">
            <v>XXX</v>
          </cell>
        </row>
        <row r="12454">
          <cell r="P12454">
            <v>0</v>
          </cell>
          <cell r="U12454" t="str">
            <v>XXX</v>
          </cell>
          <cell r="V12454" t="str">
            <v>XXX</v>
          </cell>
        </row>
        <row r="12455">
          <cell r="P12455">
            <v>0</v>
          </cell>
          <cell r="U12455" t="str">
            <v>XXX</v>
          </cell>
          <cell r="V12455" t="str">
            <v>XXX</v>
          </cell>
        </row>
        <row r="12456">
          <cell r="P12456">
            <v>0</v>
          </cell>
          <cell r="U12456" t="str">
            <v>XXX</v>
          </cell>
          <cell r="V12456" t="str">
            <v>XXX</v>
          </cell>
        </row>
        <row r="12457">
          <cell r="P12457">
            <v>0</v>
          </cell>
          <cell r="U12457" t="str">
            <v>XXX</v>
          </cell>
          <cell r="V12457" t="str">
            <v>XXX</v>
          </cell>
        </row>
        <row r="12458">
          <cell r="P12458">
            <v>0</v>
          </cell>
          <cell r="U12458" t="str">
            <v>XXX</v>
          </cell>
          <cell r="V12458" t="str">
            <v>XXX</v>
          </cell>
        </row>
        <row r="12459">
          <cell r="P12459">
            <v>0</v>
          </cell>
          <cell r="U12459" t="str">
            <v>XXX</v>
          </cell>
          <cell r="V12459" t="str">
            <v>XXX</v>
          </cell>
        </row>
        <row r="12460">
          <cell r="P12460">
            <v>0</v>
          </cell>
          <cell r="U12460" t="str">
            <v>XXX</v>
          </cell>
          <cell r="V12460" t="str">
            <v>XXX</v>
          </cell>
        </row>
        <row r="12461">
          <cell r="P12461">
            <v>0</v>
          </cell>
          <cell r="U12461" t="str">
            <v>XXX</v>
          </cell>
          <cell r="V12461" t="str">
            <v>XXX</v>
          </cell>
        </row>
        <row r="12462">
          <cell r="P12462">
            <v>0</v>
          </cell>
          <cell r="U12462" t="str">
            <v>XXX</v>
          </cell>
          <cell r="V12462" t="str">
            <v>XXX</v>
          </cell>
        </row>
        <row r="12463">
          <cell r="P12463">
            <v>0</v>
          </cell>
          <cell r="U12463" t="str">
            <v>XXX</v>
          </cell>
          <cell r="V12463" t="str">
            <v>XXX</v>
          </cell>
        </row>
        <row r="12464">
          <cell r="P12464">
            <v>0</v>
          </cell>
          <cell r="U12464" t="str">
            <v>XXX</v>
          </cell>
          <cell r="V12464" t="str">
            <v>XXX</v>
          </cell>
        </row>
        <row r="12465">
          <cell r="P12465">
            <v>0</v>
          </cell>
          <cell r="U12465" t="str">
            <v>XXX</v>
          </cell>
          <cell r="V12465" t="str">
            <v>XXX</v>
          </cell>
        </row>
        <row r="12466">
          <cell r="P12466">
            <v>0</v>
          </cell>
          <cell r="U12466" t="str">
            <v>XXX</v>
          </cell>
          <cell r="V12466" t="str">
            <v>XXX</v>
          </cell>
        </row>
        <row r="12467">
          <cell r="P12467">
            <v>0</v>
          </cell>
          <cell r="U12467" t="str">
            <v>XXX</v>
          </cell>
          <cell r="V12467" t="str">
            <v>XXX</v>
          </cell>
        </row>
        <row r="12468">
          <cell r="P12468">
            <v>0</v>
          </cell>
          <cell r="U12468" t="str">
            <v>XXX</v>
          </cell>
          <cell r="V12468" t="str">
            <v>XXX</v>
          </cell>
        </row>
        <row r="12469">
          <cell r="P12469">
            <v>0</v>
          </cell>
          <cell r="U12469" t="str">
            <v>XXX</v>
          </cell>
          <cell r="V12469" t="str">
            <v>XXX</v>
          </cell>
        </row>
        <row r="12470">
          <cell r="P12470">
            <v>0</v>
          </cell>
          <cell r="U12470" t="str">
            <v>XXX</v>
          </cell>
          <cell r="V12470" t="str">
            <v>XXX</v>
          </cell>
        </row>
        <row r="12471">
          <cell r="P12471">
            <v>0</v>
          </cell>
          <cell r="U12471" t="str">
            <v>XXX</v>
          </cell>
          <cell r="V12471" t="str">
            <v>XXX</v>
          </cell>
        </row>
        <row r="12472">
          <cell r="P12472">
            <v>0</v>
          </cell>
          <cell r="U12472" t="str">
            <v>XXX</v>
          </cell>
          <cell r="V12472" t="str">
            <v>XXX</v>
          </cell>
        </row>
        <row r="12473">
          <cell r="P12473">
            <v>0</v>
          </cell>
          <cell r="U12473" t="str">
            <v>XXX</v>
          </cell>
          <cell r="V12473" t="str">
            <v>XXX</v>
          </cell>
        </row>
        <row r="12474">
          <cell r="P12474">
            <v>0</v>
          </cell>
          <cell r="U12474" t="str">
            <v>XXX</v>
          </cell>
          <cell r="V12474" t="str">
            <v>XXX</v>
          </cell>
        </row>
        <row r="12475">
          <cell r="P12475">
            <v>0</v>
          </cell>
          <cell r="U12475" t="str">
            <v>XXX</v>
          </cell>
          <cell r="V12475" t="str">
            <v>XXX</v>
          </cell>
        </row>
        <row r="12476">
          <cell r="P12476">
            <v>0</v>
          </cell>
          <cell r="U12476" t="str">
            <v>XXX</v>
          </cell>
          <cell r="V12476" t="str">
            <v>XXX</v>
          </cell>
        </row>
        <row r="12477">
          <cell r="P12477">
            <v>0</v>
          </cell>
          <cell r="U12477" t="str">
            <v>XXX</v>
          </cell>
          <cell r="V12477" t="str">
            <v>XXX</v>
          </cell>
        </row>
        <row r="12478">
          <cell r="P12478">
            <v>0</v>
          </cell>
          <cell r="U12478" t="str">
            <v>XXX</v>
          </cell>
          <cell r="V12478" t="str">
            <v>XXX</v>
          </cell>
        </row>
        <row r="12479">
          <cell r="P12479">
            <v>0</v>
          </cell>
          <cell r="U12479" t="str">
            <v>XXX</v>
          </cell>
          <cell r="V12479" t="str">
            <v>XXX</v>
          </cell>
        </row>
        <row r="12480">
          <cell r="P12480">
            <v>0</v>
          </cell>
          <cell r="U12480" t="str">
            <v>XXX</v>
          </cell>
          <cell r="V12480" t="str">
            <v>XXX</v>
          </cell>
        </row>
        <row r="12481">
          <cell r="P12481">
            <v>0</v>
          </cell>
          <cell r="U12481" t="str">
            <v>XXX</v>
          </cell>
          <cell r="V12481" t="str">
            <v>XXX</v>
          </cell>
        </row>
        <row r="12482">
          <cell r="P12482">
            <v>0</v>
          </cell>
          <cell r="U12482" t="str">
            <v>XXX</v>
          </cell>
          <cell r="V12482" t="str">
            <v>XXX</v>
          </cell>
        </row>
        <row r="12483">
          <cell r="P12483">
            <v>0</v>
          </cell>
          <cell r="U12483" t="str">
            <v>XXX</v>
          </cell>
          <cell r="V12483" t="str">
            <v>XXX</v>
          </cell>
        </row>
        <row r="12484">
          <cell r="P12484">
            <v>0</v>
          </cell>
          <cell r="U12484" t="str">
            <v>XXX</v>
          </cell>
          <cell r="V12484" t="str">
            <v>XXX</v>
          </cell>
        </row>
        <row r="12485">
          <cell r="P12485">
            <v>0</v>
          </cell>
          <cell r="U12485" t="str">
            <v>XXX</v>
          </cell>
          <cell r="V12485" t="str">
            <v>XXX</v>
          </cell>
        </row>
        <row r="12486">
          <cell r="P12486">
            <v>0</v>
          </cell>
          <cell r="U12486" t="str">
            <v>XXX</v>
          </cell>
          <cell r="V12486" t="str">
            <v>XXX</v>
          </cell>
        </row>
        <row r="12487">
          <cell r="P12487">
            <v>0</v>
          </cell>
          <cell r="U12487" t="str">
            <v>XXX</v>
          </cell>
          <cell r="V12487" t="str">
            <v>XXX</v>
          </cell>
        </row>
        <row r="12488">
          <cell r="P12488">
            <v>0</v>
          </cell>
          <cell r="U12488" t="str">
            <v>XXX</v>
          </cell>
          <cell r="V12488" t="str">
            <v>XXX</v>
          </cell>
        </row>
        <row r="12489">
          <cell r="P12489">
            <v>0</v>
          </cell>
          <cell r="U12489" t="str">
            <v>XXX</v>
          </cell>
          <cell r="V12489" t="str">
            <v>XXX</v>
          </cell>
        </row>
        <row r="12490">
          <cell r="P12490">
            <v>0</v>
          </cell>
          <cell r="U12490" t="str">
            <v>XXX</v>
          </cell>
          <cell r="V12490" t="str">
            <v>XXX</v>
          </cell>
        </row>
        <row r="12491">
          <cell r="P12491">
            <v>0</v>
          </cell>
          <cell r="U12491" t="str">
            <v>XXX</v>
          </cell>
          <cell r="V12491" t="str">
            <v>XXX</v>
          </cell>
        </row>
        <row r="12492">
          <cell r="P12492">
            <v>0</v>
          </cell>
          <cell r="U12492" t="str">
            <v>XXX</v>
          </cell>
          <cell r="V12492" t="str">
            <v>XXX</v>
          </cell>
        </row>
        <row r="12493">
          <cell r="P12493">
            <v>0</v>
          </cell>
          <cell r="U12493" t="str">
            <v>XXX</v>
          </cell>
          <cell r="V12493" t="str">
            <v>XXX</v>
          </cell>
        </row>
        <row r="12494">
          <cell r="P12494">
            <v>0</v>
          </cell>
          <cell r="U12494" t="str">
            <v>XXX</v>
          </cell>
          <cell r="V12494" t="str">
            <v>XXX</v>
          </cell>
        </row>
        <row r="12495">
          <cell r="P12495">
            <v>0</v>
          </cell>
          <cell r="U12495" t="str">
            <v>XXX</v>
          </cell>
          <cell r="V12495" t="str">
            <v>XXX</v>
          </cell>
        </row>
        <row r="12496">
          <cell r="P12496">
            <v>0</v>
          </cell>
          <cell r="U12496" t="str">
            <v>XXX</v>
          </cell>
          <cell r="V12496" t="str">
            <v>XXX</v>
          </cell>
        </row>
        <row r="12497">
          <cell r="P12497">
            <v>0</v>
          </cell>
          <cell r="U12497" t="str">
            <v>XXX</v>
          </cell>
          <cell r="V12497" t="str">
            <v>XXX</v>
          </cell>
        </row>
        <row r="12498">
          <cell r="P12498">
            <v>0</v>
          </cell>
          <cell r="U12498" t="str">
            <v>XXX</v>
          </cell>
          <cell r="V12498" t="str">
            <v>XXX</v>
          </cell>
        </row>
        <row r="12499">
          <cell r="P12499">
            <v>0</v>
          </cell>
          <cell r="U12499" t="str">
            <v>XXX</v>
          </cell>
          <cell r="V12499" t="str">
            <v>XXX</v>
          </cell>
        </row>
        <row r="12500">
          <cell r="P12500">
            <v>0</v>
          </cell>
          <cell r="U12500" t="str">
            <v>XXX</v>
          </cell>
          <cell r="V12500" t="str">
            <v>XXX</v>
          </cell>
        </row>
        <row r="12501">
          <cell r="P12501">
            <v>0</v>
          </cell>
          <cell r="U12501" t="str">
            <v>XXX</v>
          </cell>
          <cell r="V12501" t="str">
            <v>XXX</v>
          </cell>
        </row>
        <row r="12502">
          <cell r="P12502">
            <v>0</v>
          </cell>
          <cell r="U12502" t="str">
            <v>XXX</v>
          </cell>
          <cell r="V12502" t="str">
            <v>XXX</v>
          </cell>
        </row>
        <row r="12503">
          <cell r="P12503">
            <v>0</v>
          </cell>
          <cell r="U12503" t="str">
            <v>XXX</v>
          </cell>
          <cell r="V12503" t="str">
            <v>XXX</v>
          </cell>
        </row>
        <row r="12504">
          <cell r="P12504">
            <v>0</v>
          </cell>
          <cell r="U12504" t="str">
            <v>XXX</v>
          </cell>
          <cell r="V12504" t="str">
            <v>XXX</v>
          </cell>
        </row>
        <row r="12505">
          <cell r="P12505">
            <v>0</v>
          </cell>
          <cell r="U12505" t="str">
            <v>XXX</v>
          </cell>
          <cell r="V12505" t="str">
            <v>XXX</v>
          </cell>
        </row>
        <row r="12506">
          <cell r="P12506">
            <v>0</v>
          </cell>
          <cell r="U12506" t="str">
            <v>XXX</v>
          </cell>
          <cell r="V12506" t="str">
            <v>XXX</v>
          </cell>
        </row>
        <row r="12507">
          <cell r="P12507">
            <v>0</v>
          </cell>
          <cell r="U12507" t="str">
            <v>XXX</v>
          </cell>
          <cell r="V12507" t="str">
            <v>XXX</v>
          </cell>
        </row>
        <row r="12508">
          <cell r="P12508">
            <v>0</v>
          </cell>
          <cell r="U12508" t="str">
            <v>XXX</v>
          </cell>
          <cell r="V12508" t="str">
            <v>XXX</v>
          </cell>
        </row>
        <row r="12509">
          <cell r="P12509">
            <v>0</v>
          </cell>
          <cell r="U12509" t="str">
            <v>XXX</v>
          </cell>
          <cell r="V12509" t="str">
            <v>XXX</v>
          </cell>
        </row>
        <row r="12510">
          <cell r="P12510">
            <v>0</v>
          </cell>
          <cell r="U12510" t="str">
            <v>XXX</v>
          </cell>
          <cell r="V12510" t="str">
            <v>XXX</v>
          </cell>
        </row>
        <row r="12511">
          <cell r="P12511">
            <v>0</v>
          </cell>
          <cell r="U12511" t="str">
            <v>XXX</v>
          </cell>
          <cell r="V12511" t="str">
            <v>XXX</v>
          </cell>
        </row>
        <row r="12512">
          <cell r="P12512">
            <v>0</v>
          </cell>
          <cell r="U12512" t="str">
            <v>XXX</v>
          </cell>
          <cell r="V12512" t="str">
            <v>XXX</v>
          </cell>
        </row>
        <row r="12513">
          <cell r="P12513">
            <v>0</v>
          </cell>
          <cell r="U12513" t="str">
            <v>XXX</v>
          </cell>
          <cell r="V12513" t="str">
            <v>XXX</v>
          </cell>
        </row>
        <row r="12514">
          <cell r="P12514">
            <v>0</v>
          </cell>
          <cell r="U12514" t="str">
            <v>XXX</v>
          </cell>
          <cell r="V12514" t="str">
            <v>XXX</v>
          </cell>
        </row>
        <row r="12515">
          <cell r="P12515">
            <v>0</v>
          </cell>
          <cell r="U12515" t="str">
            <v>XXX</v>
          </cell>
          <cell r="V12515" t="str">
            <v>XXX</v>
          </cell>
        </row>
        <row r="12516">
          <cell r="P12516">
            <v>0</v>
          </cell>
          <cell r="U12516" t="str">
            <v>XXX</v>
          </cell>
          <cell r="V12516" t="str">
            <v>XXX</v>
          </cell>
        </row>
        <row r="12517">
          <cell r="P12517">
            <v>0</v>
          </cell>
          <cell r="U12517" t="str">
            <v>XXX</v>
          </cell>
          <cell r="V12517" t="str">
            <v>XXX</v>
          </cell>
        </row>
        <row r="12518">
          <cell r="P12518">
            <v>0</v>
          </cell>
          <cell r="U12518" t="str">
            <v>XXX</v>
          </cell>
          <cell r="V12518" t="str">
            <v>XXX</v>
          </cell>
        </row>
        <row r="12519">
          <cell r="P12519">
            <v>0</v>
          </cell>
          <cell r="U12519" t="str">
            <v>XXX</v>
          </cell>
          <cell r="V12519" t="str">
            <v>XXX</v>
          </cell>
        </row>
        <row r="12520">
          <cell r="P12520">
            <v>0</v>
          </cell>
          <cell r="U12520" t="str">
            <v>XXX</v>
          </cell>
          <cell r="V12520" t="str">
            <v>XXX</v>
          </cell>
        </row>
        <row r="12521">
          <cell r="P12521">
            <v>0</v>
          </cell>
          <cell r="U12521" t="str">
            <v>XXX</v>
          </cell>
          <cell r="V12521" t="str">
            <v>XXX</v>
          </cell>
        </row>
        <row r="12522">
          <cell r="P12522">
            <v>0</v>
          </cell>
          <cell r="U12522" t="str">
            <v>XXX</v>
          </cell>
          <cell r="V12522" t="str">
            <v>XXX</v>
          </cell>
        </row>
        <row r="12523">
          <cell r="P12523">
            <v>0</v>
          </cell>
          <cell r="U12523" t="str">
            <v>XXX</v>
          </cell>
          <cell r="V12523" t="str">
            <v>XXX</v>
          </cell>
        </row>
        <row r="12524">
          <cell r="P12524">
            <v>0</v>
          </cell>
          <cell r="U12524" t="str">
            <v>XXX</v>
          </cell>
          <cell r="V12524" t="str">
            <v>XXX</v>
          </cell>
        </row>
        <row r="12525">
          <cell r="P12525">
            <v>0</v>
          </cell>
          <cell r="U12525" t="str">
            <v>XXX</v>
          </cell>
          <cell r="V12525" t="str">
            <v>XXX</v>
          </cell>
        </row>
        <row r="12526">
          <cell r="P12526">
            <v>0</v>
          </cell>
          <cell r="U12526" t="str">
            <v>XXX</v>
          </cell>
          <cell r="V12526" t="str">
            <v>XXX</v>
          </cell>
        </row>
        <row r="12527">
          <cell r="P12527">
            <v>0</v>
          </cell>
          <cell r="U12527" t="str">
            <v>XXX</v>
          </cell>
          <cell r="V12527" t="str">
            <v>XXX</v>
          </cell>
        </row>
        <row r="12528">
          <cell r="P12528">
            <v>0</v>
          </cell>
          <cell r="U12528" t="str">
            <v>XXX</v>
          </cell>
          <cell r="V12528" t="str">
            <v>XXX</v>
          </cell>
        </row>
        <row r="12529">
          <cell r="P12529">
            <v>0</v>
          </cell>
          <cell r="U12529" t="str">
            <v>XXX</v>
          </cell>
          <cell r="V12529" t="str">
            <v>XXX</v>
          </cell>
        </row>
        <row r="12530">
          <cell r="P12530">
            <v>0</v>
          </cell>
          <cell r="U12530" t="str">
            <v>XXX</v>
          </cell>
          <cell r="V12530" t="str">
            <v>XXX</v>
          </cell>
        </row>
        <row r="12531">
          <cell r="P12531">
            <v>0</v>
          </cell>
          <cell r="U12531" t="str">
            <v>XXX</v>
          </cell>
          <cell r="V12531" t="str">
            <v>XXX</v>
          </cell>
        </row>
        <row r="12532">
          <cell r="P12532">
            <v>0</v>
          </cell>
          <cell r="U12532" t="str">
            <v>XXX</v>
          </cell>
          <cell r="V12532" t="str">
            <v>XXX</v>
          </cell>
        </row>
        <row r="12533">
          <cell r="P12533">
            <v>0</v>
          </cell>
          <cell r="U12533" t="str">
            <v>XXX</v>
          </cell>
          <cell r="V12533" t="str">
            <v>XXX</v>
          </cell>
        </row>
        <row r="12534">
          <cell r="P12534">
            <v>0</v>
          </cell>
          <cell r="U12534" t="str">
            <v>XXX</v>
          </cell>
          <cell r="V12534" t="str">
            <v>XXX</v>
          </cell>
        </row>
        <row r="12535">
          <cell r="P12535">
            <v>0</v>
          </cell>
          <cell r="U12535" t="str">
            <v>XXX</v>
          </cell>
          <cell r="V12535" t="str">
            <v>XXX</v>
          </cell>
        </row>
        <row r="12536">
          <cell r="P12536">
            <v>0</v>
          </cell>
          <cell r="U12536" t="str">
            <v>XXX</v>
          </cell>
          <cell r="V12536" t="str">
            <v>XXX</v>
          </cell>
        </row>
        <row r="12537">
          <cell r="P12537">
            <v>0</v>
          </cell>
          <cell r="U12537" t="str">
            <v>XXX</v>
          </cell>
          <cell r="V12537" t="str">
            <v>XXX</v>
          </cell>
        </row>
        <row r="12538">
          <cell r="P12538">
            <v>0</v>
          </cell>
          <cell r="U12538" t="str">
            <v>XXX</v>
          </cell>
          <cell r="V12538" t="str">
            <v>XXX</v>
          </cell>
        </row>
        <row r="12539">
          <cell r="P12539">
            <v>0</v>
          </cell>
          <cell r="U12539" t="str">
            <v>XXX</v>
          </cell>
          <cell r="V12539" t="str">
            <v>XXX</v>
          </cell>
        </row>
        <row r="12540">
          <cell r="P12540">
            <v>0</v>
          </cell>
          <cell r="U12540" t="str">
            <v>XXX</v>
          </cell>
          <cell r="V12540" t="str">
            <v>XXX</v>
          </cell>
        </row>
        <row r="12541">
          <cell r="P12541">
            <v>0</v>
          </cell>
          <cell r="U12541" t="str">
            <v>XXX</v>
          </cell>
          <cell r="V12541" t="str">
            <v>XXX</v>
          </cell>
        </row>
        <row r="12542">
          <cell r="P12542">
            <v>0</v>
          </cell>
          <cell r="U12542" t="str">
            <v>XXX</v>
          </cell>
          <cell r="V12542" t="str">
            <v>XXX</v>
          </cell>
        </row>
        <row r="12543">
          <cell r="P12543">
            <v>0</v>
          </cell>
          <cell r="U12543" t="str">
            <v>XXX</v>
          </cell>
          <cell r="V12543" t="str">
            <v>XXX</v>
          </cell>
        </row>
        <row r="12544">
          <cell r="P12544">
            <v>0</v>
          </cell>
          <cell r="U12544" t="str">
            <v>XXX</v>
          </cell>
          <cell r="V12544" t="str">
            <v>XXX</v>
          </cell>
        </row>
        <row r="12545">
          <cell r="P12545">
            <v>0</v>
          </cell>
          <cell r="U12545" t="str">
            <v>XXX</v>
          </cell>
          <cell r="V12545" t="str">
            <v>XXX</v>
          </cell>
        </row>
        <row r="12546">
          <cell r="P12546">
            <v>0</v>
          </cell>
          <cell r="U12546" t="str">
            <v>XXX</v>
          </cell>
          <cell r="V12546" t="str">
            <v>XXX</v>
          </cell>
        </row>
        <row r="12547">
          <cell r="P12547">
            <v>0</v>
          </cell>
          <cell r="U12547" t="str">
            <v>XXX</v>
          </cell>
          <cell r="V12547" t="str">
            <v>XXX</v>
          </cell>
        </row>
        <row r="12548">
          <cell r="P12548">
            <v>0</v>
          </cell>
          <cell r="U12548" t="str">
            <v>XXX</v>
          </cell>
          <cell r="V12548" t="str">
            <v>XXX</v>
          </cell>
        </row>
        <row r="12549">
          <cell r="P12549">
            <v>0</v>
          </cell>
          <cell r="U12549" t="str">
            <v>XXX</v>
          </cell>
          <cell r="V12549" t="str">
            <v>XXX</v>
          </cell>
        </row>
        <row r="12550">
          <cell r="P12550">
            <v>0</v>
          </cell>
          <cell r="U12550" t="str">
            <v>XXX</v>
          </cell>
          <cell r="V12550" t="str">
            <v>XXX</v>
          </cell>
        </row>
        <row r="12551">
          <cell r="P12551">
            <v>0</v>
          </cell>
          <cell r="U12551" t="str">
            <v>XXX</v>
          </cell>
          <cell r="V12551" t="str">
            <v>XXX</v>
          </cell>
        </row>
        <row r="12552">
          <cell r="P12552">
            <v>0</v>
          </cell>
          <cell r="U12552" t="str">
            <v>XXX</v>
          </cell>
          <cell r="V12552" t="str">
            <v>XXX</v>
          </cell>
        </row>
        <row r="12553">
          <cell r="P12553">
            <v>0</v>
          </cell>
          <cell r="U12553" t="str">
            <v>XXX</v>
          </cell>
          <cell r="V12553" t="str">
            <v>XXX</v>
          </cell>
        </row>
        <row r="12554">
          <cell r="P12554">
            <v>0</v>
          </cell>
          <cell r="U12554" t="str">
            <v>XXX</v>
          </cell>
          <cell r="V12554" t="str">
            <v>XXX</v>
          </cell>
        </row>
        <row r="12555">
          <cell r="P12555">
            <v>0</v>
          </cell>
          <cell r="U12555" t="str">
            <v>XXX</v>
          </cell>
          <cell r="V12555" t="str">
            <v>XXX</v>
          </cell>
        </row>
        <row r="12556">
          <cell r="P12556">
            <v>0</v>
          </cell>
          <cell r="U12556" t="str">
            <v>XXX</v>
          </cell>
          <cell r="V12556" t="str">
            <v>XXX</v>
          </cell>
        </row>
        <row r="12557">
          <cell r="P12557">
            <v>0</v>
          </cell>
          <cell r="U12557" t="str">
            <v>XXX</v>
          </cell>
          <cell r="V12557" t="str">
            <v>XXX</v>
          </cell>
        </row>
        <row r="12558">
          <cell r="P12558">
            <v>0</v>
          </cell>
          <cell r="U12558" t="str">
            <v>XXX</v>
          </cell>
          <cell r="V12558" t="str">
            <v>XXX</v>
          </cell>
        </row>
        <row r="12559">
          <cell r="P12559">
            <v>0</v>
          </cell>
          <cell r="U12559" t="str">
            <v>XXX</v>
          </cell>
          <cell r="V12559" t="str">
            <v>XXX</v>
          </cell>
        </row>
        <row r="12560">
          <cell r="P12560">
            <v>0</v>
          </cell>
          <cell r="U12560" t="str">
            <v>XXX</v>
          </cell>
          <cell r="V12560" t="str">
            <v>XXX</v>
          </cell>
        </row>
        <row r="12561">
          <cell r="P12561">
            <v>0</v>
          </cell>
          <cell r="U12561" t="str">
            <v>XXX</v>
          </cell>
          <cell r="V12561" t="str">
            <v>XXX</v>
          </cell>
        </row>
        <row r="12562">
          <cell r="P12562">
            <v>0</v>
          </cell>
          <cell r="U12562" t="str">
            <v>XXX</v>
          </cell>
          <cell r="V12562" t="str">
            <v>XXX</v>
          </cell>
        </row>
        <row r="12563">
          <cell r="P12563">
            <v>0</v>
          </cell>
          <cell r="U12563" t="str">
            <v>XXX</v>
          </cell>
          <cell r="V12563" t="str">
            <v>XXX</v>
          </cell>
        </row>
        <row r="12564">
          <cell r="P12564">
            <v>0</v>
          </cell>
          <cell r="U12564" t="str">
            <v>XXX</v>
          </cell>
          <cell r="V12564" t="str">
            <v>XXX</v>
          </cell>
        </row>
        <row r="12565">
          <cell r="P12565">
            <v>0</v>
          </cell>
          <cell r="U12565" t="str">
            <v>XXX</v>
          </cell>
          <cell r="V12565" t="str">
            <v>XXX</v>
          </cell>
        </row>
        <row r="12566">
          <cell r="P12566">
            <v>0</v>
          </cell>
          <cell r="U12566" t="str">
            <v>XXX</v>
          </cell>
          <cell r="V12566" t="str">
            <v>XXX</v>
          </cell>
        </row>
        <row r="12567">
          <cell r="P12567">
            <v>0</v>
          </cell>
          <cell r="U12567" t="str">
            <v>XXX</v>
          </cell>
          <cell r="V12567" t="str">
            <v>XXX</v>
          </cell>
        </row>
        <row r="12568">
          <cell r="P12568">
            <v>0</v>
          </cell>
          <cell r="U12568" t="str">
            <v>XXX</v>
          </cell>
          <cell r="V12568" t="str">
            <v>XXX</v>
          </cell>
        </row>
        <row r="12569">
          <cell r="P12569">
            <v>0</v>
          </cell>
          <cell r="U12569" t="str">
            <v>XXX</v>
          </cell>
          <cell r="V12569" t="str">
            <v>XXX</v>
          </cell>
        </row>
        <row r="12570">
          <cell r="P12570">
            <v>0</v>
          </cell>
          <cell r="U12570" t="str">
            <v>XXX</v>
          </cell>
          <cell r="V12570" t="str">
            <v>XXX</v>
          </cell>
        </row>
        <row r="12571">
          <cell r="P12571">
            <v>0</v>
          </cell>
          <cell r="U12571" t="str">
            <v>XXX</v>
          </cell>
          <cell r="V12571" t="str">
            <v>XXX</v>
          </cell>
        </row>
        <row r="12572">
          <cell r="P12572">
            <v>0</v>
          </cell>
          <cell r="U12572" t="str">
            <v>XXX</v>
          </cell>
          <cell r="V12572" t="str">
            <v>XXX</v>
          </cell>
        </row>
        <row r="12573">
          <cell r="P12573">
            <v>0</v>
          </cell>
          <cell r="U12573" t="str">
            <v>XXX</v>
          </cell>
          <cell r="V12573" t="str">
            <v>XXX</v>
          </cell>
        </row>
        <row r="12574">
          <cell r="P12574">
            <v>0</v>
          </cell>
          <cell r="U12574" t="str">
            <v>XXX</v>
          </cell>
          <cell r="V12574" t="str">
            <v>XXX</v>
          </cell>
        </row>
        <row r="12575">
          <cell r="P12575">
            <v>0</v>
          </cell>
          <cell r="U12575" t="str">
            <v>XXX</v>
          </cell>
          <cell r="V12575" t="str">
            <v>XXX</v>
          </cell>
        </row>
        <row r="12576">
          <cell r="P12576">
            <v>0</v>
          </cell>
          <cell r="U12576" t="str">
            <v>XXX</v>
          </cell>
          <cell r="V12576" t="str">
            <v>XXX</v>
          </cell>
        </row>
        <row r="12577">
          <cell r="P12577">
            <v>0</v>
          </cell>
          <cell r="U12577" t="str">
            <v>XXX</v>
          </cell>
          <cell r="V12577" t="str">
            <v>XXX</v>
          </cell>
        </row>
        <row r="12578">
          <cell r="P12578">
            <v>0</v>
          </cell>
          <cell r="U12578" t="str">
            <v>XXX</v>
          </cell>
          <cell r="V12578" t="str">
            <v>XXX</v>
          </cell>
        </row>
        <row r="12579">
          <cell r="P12579">
            <v>0</v>
          </cell>
          <cell r="U12579" t="str">
            <v>XXX</v>
          </cell>
          <cell r="V12579" t="str">
            <v>XXX</v>
          </cell>
        </row>
        <row r="12580">
          <cell r="P12580">
            <v>0</v>
          </cell>
          <cell r="U12580" t="str">
            <v>XXX</v>
          </cell>
          <cell r="V12580" t="str">
            <v>XXX</v>
          </cell>
        </row>
        <row r="12581">
          <cell r="P12581">
            <v>0</v>
          </cell>
          <cell r="U12581" t="str">
            <v>XXX</v>
          </cell>
          <cell r="V12581" t="str">
            <v>XXX</v>
          </cell>
        </row>
        <row r="12582">
          <cell r="P12582">
            <v>0</v>
          </cell>
          <cell r="U12582" t="str">
            <v>XXX</v>
          </cell>
          <cell r="V12582" t="str">
            <v>XXX</v>
          </cell>
        </row>
        <row r="12583">
          <cell r="P12583">
            <v>0</v>
          </cell>
          <cell r="U12583" t="str">
            <v>XXX</v>
          </cell>
          <cell r="V12583" t="str">
            <v>XXX</v>
          </cell>
        </row>
        <row r="12584">
          <cell r="P12584">
            <v>0</v>
          </cell>
          <cell r="U12584" t="str">
            <v>XXX</v>
          </cell>
          <cell r="V12584" t="str">
            <v>XXX</v>
          </cell>
        </row>
        <row r="12585">
          <cell r="P12585">
            <v>0</v>
          </cell>
          <cell r="U12585" t="str">
            <v>XXX</v>
          </cell>
          <cell r="V12585" t="str">
            <v>XXX</v>
          </cell>
        </row>
        <row r="12586">
          <cell r="P12586">
            <v>0</v>
          </cell>
          <cell r="U12586" t="str">
            <v>XXX</v>
          </cell>
          <cell r="V12586" t="str">
            <v>XXX</v>
          </cell>
        </row>
        <row r="12587">
          <cell r="P12587">
            <v>0</v>
          </cell>
          <cell r="U12587" t="str">
            <v>XXX</v>
          </cell>
          <cell r="V12587" t="str">
            <v>XXX</v>
          </cell>
        </row>
        <row r="12588">
          <cell r="P12588">
            <v>0</v>
          </cell>
          <cell r="U12588" t="str">
            <v>XXX</v>
          </cell>
          <cell r="V12588" t="str">
            <v>XXX</v>
          </cell>
        </row>
        <row r="12589">
          <cell r="P12589">
            <v>0</v>
          </cell>
          <cell r="U12589" t="str">
            <v>XXX</v>
          </cell>
          <cell r="V12589" t="str">
            <v>XXX</v>
          </cell>
        </row>
        <row r="12590">
          <cell r="P12590">
            <v>0</v>
          </cell>
          <cell r="U12590" t="str">
            <v>XXX</v>
          </cell>
          <cell r="V12590" t="str">
            <v>XXX</v>
          </cell>
        </row>
        <row r="12591">
          <cell r="P12591">
            <v>0</v>
          </cell>
          <cell r="U12591" t="str">
            <v>XXX</v>
          </cell>
          <cell r="V12591" t="str">
            <v>XXX</v>
          </cell>
        </row>
        <row r="12592">
          <cell r="P12592">
            <v>0</v>
          </cell>
          <cell r="U12592" t="str">
            <v>XXX</v>
          </cell>
          <cell r="V12592" t="str">
            <v>XXX</v>
          </cell>
        </row>
        <row r="12593">
          <cell r="P12593">
            <v>0</v>
          </cell>
          <cell r="U12593" t="str">
            <v>XXX</v>
          </cell>
          <cell r="V12593" t="str">
            <v>XXX</v>
          </cell>
        </row>
        <row r="12594">
          <cell r="P12594">
            <v>0</v>
          </cell>
          <cell r="U12594" t="str">
            <v>XXX</v>
          </cell>
          <cell r="V12594" t="str">
            <v>XXX</v>
          </cell>
        </row>
        <row r="12595">
          <cell r="P12595">
            <v>0</v>
          </cell>
          <cell r="U12595" t="str">
            <v>XXX</v>
          </cell>
          <cell r="V12595" t="str">
            <v>XXX</v>
          </cell>
        </row>
        <row r="12596">
          <cell r="P12596">
            <v>0</v>
          </cell>
          <cell r="U12596" t="str">
            <v>XXX</v>
          </cell>
          <cell r="V12596" t="str">
            <v>XXX</v>
          </cell>
        </row>
        <row r="12597">
          <cell r="P12597">
            <v>0</v>
          </cell>
          <cell r="U12597" t="str">
            <v>XXX</v>
          </cell>
          <cell r="V12597" t="str">
            <v>XXX</v>
          </cell>
        </row>
        <row r="12598">
          <cell r="P12598">
            <v>0</v>
          </cell>
          <cell r="U12598" t="str">
            <v>XXX</v>
          </cell>
          <cell r="V12598" t="str">
            <v>XXX</v>
          </cell>
        </row>
        <row r="12599">
          <cell r="P12599">
            <v>0</v>
          </cell>
          <cell r="U12599" t="str">
            <v>XXX</v>
          </cell>
          <cell r="V12599" t="str">
            <v>XXX</v>
          </cell>
        </row>
        <row r="12600">
          <cell r="P12600">
            <v>0</v>
          </cell>
          <cell r="U12600" t="str">
            <v>XXX</v>
          </cell>
          <cell r="V12600" t="str">
            <v>XXX</v>
          </cell>
        </row>
        <row r="12601">
          <cell r="P12601">
            <v>0</v>
          </cell>
          <cell r="U12601" t="str">
            <v>XXX</v>
          </cell>
          <cell r="V12601" t="str">
            <v>XXX</v>
          </cell>
        </row>
        <row r="12602">
          <cell r="P12602">
            <v>0</v>
          </cell>
          <cell r="U12602" t="str">
            <v>XXX</v>
          </cell>
          <cell r="V12602" t="str">
            <v>XXX</v>
          </cell>
        </row>
        <row r="12603">
          <cell r="P12603">
            <v>0</v>
          </cell>
          <cell r="U12603" t="str">
            <v>XXX</v>
          </cell>
          <cell r="V12603" t="str">
            <v>XXX</v>
          </cell>
        </row>
        <row r="12604">
          <cell r="P12604">
            <v>0</v>
          </cell>
          <cell r="U12604" t="str">
            <v>XXX</v>
          </cell>
          <cell r="V12604" t="str">
            <v>XXX</v>
          </cell>
        </row>
        <row r="12605">
          <cell r="P12605">
            <v>0</v>
          </cell>
          <cell r="U12605" t="str">
            <v>XXX</v>
          </cell>
          <cell r="V12605" t="str">
            <v>XXX</v>
          </cell>
        </row>
        <row r="12606">
          <cell r="P12606">
            <v>0</v>
          </cell>
          <cell r="U12606" t="str">
            <v>XXX</v>
          </cell>
          <cell r="V12606" t="str">
            <v>XXX</v>
          </cell>
        </row>
        <row r="12607">
          <cell r="P12607">
            <v>0</v>
          </cell>
          <cell r="U12607" t="str">
            <v>XXX</v>
          </cell>
          <cell r="V12607" t="str">
            <v>XXX</v>
          </cell>
        </row>
        <row r="12608">
          <cell r="P12608">
            <v>0</v>
          </cell>
          <cell r="U12608" t="str">
            <v>XXX</v>
          </cell>
          <cell r="V12608" t="str">
            <v>XXX</v>
          </cell>
        </row>
        <row r="12609">
          <cell r="P12609">
            <v>0</v>
          </cell>
          <cell r="U12609" t="str">
            <v>XXX</v>
          </cell>
          <cell r="V12609" t="str">
            <v>XXX</v>
          </cell>
        </row>
        <row r="12610">
          <cell r="P12610">
            <v>0</v>
          </cell>
          <cell r="U12610" t="str">
            <v>XXX</v>
          </cell>
          <cell r="V12610" t="str">
            <v>XXX</v>
          </cell>
        </row>
        <row r="12611">
          <cell r="P12611">
            <v>0</v>
          </cell>
          <cell r="U12611" t="str">
            <v>XXX</v>
          </cell>
          <cell r="V12611" t="str">
            <v>XXX</v>
          </cell>
        </row>
        <row r="12612">
          <cell r="P12612">
            <v>0</v>
          </cell>
          <cell r="U12612" t="str">
            <v>XXX</v>
          </cell>
          <cell r="V12612" t="str">
            <v>XXX</v>
          </cell>
        </row>
        <row r="12613">
          <cell r="P12613">
            <v>0</v>
          </cell>
          <cell r="U12613" t="str">
            <v>XXX</v>
          </cell>
          <cell r="V12613" t="str">
            <v>XXX</v>
          </cell>
        </row>
        <row r="12614">
          <cell r="P12614">
            <v>0</v>
          </cell>
          <cell r="U12614" t="str">
            <v>XXX</v>
          </cell>
          <cell r="V12614" t="str">
            <v>XXX</v>
          </cell>
        </row>
        <row r="12615">
          <cell r="P12615">
            <v>0</v>
          </cell>
          <cell r="U12615" t="str">
            <v>XXX</v>
          </cell>
          <cell r="V12615" t="str">
            <v>XXX</v>
          </cell>
        </row>
        <row r="12616">
          <cell r="P12616">
            <v>0</v>
          </cell>
          <cell r="U12616" t="str">
            <v>XXX</v>
          </cell>
          <cell r="V12616" t="str">
            <v>XXX</v>
          </cell>
        </row>
        <row r="12617">
          <cell r="P12617">
            <v>0</v>
          </cell>
          <cell r="U12617" t="str">
            <v>XXX</v>
          </cell>
          <cell r="V12617" t="str">
            <v>XXX</v>
          </cell>
        </row>
        <row r="12618">
          <cell r="P12618">
            <v>0</v>
          </cell>
          <cell r="U12618" t="str">
            <v>XXX</v>
          </cell>
          <cell r="V12618" t="str">
            <v>XXX</v>
          </cell>
        </row>
        <row r="12619">
          <cell r="P12619">
            <v>0</v>
          </cell>
          <cell r="U12619" t="str">
            <v>XXX</v>
          </cell>
          <cell r="V12619" t="str">
            <v>XXX</v>
          </cell>
        </row>
        <row r="12620">
          <cell r="P12620">
            <v>0</v>
          </cell>
          <cell r="U12620" t="str">
            <v>XXX</v>
          </cell>
          <cell r="V12620" t="str">
            <v>XXX</v>
          </cell>
        </row>
        <row r="12621">
          <cell r="P12621">
            <v>0</v>
          </cell>
          <cell r="U12621" t="str">
            <v>XXX</v>
          </cell>
          <cell r="V12621" t="str">
            <v>XXX</v>
          </cell>
        </row>
        <row r="12622">
          <cell r="P12622">
            <v>0</v>
          </cell>
          <cell r="U12622" t="str">
            <v>XXX</v>
          </cell>
          <cell r="V12622" t="str">
            <v>XXX</v>
          </cell>
        </row>
        <row r="12623">
          <cell r="P12623">
            <v>0</v>
          </cell>
          <cell r="U12623" t="str">
            <v>XXX</v>
          </cell>
          <cell r="V12623" t="str">
            <v>XXX</v>
          </cell>
        </row>
        <row r="12624">
          <cell r="P12624">
            <v>0</v>
          </cell>
          <cell r="U12624" t="str">
            <v>XXX</v>
          </cell>
          <cell r="V12624" t="str">
            <v>XXX</v>
          </cell>
        </row>
        <row r="12625">
          <cell r="P12625">
            <v>0</v>
          </cell>
          <cell r="U12625" t="str">
            <v>XXX</v>
          </cell>
          <cell r="V12625" t="str">
            <v>XXX</v>
          </cell>
        </row>
        <row r="12626">
          <cell r="P12626">
            <v>0</v>
          </cell>
          <cell r="U12626" t="str">
            <v>XXX</v>
          </cell>
          <cell r="V12626" t="str">
            <v>XXX</v>
          </cell>
        </row>
        <row r="12627">
          <cell r="P12627">
            <v>0</v>
          </cell>
          <cell r="U12627" t="str">
            <v>XXX</v>
          </cell>
          <cell r="V12627" t="str">
            <v>XXX</v>
          </cell>
        </row>
        <row r="12628">
          <cell r="P12628">
            <v>0</v>
          </cell>
          <cell r="U12628" t="str">
            <v>XXX</v>
          </cell>
          <cell r="V12628" t="str">
            <v>XXX</v>
          </cell>
        </row>
        <row r="12629">
          <cell r="P12629">
            <v>0</v>
          </cell>
          <cell r="U12629" t="str">
            <v>XXX</v>
          </cell>
          <cell r="V12629" t="str">
            <v>XXX</v>
          </cell>
        </row>
        <row r="12630">
          <cell r="P12630">
            <v>0</v>
          </cell>
          <cell r="U12630" t="str">
            <v>XXX</v>
          </cell>
          <cell r="V12630" t="str">
            <v>XXX</v>
          </cell>
        </row>
        <row r="12631">
          <cell r="P12631">
            <v>0</v>
          </cell>
          <cell r="U12631" t="str">
            <v>XXX</v>
          </cell>
          <cell r="V12631" t="str">
            <v>XXX</v>
          </cell>
        </row>
        <row r="12632">
          <cell r="P12632">
            <v>0</v>
          </cell>
          <cell r="U12632" t="str">
            <v>XXX</v>
          </cell>
          <cell r="V12632" t="str">
            <v>XXX</v>
          </cell>
        </row>
        <row r="12633">
          <cell r="P12633">
            <v>0</v>
          </cell>
          <cell r="U12633" t="str">
            <v>XXX</v>
          </cell>
          <cell r="V12633" t="str">
            <v>XXX</v>
          </cell>
        </row>
        <row r="12634">
          <cell r="P12634">
            <v>0</v>
          </cell>
          <cell r="U12634" t="str">
            <v>XXX</v>
          </cell>
          <cell r="V12634" t="str">
            <v>XXX</v>
          </cell>
        </row>
        <row r="12635">
          <cell r="P12635">
            <v>0</v>
          </cell>
          <cell r="U12635" t="str">
            <v>XXX</v>
          </cell>
          <cell r="V12635" t="str">
            <v>XXX</v>
          </cell>
        </row>
        <row r="12636">
          <cell r="P12636">
            <v>0</v>
          </cell>
          <cell r="U12636" t="str">
            <v>XXX</v>
          </cell>
          <cell r="V12636" t="str">
            <v>XXX</v>
          </cell>
        </row>
        <row r="12637">
          <cell r="P12637">
            <v>0</v>
          </cell>
          <cell r="U12637" t="str">
            <v>XXX</v>
          </cell>
          <cell r="V12637" t="str">
            <v>XXX</v>
          </cell>
        </row>
        <row r="12638">
          <cell r="P12638">
            <v>0</v>
          </cell>
          <cell r="U12638" t="str">
            <v>XXX</v>
          </cell>
          <cell r="V12638" t="str">
            <v>XXX</v>
          </cell>
        </row>
        <row r="12639">
          <cell r="P12639">
            <v>0</v>
          </cell>
          <cell r="U12639" t="str">
            <v>XXX</v>
          </cell>
          <cell r="V12639" t="str">
            <v>XXX</v>
          </cell>
        </row>
        <row r="12640">
          <cell r="P12640">
            <v>0</v>
          </cell>
          <cell r="U12640" t="str">
            <v>XXX</v>
          </cell>
          <cell r="V12640" t="str">
            <v>XXX</v>
          </cell>
        </row>
        <row r="12641">
          <cell r="P12641">
            <v>0</v>
          </cell>
          <cell r="U12641" t="str">
            <v>XXX</v>
          </cell>
          <cell r="V12641" t="str">
            <v>XXX</v>
          </cell>
        </row>
        <row r="12642">
          <cell r="P12642">
            <v>0</v>
          </cell>
          <cell r="U12642" t="str">
            <v>XXX</v>
          </cell>
          <cell r="V12642" t="str">
            <v>XXX</v>
          </cell>
        </row>
        <row r="12643">
          <cell r="P12643">
            <v>0</v>
          </cell>
          <cell r="U12643" t="str">
            <v>XXX</v>
          </cell>
          <cell r="V12643" t="str">
            <v>XXX</v>
          </cell>
        </row>
        <row r="12644">
          <cell r="P12644">
            <v>0</v>
          </cell>
          <cell r="U12644" t="str">
            <v>XXX</v>
          </cell>
          <cell r="V12644" t="str">
            <v>XXX</v>
          </cell>
        </row>
        <row r="12645">
          <cell r="P12645">
            <v>0</v>
          </cell>
          <cell r="U12645" t="str">
            <v>XXX</v>
          </cell>
          <cell r="V12645" t="str">
            <v>XXX</v>
          </cell>
        </row>
        <row r="12646">
          <cell r="P12646">
            <v>0</v>
          </cell>
          <cell r="U12646" t="str">
            <v>XXX</v>
          </cell>
          <cell r="V12646" t="str">
            <v>XXX</v>
          </cell>
        </row>
        <row r="12647">
          <cell r="P12647">
            <v>0</v>
          </cell>
          <cell r="U12647" t="str">
            <v>XXX</v>
          </cell>
          <cell r="V12647" t="str">
            <v>XXX</v>
          </cell>
        </row>
        <row r="12648">
          <cell r="P12648">
            <v>0</v>
          </cell>
          <cell r="U12648" t="str">
            <v>XXX</v>
          </cell>
          <cell r="V12648" t="str">
            <v>XXX</v>
          </cell>
        </row>
        <row r="12649">
          <cell r="P12649">
            <v>0</v>
          </cell>
          <cell r="U12649" t="str">
            <v>XXX</v>
          </cell>
          <cell r="V12649" t="str">
            <v>XXX</v>
          </cell>
        </row>
        <row r="12650">
          <cell r="P12650">
            <v>0</v>
          </cell>
          <cell r="U12650" t="str">
            <v>XXX</v>
          </cell>
          <cell r="V12650" t="str">
            <v>XXX</v>
          </cell>
        </row>
        <row r="12651">
          <cell r="P12651">
            <v>0</v>
          </cell>
          <cell r="U12651" t="str">
            <v>XXX</v>
          </cell>
          <cell r="V12651" t="str">
            <v>XXX</v>
          </cell>
        </row>
        <row r="12652">
          <cell r="P12652">
            <v>0</v>
          </cell>
          <cell r="U12652" t="str">
            <v>XXX</v>
          </cell>
          <cell r="V12652" t="str">
            <v>XXX</v>
          </cell>
        </row>
        <row r="12653">
          <cell r="P12653">
            <v>0</v>
          </cell>
          <cell r="U12653" t="str">
            <v>XXX</v>
          </cell>
          <cell r="V12653" t="str">
            <v>XXX</v>
          </cell>
        </row>
        <row r="12654">
          <cell r="P12654">
            <v>0</v>
          </cell>
          <cell r="U12654" t="str">
            <v>XXX</v>
          </cell>
          <cell r="V12654" t="str">
            <v>XXX</v>
          </cell>
        </row>
        <row r="12655">
          <cell r="P12655">
            <v>0</v>
          </cell>
          <cell r="U12655" t="str">
            <v>XXX</v>
          </cell>
          <cell r="V12655" t="str">
            <v>XXX</v>
          </cell>
        </row>
        <row r="12656">
          <cell r="P12656">
            <v>0</v>
          </cell>
          <cell r="U12656" t="str">
            <v>XXX</v>
          </cell>
          <cell r="V12656" t="str">
            <v>XXX</v>
          </cell>
        </row>
        <row r="12657">
          <cell r="P12657">
            <v>0</v>
          </cell>
          <cell r="U12657" t="str">
            <v>XXX</v>
          </cell>
          <cell r="V12657" t="str">
            <v>XXX</v>
          </cell>
        </row>
        <row r="12658">
          <cell r="P12658">
            <v>0</v>
          </cell>
          <cell r="U12658" t="str">
            <v>XXX</v>
          </cell>
          <cell r="V12658" t="str">
            <v>XXX</v>
          </cell>
        </row>
        <row r="12659">
          <cell r="P12659">
            <v>0</v>
          </cell>
          <cell r="U12659" t="str">
            <v>XXX</v>
          </cell>
          <cell r="V12659" t="str">
            <v>XXX</v>
          </cell>
        </row>
        <row r="12660">
          <cell r="P12660">
            <v>0</v>
          </cell>
          <cell r="U12660" t="str">
            <v>XXX</v>
          </cell>
          <cell r="V12660" t="str">
            <v>XXX</v>
          </cell>
        </row>
        <row r="12661">
          <cell r="P12661">
            <v>0</v>
          </cell>
          <cell r="U12661" t="str">
            <v>XXX</v>
          </cell>
          <cell r="V12661" t="str">
            <v>XXX</v>
          </cell>
        </row>
        <row r="12662">
          <cell r="P12662">
            <v>0</v>
          </cell>
          <cell r="U12662" t="str">
            <v>XXX</v>
          </cell>
          <cell r="V12662" t="str">
            <v>XXX</v>
          </cell>
        </row>
        <row r="12663">
          <cell r="P12663">
            <v>0</v>
          </cell>
          <cell r="U12663" t="str">
            <v>XXX</v>
          </cell>
          <cell r="V12663" t="str">
            <v>XXX</v>
          </cell>
        </row>
        <row r="12664">
          <cell r="P12664">
            <v>0</v>
          </cell>
          <cell r="U12664" t="str">
            <v>XXX</v>
          </cell>
          <cell r="V12664" t="str">
            <v>XXX</v>
          </cell>
        </row>
        <row r="12665">
          <cell r="P12665">
            <v>0</v>
          </cell>
          <cell r="U12665" t="str">
            <v>XXX</v>
          </cell>
          <cell r="V12665" t="str">
            <v>XXX</v>
          </cell>
        </row>
        <row r="12666">
          <cell r="P12666">
            <v>0</v>
          </cell>
          <cell r="U12666" t="str">
            <v>XXX</v>
          </cell>
          <cell r="V12666" t="str">
            <v>XXX</v>
          </cell>
        </row>
        <row r="12667">
          <cell r="P12667">
            <v>0</v>
          </cell>
          <cell r="U12667" t="str">
            <v>XXX</v>
          </cell>
          <cell r="V12667" t="str">
            <v>XXX</v>
          </cell>
        </row>
        <row r="12668">
          <cell r="P12668">
            <v>0</v>
          </cell>
          <cell r="U12668" t="str">
            <v>XXX</v>
          </cell>
          <cell r="V12668" t="str">
            <v>XXX</v>
          </cell>
        </row>
        <row r="12669">
          <cell r="P12669">
            <v>0</v>
          </cell>
          <cell r="U12669" t="str">
            <v>XXX</v>
          </cell>
          <cell r="V12669" t="str">
            <v>XXX</v>
          </cell>
        </row>
        <row r="12670">
          <cell r="P12670">
            <v>0</v>
          </cell>
          <cell r="U12670" t="str">
            <v>XXX</v>
          </cell>
          <cell r="V12670" t="str">
            <v>XXX</v>
          </cell>
        </row>
        <row r="12671">
          <cell r="P12671">
            <v>0</v>
          </cell>
          <cell r="U12671" t="str">
            <v>XXX</v>
          </cell>
          <cell r="V12671" t="str">
            <v>XXX</v>
          </cell>
        </row>
        <row r="12672">
          <cell r="P12672">
            <v>0</v>
          </cell>
          <cell r="U12672" t="str">
            <v>XXX</v>
          </cell>
          <cell r="V12672" t="str">
            <v>XXX</v>
          </cell>
        </row>
        <row r="12673">
          <cell r="P12673">
            <v>0</v>
          </cell>
          <cell r="U12673" t="str">
            <v>XXX</v>
          </cell>
          <cell r="V12673" t="str">
            <v>XXX</v>
          </cell>
        </row>
        <row r="12674">
          <cell r="P12674">
            <v>0</v>
          </cell>
          <cell r="U12674" t="str">
            <v>XXX</v>
          </cell>
          <cell r="V12674" t="str">
            <v>XXX</v>
          </cell>
        </row>
        <row r="12675">
          <cell r="P12675">
            <v>0</v>
          </cell>
          <cell r="U12675" t="str">
            <v>XXX</v>
          </cell>
          <cell r="V12675" t="str">
            <v>XXX</v>
          </cell>
        </row>
        <row r="12676">
          <cell r="P12676">
            <v>0</v>
          </cell>
          <cell r="U12676" t="str">
            <v>XXX</v>
          </cell>
          <cell r="V12676" t="str">
            <v>XXX</v>
          </cell>
        </row>
        <row r="12677">
          <cell r="P12677">
            <v>0</v>
          </cell>
          <cell r="U12677" t="str">
            <v>XXX</v>
          </cell>
          <cell r="V12677" t="str">
            <v>XXX</v>
          </cell>
        </row>
        <row r="12678">
          <cell r="P12678">
            <v>0</v>
          </cell>
          <cell r="U12678" t="str">
            <v>XXX</v>
          </cell>
          <cell r="V12678" t="str">
            <v>XXX</v>
          </cell>
        </row>
        <row r="12679">
          <cell r="P12679">
            <v>0</v>
          </cell>
          <cell r="U12679" t="str">
            <v>XXX</v>
          </cell>
          <cell r="V12679" t="str">
            <v>XXX</v>
          </cell>
        </row>
        <row r="12680">
          <cell r="P12680">
            <v>0</v>
          </cell>
          <cell r="U12680" t="str">
            <v>XXX</v>
          </cell>
          <cell r="V12680" t="str">
            <v>XXX</v>
          </cell>
        </row>
        <row r="12681">
          <cell r="P12681">
            <v>0</v>
          </cell>
          <cell r="U12681" t="str">
            <v>XXX</v>
          </cell>
          <cell r="V12681" t="str">
            <v>XXX</v>
          </cell>
        </row>
        <row r="12682">
          <cell r="P12682">
            <v>0</v>
          </cell>
          <cell r="U12682" t="str">
            <v>XXX</v>
          </cell>
          <cell r="V12682" t="str">
            <v>XXX</v>
          </cell>
        </row>
        <row r="12683">
          <cell r="P12683">
            <v>0</v>
          </cell>
          <cell r="U12683" t="str">
            <v>XXX</v>
          </cell>
          <cell r="V12683" t="str">
            <v>XXX</v>
          </cell>
        </row>
        <row r="12684">
          <cell r="P12684">
            <v>0</v>
          </cell>
          <cell r="U12684" t="str">
            <v>XXX</v>
          </cell>
          <cell r="V12684" t="str">
            <v>XXX</v>
          </cell>
        </row>
        <row r="12685">
          <cell r="P12685">
            <v>0</v>
          </cell>
          <cell r="U12685" t="str">
            <v>XXX</v>
          </cell>
          <cell r="V12685" t="str">
            <v>XXX</v>
          </cell>
        </row>
        <row r="12686">
          <cell r="P12686">
            <v>0</v>
          </cell>
          <cell r="U12686" t="str">
            <v>XXX</v>
          </cell>
          <cell r="V12686" t="str">
            <v>XXX</v>
          </cell>
        </row>
        <row r="12687">
          <cell r="P12687">
            <v>0</v>
          </cell>
          <cell r="U12687" t="str">
            <v>XXX</v>
          </cell>
          <cell r="V12687" t="str">
            <v>XXX</v>
          </cell>
        </row>
        <row r="12688">
          <cell r="P12688">
            <v>0</v>
          </cell>
          <cell r="U12688" t="str">
            <v>XXX</v>
          </cell>
          <cell r="V12688" t="str">
            <v>XXX</v>
          </cell>
        </row>
        <row r="12689">
          <cell r="P12689">
            <v>0</v>
          </cell>
          <cell r="U12689" t="str">
            <v>XXX</v>
          </cell>
          <cell r="V12689" t="str">
            <v>XXX</v>
          </cell>
        </row>
        <row r="12690">
          <cell r="P12690">
            <v>0</v>
          </cell>
          <cell r="U12690" t="str">
            <v>XXX</v>
          </cell>
          <cell r="V12690" t="str">
            <v>XXX</v>
          </cell>
        </row>
        <row r="12691">
          <cell r="P12691">
            <v>0</v>
          </cell>
          <cell r="U12691" t="str">
            <v>XXX</v>
          </cell>
          <cell r="V12691" t="str">
            <v>XXX</v>
          </cell>
        </row>
        <row r="12692">
          <cell r="P12692">
            <v>0</v>
          </cell>
          <cell r="U12692" t="str">
            <v>XXX</v>
          </cell>
          <cell r="V12692" t="str">
            <v>XXX</v>
          </cell>
        </row>
        <row r="12693">
          <cell r="P12693">
            <v>0</v>
          </cell>
          <cell r="U12693" t="str">
            <v>XXX</v>
          </cell>
          <cell r="V12693" t="str">
            <v>XXX</v>
          </cell>
        </row>
        <row r="12694">
          <cell r="P12694">
            <v>0</v>
          </cell>
          <cell r="U12694" t="str">
            <v>XXX</v>
          </cell>
          <cell r="V12694" t="str">
            <v>XXX</v>
          </cell>
        </row>
        <row r="12695">
          <cell r="P12695">
            <v>0</v>
          </cell>
          <cell r="U12695" t="str">
            <v>XXX</v>
          </cell>
          <cell r="V12695" t="str">
            <v>XXX</v>
          </cell>
        </row>
        <row r="12696">
          <cell r="P12696">
            <v>0</v>
          </cell>
          <cell r="U12696" t="str">
            <v>XXX</v>
          </cell>
          <cell r="V12696" t="str">
            <v>XXX</v>
          </cell>
        </row>
        <row r="12697">
          <cell r="P12697">
            <v>0</v>
          </cell>
          <cell r="U12697" t="str">
            <v>XXX</v>
          </cell>
          <cell r="V12697" t="str">
            <v>XXX</v>
          </cell>
        </row>
        <row r="12698">
          <cell r="P12698">
            <v>0</v>
          </cell>
          <cell r="U12698" t="str">
            <v>XXX</v>
          </cell>
          <cell r="V12698" t="str">
            <v>XXX</v>
          </cell>
        </row>
        <row r="12699">
          <cell r="P12699">
            <v>0</v>
          </cell>
          <cell r="U12699" t="str">
            <v>XXX</v>
          </cell>
          <cell r="V12699" t="str">
            <v>XXX</v>
          </cell>
        </row>
        <row r="12700">
          <cell r="P12700">
            <v>0</v>
          </cell>
          <cell r="U12700" t="str">
            <v>XXX</v>
          </cell>
          <cell r="V12700" t="str">
            <v>XXX</v>
          </cell>
        </row>
        <row r="12701">
          <cell r="P12701">
            <v>0</v>
          </cell>
          <cell r="U12701" t="str">
            <v>XXX</v>
          </cell>
          <cell r="V12701" t="str">
            <v>XXX</v>
          </cell>
        </row>
        <row r="12702">
          <cell r="P12702">
            <v>0</v>
          </cell>
          <cell r="U12702" t="str">
            <v>XXX</v>
          </cell>
          <cell r="V12702" t="str">
            <v>XXX</v>
          </cell>
        </row>
        <row r="12703">
          <cell r="P12703">
            <v>0</v>
          </cell>
          <cell r="U12703" t="str">
            <v>XXX</v>
          </cell>
          <cell r="V12703" t="str">
            <v>XXX</v>
          </cell>
        </row>
        <row r="12704">
          <cell r="P12704">
            <v>0</v>
          </cell>
          <cell r="U12704" t="str">
            <v>XXX</v>
          </cell>
          <cell r="V12704" t="str">
            <v>XXX</v>
          </cell>
        </row>
        <row r="12705">
          <cell r="P12705">
            <v>0</v>
          </cell>
          <cell r="U12705" t="str">
            <v>XXX</v>
          </cell>
          <cell r="V12705" t="str">
            <v>XXX</v>
          </cell>
        </row>
        <row r="12706">
          <cell r="P12706">
            <v>0</v>
          </cell>
          <cell r="U12706" t="str">
            <v>XXX</v>
          </cell>
          <cell r="V12706" t="str">
            <v>XXX</v>
          </cell>
        </row>
        <row r="12707">
          <cell r="P12707">
            <v>0</v>
          </cell>
          <cell r="U12707" t="str">
            <v>XXX</v>
          </cell>
          <cell r="V12707" t="str">
            <v>XXX</v>
          </cell>
        </row>
        <row r="12708">
          <cell r="P12708">
            <v>0</v>
          </cell>
          <cell r="U12708" t="str">
            <v>XXX</v>
          </cell>
          <cell r="V12708" t="str">
            <v>XXX</v>
          </cell>
        </row>
        <row r="12709">
          <cell r="P12709">
            <v>0</v>
          </cell>
          <cell r="U12709" t="str">
            <v>XXX</v>
          </cell>
          <cell r="V12709" t="str">
            <v>XXX</v>
          </cell>
        </row>
        <row r="12710">
          <cell r="P12710">
            <v>0</v>
          </cell>
          <cell r="U12710" t="str">
            <v>XXX</v>
          </cell>
          <cell r="V12710" t="str">
            <v>XXX</v>
          </cell>
        </row>
        <row r="12711">
          <cell r="P12711">
            <v>0</v>
          </cell>
          <cell r="U12711" t="str">
            <v>XXX</v>
          </cell>
          <cell r="V12711" t="str">
            <v>XXX</v>
          </cell>
        </row>
        <row r="12712">
          <cell r="P12712">
            <v>0</v>
          </cell>
          <cell r="U12712" t="str">
            <v>XXX</v>
          </cell>
          <cell r="V12712" t="str">
            <v>XXX</v>
          </cell>
        </row>
        <row r="12713">
          <cell r="P12713">
            <v>0</v>
          </cell>
          <cell r="U12713" t="str">
            <v>XXX</v>
          </cell>
          <cell r="V12713" t="str">
            <v>XXX</v>
          </cell>
        </row>
        <row r="12714">
          <cell r="P12714">
            <v>0</v>
          </cell>
          <cell r="U12714" t="str">
            <v>XXX</v>
          </cell>
          <cell r="V12714" t="str">
            <v>XXX</v>
          </cell>
        </row>
        <row r="12715">
          <cell r="P12715">
            <v>0</v>
          </cell>
          <cell r="U12715" t="str">
            <v>XXX</v>
          </cell>
          <cell r="V12715" t="str">
            <v>XXX</v>
          </cell>
        </row>
        <row r="12716">
          <cell r="P12716">
            <v>0</v>
          </cell>
          <cell r="U12716" t="str">
            <v>XXX</v>
          </cell>
          <cell r="V12716" t="str">
            <v>XXX</v>
          </cell>
        </row>
        <row r="12717">
          <cell r="P12717">
            <v>0</v>
          </cell>
          <cell r="U12717" t="str">
            <v>XXX</v>
          </cell>
          <cell r="V12717" t="str">
            <v>XXX</v>
          </cell>
        </row>
        <row r="12718">
          <cell r="P12718">
            <v>0</v>
          </cell>
          <cell r="U12718" t="str">
            <v>XXX</v>
          </cell>
          <cell r="V12718" t="str">
            <v>XXX</v>
          </cell>
        </row>
        <row r="12719">
          <cell r="P12719">
            <v>0</v>
          </cell>
          <cell r="U12719" t="str">
            <v>XXX</v>
          </cell>
          <cell r="V12719" t="str">
            <v>XXX</v>
          </cell>
        </row>
        <row r="12720">
          <cell r="P12720">
            <v>0</v>
          </cell>
          <cell r="U12720" t="str">
            <v>XXX</v>
          </cell>
          <cell r="V12720" t="str">
            <v>XXX</v>
          </cell>
        </row>
        <row r="12721">
          <cell r="P12721">
            <v>0</v>
          </cell>
          <cell r="U12721" t="str">
            <v>XXX</v>
          </cell>
          <cell r="V12721" t="str">
            <v>XXX</v>
          </cell>
        </row>
        <row r="12722">
          <cell r="P12722">
            <v>0</v>
          </cell>
          <cell r="U12722" t="str">
            <v>XXX</v>
          </cell>
          <cell r="V12722" t="str">
            <v>XXX</v>
          </cell>
        </row>
        <row r="12723">
          <cell r="P12723">
            <v>0</v>
          </cell>
          <cell r="U12723" t="str">
            <v>XXX</v>
          </cell>
          <cell r="V12723" t="str">
            <v>XXX</v>
          </cell>
        </row>
        <row r="12724">
          <cell r="P12724">
            <v>0</v>
          </cell>
          <cell r="U12724" t="str">
            <v>XXX</v>
          </cell>
          <cell r="V12724" t="str">
            <v>XXX</v>
          </cell>
        </row>
        <row r="12725">
          <cell r="P12725">
            <v>0</v>
          </cell>
          <cell r="U12725" t="str">
            <v>XXX</v>
          </cell>
          <cell r="V12725" t="str">
            <v>XXX</v>
          </cell>
        </row>
        <row r="12726">
          <cell r="P12726">
            <v>0</v>
          </cell>
          <cell r="U12726" t="str">
            <v>XXX</v>
          </cell>
          <cell r="V12726" t="str">
            <v>XXX</v>
          </cell>
        </row>
        <row r="12727">
          <cell r="P12727">
            <v>0</v>
          </cell>
          <cell r="U12727" t="str">
            <v>XXX</v>
          </cell>
          <cell r="V12727" t="str">
            <v>XXX</v>
          </cell>
        </row>
        <row r="12728">
          <cell r="P12728">
            <v>0</v>
          </cell>
          <cell r="U12728" t="str">
            <v>XXX</v>
          </cell>
          <cell r="V12728" t="str">
            <v>XXX</v>
          </cell>
        </row>
        <row r="12729">
          <cell r="P12729">
            <v>0</v>
          </cell>
          <cell r="U12729" t="str">
            <v>XXX</v>
          </cell>
          <cell r="V12729" t="str">
            <v>XXX</v>
          </cell>
        </row>
        <row r="12730">
          <cell r="P12730">
            <v>0</v>
          </cell>
          <cell r="U12730" t="str">
            <v>XXX</v>
          </cell>
          <cell r="V12730" t="str">
            <v>XXX</v>
          </cell>
        </row>
        <row r="12731">
          <cell r="P12731">
            <v>0</v>
          </cell>
          <cell r="U12731" t="str">
            <v>XXX</v>
          </cell>
          <cell r="V12731" t="str">
            <v>XXX</v>
          </cell>
        </row>
        <row r="12732">
          <cell r="P12732">
            <v>0</v>
          </cell>
          <cell r="U12732" t="str">
            <v>XXX</v>
          </cell>
          <cell r="V12732" t="str">
            <v>XXX</v>
          </cell>
        </row>
        <row r="12733">
          <cell r="P12733">
            <v>0</v>
          </cell>
          <cell r="U12733" t="str">
            <v>XXX</v>
          </cell>
          <cell r="V12733" t="str">
            <v>XXX</v>
          </cell>
        </row>
        <row r="12734">
          <cell r="P12734">
            <v>0</v>
          </cell>
          <cell r="U12734" t="str">
            <v>XXX</v>
          </cell>
          <cell r="V12734" t="str">
            <v>XXX</v>
          </cell>
        </row>
        <row r="12735">
          <cell r="P12735">
            <v>0</v>
          </cell>
          <cell r="U12735" t="str">
            <v>XXX</v>
          </cell>
          <cell r="V12735" t="str">
            <v>XXX</v>
          </cell>
        </row>
        <row r="12736">
          <cell r="P12736">
            <v>0</v>
          </cell>
          <cell r="U12736" t="str">
            <v>XXX</v>
          </cell>
          <cell r="V12736" t="str">
            <v>XXX</v>
          </cell>
        </row>
        <row r="12737">
          <cell r="P12737">
            <v>0</v>
          </cell>
          <cell r="U12737" t="str">
            <v>XXX</v>
          </cell>
          <cell r="V12737" t="str">
            <v>XXX</v>
          </cell>
        </row>
        <row r="12738">
          <cell r="P12738">
            <v>0</v>
          </cell>
          <cell r="U12738" t="str">
            <v>XXX</v>
          </cell>
          <cell r="V12738" t="str">
            <v>XXX</v>
          </cell>
        </row>
        <row r="12739">
          <cell r="P12739">
            <v>0</v>
          </cell>
          <cell r="U12739" t="str">
            <v>XXX</v>
          </cell>
          <cell r="V12739" t="str">
            <v>XXX</v>
          </cell>
        </row>
        <row r="12740">
          <cell r="P12740">
            <v>0</v>
          </cell>
          <cell r="U12740" t="str">
            <v>XXX</v>
          </cell>
          <cell r="V12740" t="str">
            <v>XXX</v>
          </cell>
        </row>
        <row r="12741">
          <cell r="P12741">
            <v>0</v>
          </cell>
          <cell r="U12741" t="str">
            <v>XXX</v>
          </cell>
          <cell r="V12741" t="str">
            <v>XXX</v>
          </cell>
        </row>
        <row r="12742">
          <cell r="P12742">
            <v>0</v>
          </cell>
          <cell r="U12742" t="str">
            <v>XXX</v>
          </cell>
          <cell r="V12742" t="str">
            <v>XXX</v>
          </cell>
        </row>
        <row r="12743">
          <cell r="P12743">
            <v>0</v>
          </cell>
          <cell r="U12743" t="str">
            <v>XXX</v>
          </cell>
          <cell r="V12743" t="str">
            <v>XXX</v>
          </cell>
        </row>
        <row r="12744">
          <cell r="P12744">
            <v>0</v>
          </cell>
          <cell r="U12744" t="str">
            <v>XXX</v>
          </cell>
          <cell r="V12744" t="str">
            <v>XXX</v>
          </cell>
        </row>
        <row r="12745">
          <cell r="P12745">
            <v>0</v>
          </cell>
          <cell r="U12745" t="str">
            <v>XXX</v>
          </cell>
          <cell r="V12745" t="str">
            <v>XXX</v>
          </cell>
        </row>
        <row r="12746">
          <cell r="P12746">
            <v>0</v>
          </cell>
          <cell r="U12746" t="str">
            <v>XXX</v>
          </cell>
          <cell r="V12746" t="str">
            <v>XXX</v>
          </cell>
        </row>
        <row r="12747">
          <cell r="P12747">
            <v>0</v>
          </cell>
          <cell r="U12747" t="str">
            <v>XXX</v>
          </cell>
          <cell r="V12747" t="str">
            <v>XXX</v>
          </cell>
        </row>
        <row r="12748">
          <cell r="P12748">
            <v>0</v>
          </cell>
          <cell r="U12748" t="str">
            <v>XXX</v>
          </cell>
          <cell r="V12748" t="str">
            <v>XXX</v>
          </cell>
        </row>
        <row r="12749">
          <cell r="P12749">
            <v>0</v>
          </cell>
          <cell r="U12749" t="str">
            <v>XXX</v>
          </cell>
          <cell r="V12749" t="str">
            <v>XXX</v>
          </cell>
        </row>
        <row r="12750">
          <cell r="P12750">
            <v>0</v>
          </cell>
          <cell r="U12750" t="str">
            <v>XXX</v>
          </cell>
          <cell r="V12750" t="str">
            <v>XXX</v>
          </cell>
        </row>
        <row r="12751">
          <cell r="P12751">
            <v>0</v>
          </cell>
          <cell r="U12751" t="str">
            <v>XXX</v>
          </cell>
          <cell r="V12751" t="str">
            <v>XXX</v>
          </cell>
        </row>
        <row r="12752">
          <cell r="P12752">
            <v>0</v>
          </cell>
          <cell r="U12752" t="str">
            <v>XXX</v>
          </cell>
          <cell r="V12752" t="str">
            <v>XXX</v>
          </cell>
        </row>
        <row r="12753">
          <cell r="P12753">
            <v>0</v>
          </cell>
          <cell r="U12753" t="str">
            <v>XXX</v>
          </cell>
          <cell r="V12753" t="str">
            <v>XXX</v>
          </cell>
        </row>
        <row r="12754">
          <cell r="P12754">
            <v>0</v>
          </cell>
          <cell r="U12754" t="str">
            <v>XXX</v>
          </cell>
          <cell r="V12754" t="str">
            <v>XXX</v>
          </cell>
        </row>
        <row r="12755">
          <cell r="P12755">
            <v>0</v>
          </cell>
          <cell r="U12755" t="str">
            <v>XXX</v>
          </cell>
          <cell r="V12755" t="str">
            <v>XXX</v>
          </cell>
        </row>
        <row r="12756">
          <cell r="P12756">
            <v>0</v>
          </cell>
          <cell r="U12756" t="str">
            <v>XXX</v>
          </cell>
          <cell r="V12756" t="str">
            <v>XXX</v>
          </cell>
        </row>
        <row r="12757">
          <cell r="P12757">
            <v>0</v>
          </cell>
          <cell r="U12757" t="str">
            <v>XXX</v>
          </cell>
          <cell r="V12757" t="str">
            <v>XXX</v>
          </cell>
        </row>
        <row r="12758">
          <cell r="P12758">
            <v>0</v>
          </cell>
          <cell r="U12758" t="str">
            <v>XXX</v>
          </cell>
          <cell r="V12758" t="str">
            <v>XXX</v>
          </cell>
        </row>
        <row r="12759">
          <cell r="P12759">
            <v>0</v>
          </cell>
          <cell r="U12759" t="str">
            <v>XXX</v>
          </cell>
          <cell r="V12759" t="str">
            <v>XXX</v>
          </cell>
        </row>
        <row r="12760">
          <cell r="P12760">
            <v>0</v>
          </cell>
          <cell r="U12760" t="str">
            <v>XXX</v>
          </cell>
          <cell r="V12760" t="str">
            <v>XXX</v>
          </cell>
        </row>
        <row r="12761">
          <cell r="P12761">
            <v>0</v>
          </cell>
          <cell r="U12761" t="str">
            <v>XXX</v>
          </cell>
          <cell r="V12761" t="str">
            <v>XXX</v>
          </cell>
        </row>
        <row r="12762">
          <cell r="P12762">
            <v>0</v>
          </cell>
          <cell r="U12762" t="str">
            <v>XXX</v>
          </cell>
          <cell r="V12762" t="str">
            <v>XXX</v>
          </cell>
        </row>
        <row r="12763">
          <cell r="P12763">
            <v>0</v>
          </cell>
          <cell r="U12763" t="str">
            <v>XXX</v>
          </cell>
          <cell r="V12763" t="str">
            <v>XXX</v>
          </cell>
        </row>
        <row r="12764">
          <cell r="P12764">
            <v>0</v>
          </cell>
          <cell r="U12764" t="str">
            <v>XXX</v>
          </cell>
          <cell r="V12764" t="str">
            <v>XXX</v>
          </cell>
        </row>
        <row r="12765">
          <cell r="P12765">
            <v>0</v>
          </cell>
          <cell r="U12765" t="str">
            <v>XXX</v>
          </cell>
          <cell r="V12765" t="str">
            <v>XXX</v>
          </cell>
        </row>
        <row r="12766">
          <cell r="P12766">
            <v>0</v>
          </cell>
          <cell r="U12766" t="str">
            <v>XXX</v>
          </cell>
          <cell r="V12766" t="str">
            <v>XXX</v>
          </cell>
        </row>
        <row r="12767">
          <cell r="P12767">
            <v>0</v>
          </cell>
          <cell r="U12767" t="str">
            <v>XXX</v>
          </cell>
          <cell r="V12767" t="str">
            <v>XXX</v>
          </cell>
        </row>
        <row r="12768">
          <cell r="P12768">
            <v>0</v>
          </cell>
          <cell r="U12768" t="str">
            <v>XXX</v>
          </cell>
          <cell r="V12768" t="str">
            <v>XXX</v>
          </cell>
        </row>
        <row r="12769">
          <cell r="P12769">
            <v>0</v>
          </cell>
          <cell r="U12769" t="str">
            <v>XXX</v>
          </cell>
          <cell r="V12769" t="str">
            <v>XXX</v>
          </cell>
        </row>
        <row r="12770">
          <cell r="P12770">
            <v>0</v>
          </cell>
          <cell r="U12770" t="str">
            <v>XXX</v>
          </cell>
          <cell r="V12770" t="str">
            <v>XXX</v>
          </cell>
        </row>
        <row r="12771">
          <cell r="P12771">
            <v>0</v>
          </cell>
          <cell r="U12771" t="str">
            <v>XXX</v>
          </cell>
          <cell r="V12771" t="str">
            <v>XXX</v>
          </cell>
        </row>
        <row r="12772">
          <cell r="P12772">
            <v>0</v>
          </cell>
          <cell r="U12772" t="str">
            <v>XXX</v>
          </cell>
          <cell r="V12772" t="str">
            <v>XXX</v>
          </cell>
        </row>
        <row r="12773">
          <cell r="P12773">
            <v>0</v>
          </cell>
          <cell r="U12773" t="str">
            <v>XXX</v>
          </cell>
          <cell r="V12773" t="str">
            <v>XXX</v>
          </cell>
        </row>
        <row r="12774">
          <cell r="P12774">
            <v>0</v>
          </cell>
          <cell r="U12774" t="str">
            <v>XXX</v>
          </cell>
          <cell r="V12774" t="str">
            <v>XXX</v>
          </cell>
        </row>
        <row r="12775">
          <cell r="P12775">
            <v>0</v>
          </cell>
          <cell r="U12775" t="str">
            <v>XXX</v>
          </cell>
          <cell r="V12775" t="str">
            <v>XXX</v>
          </cell>
        </row>
        <row r="12776">
          <cell r="P12776">
            <v>0</v>
          </cell>
          <cell r="U12776" t="str">
            <v>XXX</v>
          </cell>
          <cell r="V12776" t="str">
            <v>XXX</v>
          </cell>
        </row>
        <row r="12777">
          <cell r="P12777">
            <v>0</v>
          </cell>
          <cell r="U12777" t="str">
            <v>XXX</v>
          </cell>
          <cell r="V12777" t="str">
            <v>XXX</v>
          </cell>
        </row>
        <row r="12778">
          <cell r="P12778">
            <v>0</v>
          </cell>
          <cell r="U12778" t="str">
            <v>XXX</v>
          </cell>
          <cell r="V12778" t="str">
            <v>XXX</v>
          </cell>
        </row>
        <row r="12779">
          <cell r="P12779">
            <v>0</v>
          </cell>
          <cell r="U12779" t="str">
            <v>XXX</v>
          </cell>
          <cell r="V12779" t="str">
            <v>XXX</v>
          </cell>
        </row>
        <row r="12780">
          <cell r="P12780">
            <v>0</v>
          </cell>
          <cell r="U12780" t="str">
            <v>XXX</v>
          </cell>
          <cell r="V12780" t="str">
            <v>XXX</v>
          </cell>
        </row>
        <row r="12781">
          <cell r="P12781">
            <v>0</v>
          </cell>
          <cell r="U12781" t="str">
            <v>XXX</v>
          </cell>
          <cell r="V12781" t="str">
            <v>XXX</v>
          </cell>
        </row>
        <row r="12782">
          <cell r="P12782">
            <v>0</v>
          </cell>
          <cell r="U12782" t="str">
            <v>XXX</v>
          </cell>
          <cell r="V12782" t="str">
            <v>XXX</v>
          </cell>
        </row>
        <row r="12783">
          <cell r="P12783">
            <v>0</v>
          </cell>
          <cell r="U12783" t="str">
            <v>XXX</v>
          </cell>
          <cell r="V12783" t="str">
            <v>XXX</v>
          </cell>
        </row>
        <row r="12784">
          <cell r="P12784">
            <v>0</v>
          </cell>
          <cell r="U12784" t="str">
            <v>XXX</v>
          </cell>
          <cell r="V12784" t="str">
            <v>XXX</v>
          </cell>
        </row>
        <row r="12785">
          <cell r="P12785">
            <v>0</v>
          </cell>
          <cell r="U12785" t="str">
            <v>XXX</v>
          </cell>
          <cell r="V12785" t="str">
            <v>XXX</v>
          </cell>
        </row>
        <row r="12786">
          <cell r="P12786">
            <v>0</v>
          </cell>
          <cell r="U12786" t="str">
            <v>XXX</v>
          </cell>
          <cell r="V12786" t="str">
            <v>XXX</v>
          </cell>
        </row>
        <row r="12787">
          <cell r="P12787">
            <v>0</v>
          </cell>
          <cell r="U12787" t="str">
            <v>XXX</v>
          </cell>
          <cell r="V12787" t="str">
            <v>XXX</v>
          </cell>
        </row>
        <row r="12788">
          <cell r="P12788">
            <v>0</v>
          </cell>
          <cell r="U12788" t="str">
            <v>XXX</v>
          </cell>
          <cell r="V12788" t="str">
            <v>XXX</v>
          </cell>
        </row>
        <row r="12789">
          <cell r="P12789">
            <v>0</v>
          </cell>
          <cell r="U12789" t="str">
            <v>XXX</v>
          </cell>
          <cell r="V12789" t="str">
            <v>XXX</v>
          </cell>
        </row>
        <row r="12790">
          <cell r="P12790">
            <v>0</v>
          </cell>
          <cell r="U12790" t="str">
            <v>XXX</v>
          </cell>
          <cell r="V12790" t="str">
            <v>XXX</v>
          </cell>
        </row>
        <row r="12791">
          <cell r="P12791">
            <v>0</v>
          </cell>
          <cell r="U12791" t="str">
            <v>XXX</v>
          </cell>
          <cell r="V12791" t="str">
            <v>XXX</v>
          </cell>
        </row>
        <row r="12792">
          <cell r="P12792">
            <v>0</v>
          </cell>
          <cell r="U12792" t="str">
            <v>XXX</v>
          </cell>
          <cell r="V12792" t="str">
            <v>XXX</v>
          </cell>
        </row>
        <row r="12793">
          <cell r="P12793">
            <v>0</v>
          </cell>
          <cell r="U12793" t="str">
            <v>XXX</v>
          </cell>
          <cell r="V12793" t="str">
            <v>XXX</v>
          </cell>
        </row>
        <row r="12794">
          <cell r="P12794">
            <v>0</v>
          </cell>
          <cell r="U12794" t="str">
            <v>XXX</v>
          </cell>
          <cell r="V12794" t="str">
            <v>XXX</v>
          </cell>
        </row>
        <row r="12795">
          <cell r="P12795">
            <v>0</v>
          </cell>
          <cell r="U12795" t="str">
            <v>XXX</v>
          </cell>
          <cell r="V12795" t="str">
            <v>XXX</v>
          </cell>
        </row>
        <row r="12796">
          <cell r="P12796">
            <v>0</v>
          </cell>
          <cell r="U12796" t="str">
            <v>XXX</v>
          </cell>
          <cell r="V12796" t="str">
            <v>XXX</v>
          </cell>
        </row>
        <row r="12797">
          <cell r="P12797">
            <v>0</v>
          </cell>
          <cell r="U12797" t="str">
            <v>XXX</v>
          </cell>
          <cell r="V12797" t="str">
            <v>XXX</v>
          </cell>
        </row>
        <row r="12798">
          <cell r="P12798">
            <v>0</v>
          </cell>
          <cell r="U12798" t="str">
            <v>XXX</v>
          </cell>
          <cell r="V12798" t="str">
            <v>XXX</v>
          </cell>
        </row>
        <row r="12799">
          <cell r="P12799">
            <v>0</v>
          </cell>
          <cell r="U12799" t="str">
            <v>XXX</v>
          </cell>
          <cell r="V12799" t="str">
            <v>XXX</v>
          </cell>
        </row>
        <row r="12800">
          <cell r="P12800">
            <v>0</v>
          </cell>
          <cell r="U12800" t="str">
            <v>XXX</v>
          </cell>
          <cell r="V12800" t="str">
            <v>XXX</v>
          </cell>
        </row>
        <row r="12801">
          <cell r="P12801">
            <v>0</v>
          </cell>
          <cell r="U12801" t="str">
            <v>XXX</v>
          </cell>
          <cell r="V12801" t="str">
            <v>XXX</v>
          </cell>
        </row>
        <row r="12802">
          <cell r="P12802">
            <v>0</v>
          </cell>
          <cell r="U12802" t="str">
            <v>XXX</v>
          </cell>
          <cell r="V12802" t="str">
            <v>XXX</v>
          </cell>
        </row>
        <row r="12803">
          <cell r="P12803">
            <v>0</v>
          </cell>
          <cell r="U12803" t="str">
            <v>XXX</v>
          </cell>
          <cell r="V12803" t="str">
            <v>XXX</v>
          </cell>
        </row>
        <row r="12804">
          <cell r="P12804">
            <v>0</v>
          </cell>
          <cell r="U12804" t="str">
            <v>XXX</v>
          </cell>
          <cell r="V12804" t="str">
            <v>XXX</v>
          </cell>
        </row>
        <row r="12805">
          <cell r="P12805">
            <v>0</v>
          </cell>
          <cell r="U12805" t="str">
            <v>XXX</v>
          </cell>
          <cell r="V12805" t="str">
            <v>XXX</v>
          </cell>
        </row>
        <row r="12806">
          <cell r="P12806">
            <v>0</v>
          </cell>
          <cell r="U12806" t="str">
            <v>XXX</v>
          </cell>
          <cell r="V12806" t="str">
            <v>XXX</v>
          </cell>
        </row>
        <row r="12807">
          <cell r="P12807">
            <v>0</v>
          </cell>
          <cell r="U12807" t="str">
            <v>XXX</v>
          </cell>
          <cell r="V12807" t="str">
            <v>XXX</v>
          </cell>
        </row>
        <row r="12808">
          <cell r="P12808">
            <v>0</v>
          </cell>
          <cell r="U12808" t="str">
            <v>XXX</v>
          </cell>
          <cell r="V12808" t="str">
            <v>XXX</v>
          </cell>
        </row>
        <row r="12809">
          <cell r="P12809">
            <v>0</v>
          </cell>
          <cell r="U12809" t="str">
            <v>XXX</v>
          </cell>
          <cell r="V12809" t="str">
            <v>XXX</v>
          </cell>
        </row>
        <row r="12810">
          <cell r="P12810">
            <v>0</v>
          </cell>
          <cell r="U12810" t="str">
            <v>XXX</v>
          </cell>
          <cell r="V12810" t="str">
            <v>XXX</v>
          </cell>
        </row>
        <row r="12811">
          <cell r="P12811">
            <v>0</v>
          </cell>
          <cell r="U12811" t="str">
            <v>XXX</v>
          </cell>
          <cell r="V12811" t="str">
            <v>XXX</v>
          </cell>
        </row>
        <row r="12812">
          <cell r="P12812">
            <v>0</v>
          </cell>
          <cell r="U12812" t="str">
            <v>XXX</v>
          </cell>
          <cell r="V12812" t="str">
            <v>XXX</v>
          </cell>
        </row>
        <row r="12813">
          <cell r="P12813">
            <v>0</v>
          </cell>
          <cell r="U12813" t="str">
            <v>XXX</v>
          </cell>
          <cell r="V12813" t="str">
            <v>XXX</v>
          </cell>
        </row>
        <row r="12814">
          <cell r="P12814">
            <v>0</v>
          </cell>
          <cell r="U12814" t="str">
            <v>XXX</v>
          </cell>
          <cell r="V12814" t="str">
            <v>XXX</v>
          </cell>
        </row>
        <row r="12815">
          <cell r="P12815">
            <v>0</v>
          </cell>
          <cell r="U12815" t="str">
            <v>XXX</v>
          </cell>
          <cell r="V12815" t="str">
            <v>XXX</v>
          </cell>
        </row>
        <row r="12816">
          <cell r="P12816">
            <v>0</v>
          </cell>
          <cell r="U12816" t="str">
            <v>XXX</v>
          </cell>
          <cell r="V12816" t="str">
            <v>XXX</v>
          </cell>
        </row>
        <row r="12817">
          <cell r="P12817">
            <v>0</v>
          </cell>
          <cell r="U12817" t="str">
            <v>XXX</v>
          </cell>
          <cell r="V12817" t="str">
            <v>XXX</v>
          </cell>
        </row>
        <row r="12818">
          <cell r="P12818">
            <v>0</v>
          </cell>
          <cell r="U12818" t="str">
            <v>XXX</v>
          </cell>
          <cell r="V12818" t="str">
            <v>XXX</v>
          </cell>
        </row>
        <row r="12819">
          <cell r="P12819">
            <v>0</v>
          </cell>
          <cell r="U12819" t="str">
            <v>XXX</v>
          </cell>
          <cell r="V12819" t="str">
            <v>XXX</v>
          </cell>
        </row>
        <row r="12820">
          <cell r="P12820">
            <v>0</v>
          </cell>
          <cell r="U12820" t="str">
            <v>XXX</v>
          </cell>
          <cell r="V12820" t="str">
            <v>XXX</v>
          </cell>
        </row>
        <row r="12821">
          <cell r="P12821">
            <v>0</v>
          </cell>
          <cell r="U12821" t="str">
            <v>XXX</v>
          </cell>
          <cell r="V12821" t="str">
            <v>XXX</v>
          </cell>
        </row>
        <row r="12822">
          <cell r="P12822">
            <v>0</v>
          </cell>
          <cell r="U12822" t="str">
            <v>XXX</v>
          </cell>
          <cell r="V12822" t="str">
            <v>XXX</v>
          </cell>
        </row>
        <row r="12823">
          <cell r="P12823">
            <v>0</v>
          </cell>
          <cell r="U12823" t="str">
            <v>XXX</v>
          </cell>
          <cell r="V12823" t="str">
            <v>XXX</v>
          </cell>
        </row>
        <row r="12824">
          <cell r="P12824">
            <v>0</v>
          </cell>
          <cell r="U12824" t="str">
            <v>XXX</v>
          </cell>
          <cell r="V12824" t="str">
            <v>XXX</v>
          </cell>
        </row>
        <row r="12825">
          <cell r="P12825">
            <v>0</v>
          </cell>
          <cell r="U12825" t="str">
            <v>XXX</v>
          </cell>
          <cell r="V12825" t="str">
            <v>XXX</v>
          </cell>
        </row>
        <row r="12826">
          <cell r="P12826">
            <v>0</v>
          </cell>
          <cell r="U12826" t="str">
            <v>XXX</v>
          </cell>
          <cell r="V12826" t="str">
            <v>XXX</v>
          </cell>
        </row>
        <row r="12827">
          <cell r="P12827">
            <v>0</v>
          </cell>
          <cell r="U12827" t="str">
            <v>XXX</v>
          </cell>
          <cell r="V12827" t="str">
            <v>XXX</v>
          </cell>
        </row>
        <row r="12828">
          <cell r="P12828">
            <v>0</v>
          </cell>
          <cell r="U12828" t="str">
            <v>XXX</v>
          </cell>
          <cell r="V12828" t="str">
            <v>XXX</v>
          </cell>
        </row>
        <row r="12829">
          <cell r="P12829">
            <v>0</v>
          </cell>
          <cell r="U12829" t="str">
            <v>XXX</v>
          </cell>
          <cell r="V12829" t="str">
            <v>XXX</v>
          </cell>
        </row>
        <row r="12830">
          <cell r="P12830">
            <v>0</v>
          </cell>
          <cell r="U12830" t="str">
            <v>XXX</v>
          </cell>
          <cell r="V12830" t="str">
            <v>XXX</v>
          </cell>
        </row>
        <row r="12831">
          <cell r="P12831">
            <v>0</v>
          </cell>
          <cell r="U12831" t="str">
            <v>XXX</v>
          </cell>
          <cell r="V12831" t="str">
            <v>XXX</v>
          </cell>
        </row>
        <row r="12832">
          <cell r="P12832">
            <v>0</v>
          </cell>
          <cell r="U12832" t="str">
            <v>XXX</v>
          </cell>
          <cell r="V12832" t="str">
            <v>XXX</v>
          </cell>
        </row>
        <row r="12833">
          <cell r="P12833">
            <v>0</v>
          </cell>
          <cell r="U12833" t="str">
            <v>XXX</v>
          </cell>
          <cell r="V12833" t="str">
            <v>XXX</v>
          </cell>
        </row>
        <row r="12834">
          <cell r="P12834">
            <v>0</v>
          </cell>
          <cell r="U12834" t="str">
            <v>XXX</v>
          </cell>
          <cell r="V12834" t="str">
            <v>XXX</v>
          </cell>
        </row>
        <row r="12835">
          <cell r="P12835">
            <v>0</v>
          </cell>
          <cell r="U12835" t="str">
            <v>XXX</v>
          </cell>
          <cell r="V12835" t="str">
            <v>XXX</v>
          </cell>
        </row>
        <row r="12836">
          <cell r="P12836">
            <v>0</v>
          </cell>
          <cell r="U12836" t="str">
            <v>XXX</v>
          </cell>
          <cell r="V12836" t="str">
            <v>XXX</v>
          </cell>
        </row>
        <row r="12837">
          <cell r="P12837">
            <v>0</v>
          </cell>
          <cell r="U12837" t="str">
            <v>XXX</v>
          </cell>
          <cell r="V12837" t="str">
            <v>XXX</v>
          </cell>
        </row>
        <row r="12838">
          <cell r="P12838">
            <v>0</v>
          </cell>
          <cell r="U12838" t="str">
            <v>XXX</v>
          </cell>
          <cell r="V12838" t="str">
            <v>XXX</v>
          </cell>
        </row>
        <row r="12839">
          <cell r="P12839">
            <v>0</v>
          </cell>
          <cell r="U12839" t="str">
            <v>XXX</v>
          </cell>
          <cell r="V12839" t="str">
            <v>XXX</v>
          </cell>
        </row>
        <row r="12840">
          <cell r="P12840">
            <v>0</v>
          </cell>
          <cell r="U12840" t="str">
            <v>XXX</v>
          </cell>
          <cell r="V12840" t="str">
            <v>XXX</v>
          </cell>
        </row>
        <row r="12841">
          <cell r="P12841">
            <v>0</v>
          </cell>
          <cell r="U12841" t="str">
            <v>XXX</v>
          </cell>
          <cell r="V12841" t="str">
            <v>XXX</v>
          </cell>
        </row>
        <row r="12842">
          <cell r="P12842">
            <v>0</v>
          </cell>
          <cell r="U12842" t="str">
            <v>XXX</v>
          </cell>
          <cell r="V12842" t="str">
            <v>XXX</v>
          </cell>
        </row>
        <row r="12843">
          <cell r="P12843">
            <v>0</v>
          </cell>
          <cell r="U12843" t="str">
            <v>XXX</v>
          </cell>
          <cell r="V12843" t="str">
            <v>XXX</v>
          </cell>
        </row>
        <row r="12844">
          <cell r="P12844">
            <v>0</v>
          </cell>
          <cell r="U12844" t="str">
            <v>XXX</v>
          </cell>
          <cell r="V12844" t="str">
            <v>XXX</v>
          </cell>
        </row>
        <row r="12845">
          <cell r="P12845">
            <v>0</v>
          </cell>
          <cell r="U12845" t="str">
            <v>XXX</v>
          </cell>
          <cell r="V12845" t="str">
            <v>XXX</v>
          </cell>
        </row>
        <row r="12846">
          <cell r="P12846">
            <v>0</v>
          </cell>
          <cell r="U12846" t="str">
            <v>XXX</v>
          </cell>
          <cell r="V12846" t="str">
            <v>XXX</v>
          </cell>
        </row>
        <row r="12847">
          <cell r="P12847">
            <v>0</v>
          </cell>
          <cell r="U12847" t="str">
            <v>XXX</v>
          </cell>
          <cell r="V12847" t="str">
            <v>XXX</v>
          </cell>
        </row>
        <row r="12848">
          <cell r="P12848">
            <v>0</v>
          </cell>
          <cell r="U12848" t="str">
            <v>XXX</v>
          </cell>
          <cell r="V12848" t="str">
            <v>XXX</v>
          </cell>
        </row>
        <row r="12849">
          <cell r="P12849">
            <v>0</v>
          </cell>
          <cell r="U12849" t="str">
            <v>XXX</v>
          </cell>
          <cell r="V12849" t="str">
            <v>XXX</v>
          </cell>
        </row>
        <row r="12850">
          <cell r="P12850">
            <v>0</v>
          </cell>
          <cell r="U12850" t="str">
            <v>XXX</v>
          </cell>
          <cell r="V12850" t="str">
            <v>XXX</v>
          </cell>
        </row>
        <row r="12851">
          <cell r="P12851">
            <v>0</v>
          </cell>
          <cell r="U12851" t="str">
            <v>XXX</v>
          </cell>
          <cell r="V12851" t="str">
            <v>XXX</v>
          </cell>
        </row>
        <row r="12852">
          <cell r="P12852">
            <v>0</v>
          </cell>
          <cell r="U12852" t="str">
            <v>XXX</v>
          </cell>
          <cell r="V12852" t="str">
            <v>XXX</v>
          </cell>
        </row>
        <row r="12853">
          <cell r="P12853">
            <v>0</v>
          </cell>
          <cell r="U12853" t="str">
            <v>XXX</v>
          </cell>
          <cell r="V12853" t="str">
            <v>XXX</v>
          </cell>
        </row>
        <row r="12854">
          <cell r="P12854">
            <v>0</v>
          </cell>
          <cell r="U12854" t="str">
            <v>XXX</v>
          </cell>
          <cell r="V12854" t="str">
            <v>XXX</v>
          </cell>
        </row>
        <row r="12855">
          <cell r="P12855">
            <v>0</v>
          </cell>
          <cell r="U12855" t="str">
            <v>XXX</v>
          </cell>
          <cell r="V12855" t="str">
            <v>XXX</v>
          </cell>
        </row>
        <row r="12856">
          <cell r="P12856">
            <v>0</v>
          </cell>
          <cell r="U12856" t="str">
            <v>XXX</v>
          </cell>
          <cell r="V12856" t="str">
            <v>XXX</v>
          </cell>
        </row>
        <row r="12857">
          <cell r="P12857">
            <v>0</v>
          </cell>
          <cell r="U12857" t="str">
            <v>XXX</v>
          </cell>
          <cell r="V12857" t="str">
            <v>XXX</v>
          </cell>
        </row>
        <row r="12858">
          <cell r="P12858">
            <v>0</v>
          </cell>
          <cell r="U12858" t="str">
            <v>XXX</v>
          </cell>
          <cell r="V12858" t="str">
            <v>XXX</v>
          </cell>
        </row>
        <row r="12859">
          <cell r="P12859">
            <v>0</v>
          </cell>
          <cell r="U12859" t="str">
            <v>XXX</v>
          </cell>
          <cell r="V12859" t="str">
            <v>XXX</v>
          </cell>
        </row>
        <row r="12860">
          <cell r="P12860">
            <v>0</v>
          </cell>
          <cell r="U12860" t="str">
            <v>XXX</v>
          </cell>
          <cell r="V12860" t="str">
            <v>XXX</v>
          </cell>
        </row>
        <row r="12861">
          <cell r="P12861">
            <v>0</v>
          </cell>
          <cell r="U12861" t="str">
            <v>XXX</v>
          </cell>
          <cell r="V12861" t="str">
            <v>XXX</v>
          </cell>
        </row>
        <row r="12862">
          <cell r="P12862">
            <v>0</v>
          </cell>
          <cell r="U12862" t="str">
            <v>XXX</v>
          </cell>
          <cell r="V12862" t="str">
            <v>XXX</v>
          </cell>
        </row>
        <row r="12863">
          <cell r="P12863">
            <v>0</v>
          </cell>
          <cell r="U12863" t="str">
            <v>XXX</v>
          </cell>
          <cell r="V12863" t="str">
            <v>XXX</v>
          </cell>
        </row>
        <row r="12864">
          <cell r="P12864">
            <v>0</v>
          </cell>
          <cell r="U12864" t="str">
            <v>XXX</v>
          </cell>
          <cell r="V12864" t="str">
            <v>XXX</v>
          </cell>
        </row>
        <row r="12865">
          <cell r="P12865">
            <v>0</v>
          </cell>
          <cell r="U12865" t="str">
            <v>XXX</v>
          </cell>
          <cell r="V12865" t="str">
            <v>XXX</v>
          </cell>
        </row>
        <row r="12866">
          <cell r="P12866">
            <v>0</v>
          </cell>
          <cell r="U12866" t="str">
            <v>XXX</v>
          </cell>
          <cell r="V12866" t="str">
            <v>XXX</v>
          </cell>
        </row>
        <row r="12867">
          <cell r="P12867">
            <v>0</v>
          </cell>
          <cell r="U12867" t="str">
            <v>XXX</v>
          </cell>
          <cell r="V12867" t="str">
            <v>XXX</v>
          </cell>
        </row>
        <row r="12868">
          <cell r="P12868">
            <v>0</v>
          </cell>
          <cell r="U12868" t="str">
            <v>XXX</v>
          </cell>
          <cell r="V12868" t="str">
            <v>XXX</v>
          </cell>
        </row>
        <row r="12869">
          <cell r="P12869">
            <v>0</v>
          </cell>
          <cell r="U12869" t="str">
            <v>XXX</v>
          </cell>
          <cell r="V12869" t="str">
            <v>XXX</v>
          </cell>
        </row>
        <row r="12870">
          <cell r="P12870">
            <v>0</v>
          </cell>
          <cell r="U12870" t="str">
            <v>XXX</v>
          </cell>
          <cell r="V12870" t="str">
            <v>XXX</v>
          </cell>
        </row>
        <row r="12871">
          <cell r="P12871">
            <v>0</v>
          </cell>
          <cell r="U12871" t="str">
            <v>XXX</v>
          </cell>
          <cell r="V12871" t="str">
            <v>XXX</v>
          </cell>
        </row>
        <row r="12872">
          <cell r="P12872">
            <v>0</v>
          </cell>
          <cell r="U12872" t="str">
            <v>XXX</v>
          </cell>
          <cell r="V12872" t="str">
            <v>XXX</v>
          </cell>
        </row>
        <row r="12873">
          <cell r="P12873">
            <v>0</v>
          </cell>
          <cell r="U12873" t="str">
            <v>XXX</v>
          </cell>
          <cell r="V12873" t="str">
            <v>XXX</v>
          </cell>
        </row>
        <row r="12874">
          <cell r="P12874">
            <v>0</v>
          </cell>
          <cell r="U12874" t="str">
            <v>XXX</v>
          </cell>
          <cell r="V12874" t="str">
            <v>XXX</v>
          </cell>
        </row>
        <row r="12875">
          <cell r="P12875">
            <v>0</v>
          </cell>
          <cell r="U12875" t="str">
            <v>XXX</v>
          </cell>
          <cell r="V12875" t="str">
            <v>XXX</v>
          </cell>
        </row>
        <row r="12876">
          <cell r="P12876">
            <v>0</v>
          </cell>
          <cell r="U12876" t="str">
            <v>XXX</v>
          </cell>
          <cell r="V12876" t="str">
            <v>XXX</v>
          </cell>
        </row>
        <row r="12877">
          <cell r="P12877">
            <v>0</v>
          </cell>
          <cell r="U12877" t="str">
            <v>XXX</v>
          </cell>
          <cell r="V12877" t="str">
            <v>XXX</v>
          </cell>
        </row>
        <row r="12878">
          <cell r="P12878">
            <v>0</v>
          </cell>
          <cell r="U12878" t="str">
            <v>XXX</v>
          </cell>
          <cell r="V12878" t="str">
            <v>XXX</v>
          </cell>
        </row>
        <row r="12879">
          <cell r="P12879">
            <v>0</v>
          </cell>
          <cell r="U12879" t="str">
            <v>XXX</v>
          </cell>
          <cell r="V12879" t="str">
            <v>XXX</v>
          </cell>
        </row>
        <row r="12880">
          <cell r="P12880">
            <v>0</v>
          </cell>
          <cell r="U12880" t="str">
            <v>XXX</v>
          </cell>
          <cell r="V12880" t="str">
            <v>XXX</v>
          </cell>
        </row>
        <row r="12881">
          <cell r="P12881">
            <v>0</v>
          </cell>
          <cell r="U12881" t="str">
            <v>XXX</v>
          </cell>
          <cell r="V12881" t="str">
            <v>XXX</v>
          </cell>
        </row>
        <row r="12882">
          <cell r="P12882">
            <v>0</v>
          </cell>
          <cell r="U12882" t="str">
            <v>XXX</v>
          </cell>
          <cell r="V12882" t="str">
            <v>XXX</v>
          </cell>
        </row>
        <row r="12883">
          <cell r="P12883">
            <v>0</v>
          </cell>
          <cell r="U12883" t="str">
            <v>XXX</v>
          </cell>
          <cell r="V12883" t="str">
            <v>XXX</v>
          </cell>
        </row>
        <row r="12884">
          <cell r="P12884">
            <v>0</v>
          </cell>
          <cell r="U12884" t="str">
            <v>XXX</v>
          </cell>
          <cell r="V12884" t="str">
            <v>XXX</v>
          </cell>
        </row>
        <row r="12885">
          <cell r="P12885">
            <v>0</v>
          </cell>
          <cell r="U12885" t="str">
            <v>XXX</v>
          </cell>
          <cell r="V12885" t="str">
            <v>XXX</v>
          </cell>
        </row>
        <row r="12886">
          <cell r="P12886">
            <v>0</v>
          </cell>
          <cell r="U12886" t="str">
            <v>XXX</v>
          </cell>
          <cell r="V12886" t="str">
            <v>XXX</v>
          </cell>
        </row>
        <row r="12887">
          <cell r="P12887">
            <v>0</v>
          </cell>
          <cell r="U12887" t="str">
            <v>XXX</v>
          </cell>
          <cell r="V12887" t="str">
            <v>XXX</v>
          </cell>
        </row>
        <row r="12888">
          <cell r="P12888">
            <v>0</v>
          </cell>
          <cell r="U12888" t="str">
            <v>XXX</v>
          </cell>
          <cell r="V12888" t="str">
            <v>XXX</v>
          </cell>
        </row>
        <row r="12889">
          <cell r="P12889">
            <v>0</v>
          </cell>
          <cell r="U12889" t="str">
            <v>XXX</v>
          </cell>
          <cell r="V12889" t="str">
            <v>XXX</v>
          </cell>
        </row>
        <row r="12890">
          <cell r="P12890">
            <v>0</v>
          </cell>
          <cell r="U12890" t="str">
            <v>XXX</v>
          </cell>
          <cell r="V12890" t="str">
            <v>XXX</v>
          </cell>
        </row>
        <row r="12891">
          <cell r="P12891">
            <v>0</v>
          </cell>
          <cell r="U12891" t="str">
            <v>XXX</v>
          </cell>
          <cell r="V12891" t="str">
            <v>XXX</v>
          </cell>
        </row>
        <row r="12892">
          <cell r="P12892">
            <v>0</v>
          </cell>
          <cell r="U12892" t="str">
            <v>XXX</v>
          </cell>
          <cell r="V12892" t="str">
            <v>XXX</v>
          </cell>
        </row>
        <row r="12893">
          <cell r="P12893">
            <v>0</v>
          </cell>
          <cell r="U12893" t="str">
            <v>XXX</v>
          </cell>
          <cell r="V12893" t="str">
            <v>XXX</v>
          </cell>
        </row>
        <row r="12894">
          <cell r="P12894">
            <v>0</v>
          </cell>
          <cell r="U12894" t="str">
            <v>XXX</v>
          </cell>
          <cell r="V12894" t="str">
            <v>XXX</v>
          </cell>
        </row>
        <row r="12895">
          <cell r="P12895">
            <v>0</v>
          </cell>
          <cell r="U12895" t="str">
            <v>XXX</v>
          </cell>
          <cell r="V12895" t="str">
            <v>XXX</v>
          </cell>
        </row>
        <row r="12896">
          <cell r="P12896">
            <v>0</v>
          </cell>
          <cell r="U12896" t="str">
            <v>XXX</v>
          </cell>
          <cell r="V12896" t="str">
            <v>XXX</v>
          </cell>
        </row>
        <row r="12897">
          <cell r="P12897">
            <v>0</v>
          </cell>
          <cell r="U12897" t="str">
            <v>XXX</v>
          </cell>
          <cell r="V12897" t="str">
            <v>XXX</v>
          </cell>
        </row>
        <row r="12898">
          <cell r="P12898">
            <v>0</v>
          </cell>
          <cell r="U12898" t="str">
            <v>XXX</v>
          </cell>
          <cell r="V12898" t="str">
            <v>XXX</v>
          </cell>
        </row>
        <row r="12899">
          <cell r="P12899">
            <v>0</v>
          </cell>
          <cell r="U12899" t="str">
            <v>XXX</v>
          </cell>
          <cell r="V12899" t="str">
            <v>XXX</v>
          </cell>
        </row>
        <row r="12900">
          <cell r="P12900">
            <v>0</v>
          </cell>
          <cell r="U12900" t="str">
            <v>XXX</v>
          </cell>
          <cell r="V12900" t="str">
            <v>XXX</v>
          </cell>
        </row>
        <row r="12901">
          <cell r="P12901">
            <v>0</v>
          </cell>
          <cell r="U12901" t="str">
            <v>XXX</v>
          </cell>
          <cell r="V12901" t="str">
            <v>XXX</v>
          </cell>
        </row>
        <row r="12902">
          <cell r="P12902">
            <v>0</v>
          </cell>
          <cell r="U12902" t="str">
            <v>XXX</v>
          </cell>
          <cell r="V12902" t="str">
            <v>XXX</v>
          </cell>
        </row>
        <row r="12903">
          <cell r="P12903">
            <v>0</v>
          </cell>
          <cell r="U12903" t="str">
            <v>XXX</v>
          </cell>
          <cell r="V12903" t="str">
            <v>XXX</v>
          </cell>
        </row>
        <row r="12904">
          <cell r="P12904">
            <v>0</v>
          </cell>
          <cell r="U12904" t="str">
            <v>XXX</v>
          </cell>
          <cell r="V12904" t="str">
            <v>XXX</v>
          </cell>
        </row>
        <row r="12905">
          <cell r="P12905">
            <v>0</v>
          </cell>
          <cell r="U12905" t="str">
            <v>XXX</v>
          </cell>
          <cell r="V12905" t="str">
            <v>XXX</v>
          </cell>
        </row>
        <row r="12906">
          <cell r="P12906">
            <v>0</v>
          </cell>
          <cell r="U12906" t="str">
            <v>XXX</v>
          </cell>
          <cell r="V12906" t="str">
            <v>XXX</v>
          </cell>
        </row>
        <row r="12907">
          <cell r="P12907">
            <v>0</v>
          </cell>
          <cell r="U12907" t="str">
            <v>XXX</v>
          </cell>
          <cell r="V12907" t="str">
            <v>XXX</v>
          </cell>
        </row>
        <row r="12908">
          <cell r="P12908">
            <v>0</v>
          </cell>
          <cell r="U12908" t="str">
            <v>XXX</v>
          </cell>
          <cell r="V12908" t="str">
            <v>XXX</v>
          </cell>
        </row>
        <row r="12909">
          <cell r="P12909">
            <v>0</v>
          </cell>
          <cell r="U12909" t="str">
            <v>XXX</v>
          </cell>
          <cell r="V12909" t="str">
            <v>XXX</v>
          </cell>
        </row>
        <row r="12910">
          <cell r="P12910">
            <v>0</v>
          </cell>
          <cell r="U12910" t="str">
            <v>XXX</v>
          </cell>
          <cell r="V12910" t="str">
            <v>XXX</v>
          </cell>
        </row>
        <row r="12911">
          <cell r="P12911">
            <v>0</v>
          </cell>
          <cell r="U12911" t="str">
            <v>XXX</v>
          </cell>
          <cell r="V12911" t="str">
            <v>XXX</v>
          </cell>
        </row>
        <row r="12912">
          <cell r="P12912">
            <v>0</v>
          </cell>
          <cell r="U12912" t="str">
            <v>XXX</v>
          </cell>
          <cell r="V12912" t="str">
            <v>XXX</v>
          </cell>
        </row>
        <row r="12913">
          <cell r="P12913">
            <v>0</v>
          </cell>
          <cell r="U12913" t="str">
            <v>XXX</v>
          </cell>
          <cell r="V12913" t="str">
            <v>XXX</v>
          </cell>
        </row>
        <row r="12914">
          <cell r="P12914">
            <v>0</v>
          </cell>
          <cell r="U12914" t="str">
            <v>XXX</v>
          </cell>
          <cell r="V12914" t="str">
            <v>XXX</v>
          </cell>
        </row>
        <row r="12915">
          <cell r="P12915">
            <v>0</v>
          </cell>
          <cell r="U12915" t="str">
            <v>XXX</v>
          </cell>
          <cell r="V12915" t="str">
            <v>XXX</v>
          </cell>
        </row>
        <row r="12916">
          <cell r="P12916">
            <v>0</v>
          </cell>
          <cell r="U12916" t="str">
            <v>XXX</v>
          </cell>
          <cell r="V12916" t="str">
            <v>XXX</v>
          </cell>
        </row>
        <row r="12917">
          <cell r="P12917">
            <v>0</v>
          </cell>
          <cell r="U12917" t="str">
            <v>XXX</v>
          </cell>
          <cell r="V12917" t="str">
            <v>XXX</v>
          </cell>
        </row>
        <row r="12918">
          <cell r="P12918">
            <v>0</v>
          </cell>
          <cell r="U12918" t="str">
            <v>XXX</v>
          </cell>
          <cell r="V12918" t="str">
            <v>XXX</v>
          </cell>
        </row>
        <row r="12919">
          <cell r="P12919">
            <v>0</v>
          </cell>
          <cell r="U12919" t="str">
            <v>XXX</v>
          </cell>
          <cell r="V12919" t="str">
            <v>XXX</v>
          </cell>
        </row>
        <row r="12920">
          <cell r="P12920">
            <v>0</v>
          </cell>
          <cell r="U12920" t="str">
            <v>XXX</v>
          </cell>
          <cell r="V12920" t="str">
            <v>XXX</v>
          </cell>
        </row>
        <row r="12921">
          <cell r="P12921">
            <v>0</v>
          </cell>
          <cell r="U12921" t="str">
            <v>XXX</v>
          </cell>
          <cell r="V12921" t="str">
            <v>XXX</v>
          </cell>
        </row>
        <row r="12922">
          <cell r="P12922">
            <v>0</v>
          </cell>
          <cell r="U12922" t="str">
            <v>XXX</v>
          </cell>
          <cell r="V12922" t="str">
            <v>XXX</v>
          </cell>
        </row>
        <row r="12923">
          <cell r="P12923">
            <v>0</v>
          </cell>
          <cell r="U12923" t="str">
            <v>XXX</v>
          </cell>
          <cell r="V12923" t="str">
            <v>XXX</v>
          </cell>
        </row>
        <row r="12924">
          <cell r="P12924">
            <v>0</v>
          </cell>
          <cell r="U12924" t="str">
            <v>XXX</v>
          </cell>
          <cell r="V12924" t="str">
            <v>XXX</v>
          </cell>
        </row>
        <row r="12925">
          <cell r="P12925">
            <v>0</v>
          </cell>
          <cell r="U12925" t="str">
            <v>XXX</v>
          </cell>
          <cell r="V12925" t="str">
            <v>XXX</v>
          </cell>
        </row>
        <row r="12926">
          <cell r="P12926">
            <v>0</v>
          </cell>
          <cell r="U12926" t="str">
            <v>XXX</v>
          </cell>
          <cell r="V12926" t="str">
            <v>XXX</v>
          </cell>
        </row>
        <row r="12927">
          <cell r="P12927">
            <v>0</v>
          </cell>
          <cell r="U12927" t="str">
            <v>XXX</v>
          </cell>
          <cell r="V12927" t="str">
            <v>XXX</v>
          </cell>
        </row>
        <row r="12928">
          <cell r="P12928">
            <v>0</v>
          </cell>
          <cell r="U12928" t="str">
            <v>XXX</v>
          </cell>
          <cell r="V12928" t="str">
            <v>XXX</v>
          </cell>
        </row>
        <row r="12929">
          <cell r="P12929">
            <v>0</v>
          </cell>
          <cell r="U12929" t="str">
            <v>XXX</v>
          </cell>
          <cell r="V12929" t="str">
            <v>XXX</v>
          </cell>
        </row>
        <row r="12930">
          <cell r="P12930">
            <v>0</v>
          </cell>
          <cell r="U12930" t="str">
            <v>XXX</v>
          </cell>
          <cell r="V12930" t="str">
            <v>XXX</v>
          </cell>
        </row>
        <row r="12931">
          <cell r="P12931">
            <v>0</v>
          </cell>
          <cell r="U12931" t="str">
            <v>XXX</v>
          </cell>
          <cell r="V12931" t="str">
            <v>XXX</v>
          </cell>
        </row>
        <row r="12932">
          <cell r="P12932">
            <v>0</v>
          </cell>
          <cell r="U12932" t="str">
            <v>XXX</v>
          </cell>
          <cell r="V12932" t="str">
            <v>XXX</v>
          </cell>
        </row>
        <row r="12933">
          <cell r="P12933">
            <v>0</v>
          </cell>
          <cell r="U12933" t="str">
            <v>XXX</v>
          </cell>
          <cell r="V12933" t="str">
            <v>XXX</v>
          </cell>
        </row>
        <row r="12934">
          <cell r="P12934">
            <v>0</v>
          </cell>
          <cell r="U12934" t="str">
            <v>XXX</v>
          </cell>
          <cell r="V12934" t="str">
            <v>XXX</v>
          </cell>
        </row>
        <row r="12935">
          <cell r="P12935">
            <v>0</v>
          </cell>
          <cell r="U12935" t="str">
            <v>XXX</v>
          </cell>
          <cell r="V12935" t="str">
            <v>XXX</v>
          </cell>
        </row>
        <row r="12936">
          <cell r="P12936">
            <v>0</v>
          </cell>
          <cell r="U12936" t="str">
            <v>XXX</v>
          </cell>
          <cell r="V12936" t="str">
            <v>XXX</v>
          </cell>
        </row>
        <row r="12937">
          <cell r="P12937">
            <v>0</v>
          </cell>
          <cell r="U12937" t="str">
            <v>XXX</v>
          </cell>
          <cell r="V12937" t="str">
            <v>XXX</v>
          </cell>
        </row>
        <row r="12938">
          <cell r="P12938">
            <v>0</v>
          </cell>
          <cell r="U12938" t="str">
            <v>XXX</v>
          </cell>
          <cell r="V12938" t="str">
            <v>XXX</v>
          </cell>
        </row>
        <row r="12939">
          <cell r="P12939">
            <v>0</v>
          </cell>
          <cell r="U12939" t="str">
            <v>XXX</v>
          </cell>
          <cell r="V12939" t="str">
            <v>XXX</v>
          </cell>
        </row>
        <row r="12940">
          <cell r="P12940">
            <v>0</v>
          </cell>
          <cell r="U12940" t="str">
            <v>XXX</v>
          </cell>
          <cell r="V12940" t="str">
            <v>XXX</v>
          </cell>
        </row>
        <row r="12941">
          <cell r="P12941">
            <v>0</v>
          </cell>
          <cell r="U12941" t="str">
            <v>XXX</v>
          </cell>
          <cell r="V12941" t="str">
            <v>XXX</v>
          </cell>
        </row>
        <row r="12942">
          <cell r="P12942">
            <v>0</v>
          </cell>
          <cell r="U12942" t="str">
            <v>XXX</v>
          </cell>
          <cell r="V12942" t="str">
            <v>XXX</v>
          </cell>
        </row>
        <row r="12943">
          <cell r="P12943">
            <v>0</v>
          </cell>
          <cell r="U12943" t="str">
            <v>XXX</v>
          </cell>
          <cell r="V12943" t="str">
            <v>XXX</v>
          </cell>
        </row>
        <row r="12944">
          <cell r="P12944">
            <v>0</v>
          </cell>
          <cell r="U12944" t="str">
            <v>XXX</v>
          </cell>
          <cell r="V12944" t="str">
            <v>XXX</v>
          </cell>
        </row>
        <row r="12945">
          <cell r="P12945">
            <v>0</v>
          </cell>
          <cell r="U12945" t="str">
            <v>XXX</v>
          </cell>
          <cell r="V12945" t="str">
            <v>XXX</v>
          </cell>
        </row>
        <row r="12946">
          <cell r="P12946">
            <v>0</v>
          </cell>
          <cell r="U12946" t="str">
            <v>XXX</v>
          </cell>
          <cell r="V12946" t="str">
            <v>XXX</v>
          </cell>
        </row>
        <row r="12947">
          <cell r="P12947">
            <v>0</v>
          </cell>
          <cell r="U12947" t="str">
            <v>XXX</v>
          </cell>
          <cell r="V12947" t="str">
            <v>XXX</v>
          </cell>
        </row>
        <row r="12948">
          <cell r="P12948">
            <v>0</v>
          </cell>
          <cell r="U12948" t="str">
            <v>XXX</v>
          </cell>
          <cell r="V12948" t="str">
            <v>XXX</v>
          </cell>
        </row>
        <row r="12949">
          <cell r="P12949">
            <v>0</v>
          </cell>
          <cell r="U12949" t="str">
            <v>XXX</v>
          </cell>
          <cell r="V12949" t="str">
            <v>XXX</v>
          </cell>
        </row>
        <row r="12950">
          <cell r="P12950">
            <v>0</v>
          </cell>
          <cell r="U12950" t="str">
            <v>XXX</v>
          </cell>
          <cell r="V12950" t="str">
            <v>XXX</v>
          </cell>
        </row>
        <row r="12951">
          <cell r="P12951">
            <v>0</v>
          </cell>
          <cell r="U12951" t="str">
            <v>XXX</v>
          </cell>
          <cell r="V12951" t="str">
            <v>XXX</v>
          </cell>
        </row>
        <row r="12952">
          <cell r="P12952">
            <v>0</v>
          </cell>
          <cell r="U12952" t="str">
            <v>XXX</v>
          </cell>
          <cell r="V12952" t="str">
            <v>XXX</v>
          </cell>
        </row>
        <row r="12953">
          <cell r="P12953">
            <v>0</v>
          </cell>
          <cell r="U12953" t="str">
            <v>XXX</v>
          </cell>
          <cell r="V12953" t="str">
            <v>XXX</v>
          </cell>
        </row>
        <row r="12954">
          <cell r="P12954">
            <v>0</v>
          </cell>
          <cell r="U12954" t="str">
            <v>XXX</v>
          </cell>
          <cell r="V12954" t="str">
            <v>XXX</v>
          </cell>
        </row>
        <row r="12955">
          <cell r="P12955">
            <v>0</v>
          </cell>
          <cell r="U12955" t="str">
            <v>XXX</v>
          </cell>
          <cell r="V12955" t="str">
            <v>XXX</v>
          </cell>
        </row>
        <row r="12956">
          <cell r="P12956">
            <v>0</v>
          </cell>
          <cell r="U12956" t="str">
            <v>XXX</v>
          </cell>
          <cell r="V12956" t="str">
            <v>XXX</v>
          </cell>
        </row>
        <row r="12957">
          <cell r="P12957">
            <v>0</v>
          </cell>
          <cell r="U12957" t="str">
            <v>XXX</v>
          </cell>
          <cell r="V12957" t="str">
            <v>XXX</v>
          </cell>
        </row>
        <row r="12958">
          <cell r="P12958">
            <v>0</v>
          </cell>
          <cell r="U12958" t="str">
            <v>XXX</v>
          </cell>
          <cell r="V12958" t="str">
            <v>XXX</v>
          </cell>
        </row>
        <row r="12959">
          <cell r="P12959">
            <v>0</v>
          </cell>
          <cell r="U12959" t="str">
            <v>XXX</v>
          </cell>
          <cell r="V12959" t="str">
            <v>XXX</v>
          </cell>
        </row>
        <row r="12960">
          <cell r="P12960">
            <v>0</v>
          </cell>
          <cell r="U12960" t="str">
            <v>XXX</v>
          </cell>
          <cell r="V12960" t="str">
            <v>XXX</v>
          </cell>
        </row>
        <row r="12961">
          <cell r="P12961">
            <v>0</v>
          </cell>
          <cell r="U12961" t="str">
            <v>XXX</v>
          </cell>
          <cell r="V12961" t="str">
            <v>XXX</v>
          </cell>
        </row>
        <row r="12962">
          <cell r="P12962">
            <v>0</v>
          </cell>
          <cell r="U12962" t="str">
            <v>XXX</v>
          </cell>
          <cell r="V12962" t="str">
            <v>XXX</v>
          </cell>
        </row>
        <row r="12963">
          <cell r="P12963">
            <v>0</v>
          </cell>
          <cell r="U12963" t="str">
            <v>XXX</v>
          </cell>
          <cell r="V12963" t="str">
            <v>XXX</v>
          </cell>
        </row>
        <row r="12964">
          <cell r="P12964">
            <v>0</v>
          </cell>
          <cell r="U12964" t="str">
            <v>XXX</v>
          </cell>
          <cell r="V12964" t="str">
            <v>XXX</v>
          </cell>
        </row>
        <row r="12965">
          <cell r="P12965">
            <v>0</v>
          </cell>
          <cell r="U12965" t="str">
            <v>XXX</v>
          </cell>
          <cell r="V12965" t="str">
            <v>XXX</v>
          </cell>
        </row>
        <row r="12966">
          <cell r="P12966">
            <v>0</v>
          </cell>
          <cell r="U12966" t="str">
            <v>XXX</v>
          </cell>
          <cell r="V12966" t="str">
            <v>XXX</v>
          </cell>
        </row>
        <row r="12967">
          <cell r="P12967">
            <v>0</v>
          </cell>
          <cell r="U12967" t="str">
            <v>XXX</v>
          </cell>
          <cell r="V12967" t="str">
            <v>XXX</v>
          </cell>
        </row>
        <row r="12968">
          <cell r="P12968">
            <v>0</v>
          </cell>
          <cell r="U12968" t="str">
            <v>XXX</v>
          </cell>
          <cell r="V12968" t="str">
            <v>XXX</v>
          </cell>
        </row>
        <row r="12969">
          <cell r="P12969">
            <v>0</v>
          </cell>
          <cell r="U12969" t="str">
            <v>XXX</v>
          </cell>
          <cell r="V12969" t="str">
            <v>XXX</v>
          </cell>
        </row>
        <row r="12970">
          <cell r="P12970">
            <v>0</v>
          </cell>
          <cell r="U12970" t="str">
            <v>XXX</v>
          </cell>
          <cell r="V12970" t="str">
            <v>XXX</v>
          </cell>
        </row>
        <row r="12971">
          <cell r="P12971">
            <v>0</v>
          </cell>
          <cell r="U12971" t="str">
            <v>XXX</v>
          </cell>
          <cell r="V12971" t="str">
            <v>XXX</v>
          </cell>
        </row>
        <row r="12972">
          <cell r="P12972">
            <v>0</v>
          </cell>
          <cell r="U12972" t="str">
            <v>XXX</v>
          </cell>
          <cell r="V12972" t="str">
            <v>XXX</v>
          </cell>
        </row>
        <row r="12973">
          <cell r="P12973">
            <v>0</v>
          </cell>
          <cell r="U12973" t="str">
            <v>XXX</v>
          </cell>
          <cell r="V12973" t="str">
            <v>XXX</v>
          </cell>
        </row>
        <row r="12974">
          <cell r="P12974">
            <v>0</v>
          </cell>
          <cell r="U12974" t="str">
            <v>XXX</v>
          </cell>
          <cell r="V12974" t="str">
            <v>XXX</v>
          </cell>
        </row>
        <row r="12975">
          <cell r="P12975">
            <v>0</v>
          </cell>
          <cell r="U12975" t="str">
            <v>XXX</v>
          </cell>
          <cell r="V12975" t="str">
            <v>XXX</v>
          </cell>
        </row>
        <row r="12976">
          <cell r="P12976">
            <v>0</v>
          </cell>
          <cell r="U12976" t="str">
            <v>XXX</v>
          </cell>
          <cell r="V12976" t="str">
            <v>XXX</v>
          </cell>
        </row>
        <row r="12977">
          <cell r="P12977">
            <v>0</v>
          </cell>
          <cell r="U12977" t="str">
            <v>XXX</v>
          </cell>
          <cell r="V12977" t="str">
            <v>XXX</v>
          </cell>
        </row>
        <row r="12978">
          <cell r="P12978">
            <v>0</v>
          </cell>
          <cell r="U12978" t="str">
            <v>XXX</v>
          </cell>
          <cell r="V12978" t="str">
            <v>XXX</v>
          </cell>
        </row>
        <row r="12979">
          <cell r="P12979">
            <v>0</v>
          </cell>
          <cell r="U12979" t="str">
            <v>XXX</v>
          </cell>
          <cell r="V12979" t="str">
            <v>XXX</v>
          </cell>
        </row>
        <row r="12980">
          <cell r="P12980">
            <v>0</v>
          </cell>
          <cell r="U12980" t="str">
            <v>XXX</v>
          </cell>
          <cell r="V12980" t="str">
            <v>XXX</v>
          </cell>
        </row>
        <row r="12981">
          <cell r="P12981">
            <v>0</v>
          </cell>
          <cell r="U12981" t="str">
            <v>XXX</v>
          </cell>
          <cell r="V12981" t="str">
            <v>XXX</v>
          </cell>
        </row>
        <row r="12982">
          <cell r="P12982">
            <v>0</v>
          </cell>
          <cell r="U12982" t="str">
            <v>XXX</v>
          </cell>
          <cell r="V12982" t="str">
            <v>XXX</v>
          </cell>
        </row>
        <row r="12983">
          <cell r="P12983">
            <v>0</v>
          </cell>
          <cell r="U12983" t="str">
            <v>XXX</v>
          </cell>
          <cell r="V12983" t="str">
            <v>XXX</v>
          </cell>
        </row>
        <row r="12984">
          <cell r="P12984">
            <v>0</v>
          </cell>
          <cell r="U12984" t="str">
            <v>XXX</v>
          </cell>
          <cell r="V12984" t="str">
            <v>XXX</v>
          </cell>
        </row>
        <row r="12985">
          <cell r="P12985">
            <v>0</v>
          </cell>
          <cell r="U12985" t="str">
            <v>XXX</v>
          </cell>
          <cell r="V12985" t="str">
            <v>XXX</v>
          </cell>
        </row>
        <row r="12986">
          <cell r="P12986">
            <v>0</v>
          </cell>
          <cell r="U12986" t="str">
            <v>XXX</v>
          </cell>
          <cell r="V12986" t="str">
            <v>XXX</v>
          </cell>
        </row>
        <row r="12987">
          <cell r="P12987">
            <v>0</v>
          </cell>
          <cell r="U12987" t="str">
            <v>XXX</v>
          </cell>
          <cell r="V12987" t="str">
            <v>XXX</v>
          </cell>
        </row>
        <row r="12988">
          <cell r="P12988">
            <v>0</v>
          </cell>
          <cell r="U12988" t="str">
            <v>XXX</v>
          </cell>
          <cell r="V12988" t="str">
            <v>XXX</v>
          </cell>
        </row>
        <row r="12989">
          <cell r="P12989">
            <v>0</v>
          </cell>
          <cell r="U12989" t="str">
            <v>XXX</v>
          </cell>
          <cell r="V12989" t="str">
            <v>XXX</v>
          </cell>
        </row>
        <row r="12990">
          <cell r="P12990">
            <v>0</v>
          </cell>
          <cell r="U12990" t="str">
            <v>XXX</v>
          </cell>
          <cell r="V12990" t="str">
            <v>XXX</v>
          </cell>
        </row>
        <row r="12991">
          <cell r="P12991">
            <v>0</v>
          </cell>
          <cell r="U12991" t="str">
            <v>XXX</v>
          </cell>
          <cell r="V12991" t="str">
            <v>XXX</v>
          </cell>
        </row>
        <row r="12992">
          <cell r="P12992">
            <v>0</v>
          </cell>
          <cell r="U12992" t="str">
            <v>XXX</v>
          </cell>
          <cell r="V12992" t="str">
            <v>XXX</v>
          </cell>
        </row>
        <row r="12993">
          <cell r="P12993">
            <v>0</v>
          </cell>
          <cell r="U12993" t="str">
            <v>XXX</v>
          </cell>
          <cell r="V12993" t="str">
            <v>XXX</v>
          </cell>
        </row>
        <row r="12994">
          <cell r="P12994">
            <v>0</v>
          </cell>
          <cell r="U12994" t="str">
            <v>XXX</v>
          </cell>
          <cell r="V12994" t="str">
            <v>XXX</v>
          </cell>
        </row>
        <row r="12995">
          <cell r="P12995">
            <v>0</v>
          </cell>
          <cell r="U12995" t="str">
            <v>XXX</v>
          </cell>
          <cell r="V12995" t="str">
            <v>XXX</v>
          </cell>
        </row>
        <row r="12996">
          <cell r="P12996">
            <v>0</v>
          </cell>
          <cell r="U12996" t="str">
            <v>XXX</v>
          </cell>
          <cell r="V12996" t="str">
            <v>XXX</v>
          </cell>
        </row>
        <row r="12997">
          <cell r="P12997">
            <v>0</v>
          </cell>
          <cell r="U12997" t="str">
            <v>XXX</v>
          </cell>
          <cell r="V12997" t="str">
            <v>XXX</v>
          </cell>
        </row>
        <row r="12998">
          <cell r="P12998">
            <v>0</v>
          </cell>
          <cell r="U12998" t="str">
            <v>XXX</v>
          </cell>
          <cell r="V12998" t="str">
            <v>XXX</v>
          </cell>
        </row>
        <row r="12999">
          <cell r="P12999">
            <v>0</v>
          </cell>
          <cell r="U12999" t="str">
            <v>XXX</v>
          </cell>
          <cell r="V12999" t="str">
            <v>XXX</v>
          </cell>
        </row>
        <row r="13000">
          <cell r="P13000">
            <v>0</v>
          </cell>
          <cell r="U13000" t="str">
            <v>XXX</v>
          </cell>
          <cell r="V13000" t="str">
            <v>XXX</v>
          </cell>
        </row>
        <row r="13001">
          <cell r="P13001">
            <v>0</v>
          </cell>
          <cell r="U13001" t="str">
            <v>XXX</v>
          </cell>
          <cell r="V13001" t="str">
            <v>XXX</v>
          </cell>
        </row>
        <row r="13002">
          <cell r="P13002">
            <v>0</v>
          </cell>
          <cell r="U13002" t="str">
            <v>XXX</v>
          </cell>
          <cell r="V13002" t="str">
            <v>XXX</v>
          </cell>
        </row>
        <row r="13003">
          <cell r="P13003">
            <v>0</v>
          </cell>
          <cell r="U13003" t="str">
            <v>XXX</v>
          </cell>
          <cell r="V13003" t="str">
            <v>XXX</v>
          </cell>
        </row>
        <row r="13004">
          <cell r="P13004">
            <v>0</v>
          </cell>
          <cell r="U13004" t="str">
            <v>XXX</v>
          </cell>
          <cell r="V13004" t="str">
            <v>XXX</v>
          </cell>
        </row>
        <row r="13005">
          <cell r="P13005">
            <v>0</v>
          </cell>
          <cell r="U13005" t="str">
            <v>XXX</v>
          </cell>
          <cell r="V13005" t="str">
            <v>XXX</v>
          </cell>
        </row>
        <row r="13006">
          <cell r="P13006">
            <v>0</v>
          </cell>
          <cell r="U13006" t="str">
            <v>XXX</v>
          </cell>
          <cell r="V13006" t="str">
            <v>XXX</v>
          </cell>
        </row>
        <row r="13007">
          <cell r="P13007">
            <v>0</v>
          </cell>
          <cell r="U13007" t="str">
            <v>XXX</v>
          </cell>
          <cell r="V13007" t="str">
            <v>XXX</v>
          </cell>
        </row>
        <row r="13008">
          <cell r="P13008">
            <v>0</v>
          </cell>
          <cell r="U13008" t="str">
            <v>XXX</v>
          </cell>
          <cell r="V13008" t="str">
            <v>XXX</v>
          </cell>
        </row>
        <row r="13009">
          <cell r="P13009">
            <v>0</v>
          </cell>
          <cell r="U13009" t="str">
            <v>XXX</v>
          </cell>
          <cell r="V13009" t="str">
            <v>XXX</v>
          </cell>
        </row>
        <row r="13010">
          <cell r="P13010">
            <v>0</v>
          </cell>
          <cell r="U13010" t="str">
            <v>XXX</v>
          </cell>
          <cell r="V13010" t="str">
            <v>XXX</v>
          </cell>
        </row>
        <row r="13011">
          <cell r="P13011">
            <v>0</v>
          </cell>
          <cell r="U13011" t="str">
            <v>XXX</v>
          </cell>
          <cell r="V13011" t="str">
            <v>XXX</v>
          </cell>
        </row>
        <row r="13012">
          <cell r="P13012">
            <v>0</v>
          </cell>
          <cell r="U13012" t="str">
            <v>XXX</v>
          </cell>
          <cell r="V13012" t="str">
            <v>XXX</v>
          </cell>
        </row>
        <row r="13013">
          <cell r="P13013">
            <v>0</v>
          </cell>
          <cell r="U13013" t="str">
            <v>XXX</v>
          </cell>
          <cell r="V13013" t="str">
            <v>XXX</v>
          </cell>
        </row>
        <row r="13014">
          <cell r="P13014">
            <v>0</v>
          </cell>
          <cell r="U13014" t="str">
            <v>XXX</v>
          </cell>
          <cell r="V13014" t="str">
            <v>XXX</v>
          </cell>
        </row>
        <row r="13015">
          <cell r="P13015">
            <v>0</v>
          </cell>
          <cell r="U13015" t="str">
            <v>XXX</v>
          </cell>
          <cell r="V13015" t="str">
            <v>XXX</v>
          </cell>
        </row>
        <row r="13016">
          <cell r="P13016">
            <v>0</v>
          </cell>
          <cell r="U13016" t="str">
            <v>XXX</v>
          </cell>
          <cell r="V13016" t="str">
            <v>XXX</v>
          </cell>
        </row>
        <row r="13017">
          <cell r="P13017">
            <v>0</v>
          </cell>
          <cell r="U13017" t="str">
            <v>XXX</v>
          </cell>
          <cell r="V13017" t="str">
            <v>XXX</v>
          </cell>
        </row>
        <row r="13018">
          <cell r="P13018">
            <v>0</v>
          </cell>
          <cell r="U13018" t="str">
            <v>XXX</v>
          </cell>
          <cell r="V13018" t="str">
            <v>XXX</v>
          </cell>
        </row>
        <row r="13019">
          <cell r="P13019">
            <v>0</v>
          </cell>
          <cell r="U13019" t="str">
            <v>XXX</v>
          </cell>
          <cell r="V13019" t="str">
            <v>XXX</v>
          </cell>
        </row>
        <row r="13020">
          <cell r="P13020">
            <v>0</v>
          </cell>
          <cell r="U13020" t="str">
            <v>XXX</v>
          </cell>
          <cell r="V13020" t="str">
            <v>XXX</v>
          </cell>
        </row>
        <row r="13021">
          <cell r="P13021">
            <v>0</v>
          </cell>
          <cell r="U13021" t="str">
            <v>XXX</v>
          </cell>
          <cell r="V13021" t="str">
            <v>XXX</v>
          </cell>
        </row>
        <row r="13022">
          <cell r="P13022">
            <v>0</v>
          </cell>
          <cell r="U13022" t="str">
            <v>XXX</v>
          </cell>
          <cell r="V13022" t="str">
            <v>XXX</v>
          </cell>
        </row>
        <row r="13023">
          <cell r="P13023">
            <v>0</v>
          </cell>
          <cell r="U13023" t="str">
            <v>XXX</v>
          </cell>
          <cell r="V13023" t="str">
            <v>XXX</v>
          </cell>
        </row>
        <row r="13024">
          <cell r="P13024">
            <v>0</v>
          </cell>
          <cell r="U13024" t="str">
            <v>XXX</v>
          </cell>
          <cell r="V13024" t="str">
            <v>XXX</v>
          </cell>
        </row>
        <row r="13025">
          <cell r="P13025">
            <v>0</v>
          </cell>
          <cell r="U13025" t="str">
            <v>XXX</v>
          </cell>
          <cell r="V13025" t="str">
            <v>XXX</v>
          </cell>
        </row>
        <row r="13026">
          <cell r="P13026">
            <v>0</v>
          </cell>
          <cell r="U13026" t="str">
            <v>XXX</v>
          </cell>
          <cell r="V13026" t="str">
            <v>XXX</v>
          </cell>
        </row>
        <row r="13027">
          <cell r="P13027">
            <v>0</v>
          </cell>
          <cell r="U13027" t="str">
            <v>XXX</v>
          </cell>
          <cell r="V13027" t="str">
            <v>XXX</v>
          </cell>
        </row>
        <row r="13028">
          <cell r="P13028">
            <v>0</v>
          </cell>
          <cell r="U13028" t="str">
            <v>XXX</v>
          </cell>
          <cell r="V13028" t="str">
            <v>XXX</v>
          </cell>
        </row>
        <row r="13029">
          <cell r="P13029">
            <v>0</v>
          </cell>
          <cell r="U13029" t="str">
            <v>XXX</v>
          </cell>
          <cell r="V13029" t="str">
            <v>XXX</v>
          </cell>
        </row>
        <row r="13030">
          <cell r="P13030">
            <v>0</v>
          </cell>
          <cell r="U13030" t="str">
            <v>XXX</v>
          </cell>
          <cell r="V13030" t="str">
            <v>XXX</v>
          </cell>
        </row>
        <row r="13031">
          <cell r="P13031">
            <v>0</v>
          </cell>
          <cell r="U13031" t="str">
            <v>XXX</v>
          </cell>
          <cell r="V13031" t="str">
            <v>XXX</v>
          </cell>
        </row>
        <row r="13032">
          <cell r="P13032">
            <v>0</v>
          </cell>
          <cell r="U13032" t="str">
            <v>XXX</v>
          </cell>
          <cell r="V13032" t="str">
            <v>XXX</v>
          </cell>
        </row>
        <row r="13033">
          <cell r="P13033">
            <v>0</v>
          </cell>
          <cell r="U13033" t="str">
            <v>XXX</v>
          </cell>
          <cell r="V13033" t="str">
            <v>XXX</v>
          </cell>
        </row>
        <row r="13034">
          <cell r="P13034">
            <v>0</v>
          </cell>
          <cell r="U13034" t="str">
            <v>XXX</v>
          </cell>
          <cell r="V13034" t="str">
            <v>XXX</v>
          </cell>
        </row>
        <row r="13035">
          <cell r="P13035">
            <v>0</v>
          </cell>
          <cell r="U13035" t="str">
            <v>XXX</v>
          </cell>
          <cell r="V13035" t="str">
            <v>XXX</v>
          </cell>
        </row>
        <row r="13036">
          <cell r="P13036">
            <v>0</v>
          </cell>
          <cell r="U13036" t="str">
            <v>XXX</v>
          </cell>
          <cell r="V13036" t="str">
            <v>XXX</v>
          </cell>
        </row>
        <row r="13037">
          <cell r="P13037">
            <v>0</v>
          </cell>
          <cell r="U13037" t="str">
            <v>XXX</v>
          </cell>
          <cell r="V13037" t="str">
            <v>XXX</v>
          </cell>
        </row>
        <row r="13038">
          <cell r="P13038">
            <v>0</v>
          </cell>
          <cell r="U13038" t="str">
            <v>XXX</v>
          </cell>
          <cell r="V13038" t="str">
            <v>XXX</v>
          </cell>
        </row>
        <row r="13039">
          <cell r="P13039">
            <v>0</v>
          </cell>
          <cell r="U13039" t="str">
            <v>XXX</v>
          </cell>
          <cell r="V13039" t="str">
            <v>XXX</v>
          </cell>
        </row>
        <row r="13040">
          <cell r="P13040">
            <v>0</v>
          </cell>
          <cell r="U13040" t="str">
            <v>XXX</v>
          </cell>
          <cell r="V13040" t="str">
            <v>XXX</v>
          </cell>
        </row>
        <row r="13041">
          <cell r="P13041">
            <v>0</v>
          </cell>
          <cell r="U13041" t="str">
            <v>XXX</v>
          </cell>
          <cell r="V13041" t="str">
            <v>XXX</v>
          </cell>
        </row>
        <row r="13042">
          <cell r="P13042">
            <v>0</v>
          </cell>
          <cell r="U13042" t="str">
            <v>XXX</v>
          </cell>
          <cell r="V13042" t="str">
            <v>XXX</v>
          </cell>
        </row>
        <row r="13043">
          <cell r="P13043">
            <v>0</v>
          </cell>
          <cell r="U13043" t="str">
            <v>XXX</v>
          </cell>
          <cell r="V13043" t="str">
            <v>XXX</v>
          </cell>
        </row>
        <row r="13044">
          <cell r="P13044">
            <v>0</v>
          </cell>
          <cell r="U13044" t="str">
            <v>XXX</v>
          </cell>
          <cell r="V13044" t="str">
            <v>XXX</v>
          </cell>
        </row>
        <row r="13045">
          <cell r="P13045">
            <v>0</v>
          </cell>
          <cell r="U13045" t="str">
            <v>XXX</v>
          </cell>
          <cell r="V13045" t="str">
            <v>XXX</v>
          </cell>
        </row>
        <row r="13046">
          <cell r="P13046">
            <v>0</v>
          </cell>
          <cell r="U13046" t="str">
            <v>XXX</v>
          </cell>
          <cell r="V13046" t="str">
            <v>XXX</v>
          </cell>
        </row>
        <row r="13047">
          <cell r="P13047">
            <v>0</v>
          </cell>
          <cell r="U13047" t="str">
            <v>XXX</v>
          </cell>
          <cell r="V13047" t="str">
            <v>XXX</v>
          </cell>
        </row>
        <row r="13048">
          <cell r="P13048">
            <v>0</v>
          </cell>
          <cell r="U13048" t="str">
            <v>XXX</v>
          </cell>
          <cell r="V13048" t="str">
            <v>XXX</v>
          </cell>
        </row>
        <row r="13049">
          <cell r="P13049">
            <v>0</v>
          </cell>
          <cell r="U13049" t="str">
            <v>XXX</v>
          </cell>
          <cell r="V13049" t="str">
            <v>XXX</v>
          </cell>
        </row>
        <row r="13050">
          <cell r="P13050">
            <v>0</v>
          </cell>
          <cell r="U13050" t="str">
            <v>XXX</v>
          </cell>
          <cell r="V13050" t="str">
            <v>XXX</v>
          </cell>
        </row>
        <row r="13051">
          <cell r="P13051">
            <v>0</v>
          </cell>
          <cell r="U13051" t="str">
            <v>XXX</v>
          </cell>
          <cell r="V13051" t="str">
            <v>XXX</v>
          </cell>
        </row>
        <row r="13052">
          <cell r="P13052">
            <v>0</v>
          </cell>
          <cell r="U13052" t="str">
            <v>XXX</v>
          </cell>
          <cell r="V13052" t="str">
            <v>XXX</v>
          </cell>
        </row>
        <row r="13053">
          <cell r="P13053">
            <v>0</v>
          </cell>
          <cell r="U13053" t="str">
            <v>XXX</v>
          </cell>
          <cell r="V13053" t="str">
            <v>XXX</v>
          </cell>
        </row>
        <row r="13054">
          <cell r="P13054">
            <v>0</v>
          </cell>
          <cell r="U13054" t="str">
            <v>XXX</v>
          </cell>
          <cell r="V13054" t="str">
            <v>XXX</v>
          </cell>
        </row>
        <row r="13055">
          <cell r="P13055">
            <v>0</v>
          </cell>
          <cell r="U13055" t="str">
            <v>XXX</v>
          </cell>
          <cell r="V13055" t="str">
            <v>XXX</v>
          </cell>
        </row>
        <row r="13056">
          <cell r="P13056">
            <v>0</v>
          </cell>
          <cell r="U13056" t="str">
            <v>XXX</v>
          </cell>
          <cell r="V13056" t="str">
            <v>XXX</v>
          </cell>
        </row>
        <row r="13057">
          <cell r="P13057">
            <v>0</v>
          </cell>
          <cell r="U13057" t="str">
            <v>XXX</v>
          </cell>
          <cell r="V13057" t="str">
            <v>XXX</v>
          </cell>
        </row>
        <row r="13058">
          <cell r="P13058">
            <v>0</v>
          </cell>
          <cell r="U13058" t="str">
            <v>XXX</v>
          </cell>
          <cell r="V13058" t="str">
            <v>XXX</v>
          </cell>
        </row>
        <row r="13059">
          <cell r="P13059">
            <v>0</v>
          </cell>
          <cell r="U13059" t="str">
            <v>XXX</v>
          </cell>
          <cell r="V13059" t="str">
            <v>XXX</v>
          </cell>
        </row>
        <row r="13060">
          <cell r="P13060">
            <v>0</v>
          </cell>
          <cell r="U13060" t="str">
            <v>XXX</v>
          </cell>
          <cell r="V13060" t="str">
            <v>XXX</v>
          </cell>
        </row>
        <row r="13061">
          <cell r="P13061">
            <v>0</v>
          </cell>
          <cell r="U13061" t="str">
            <v>XXX</v>
          </cell>
          <cell r="V13061" t="str">
            <v>XXX</v>
          </cell>
        </row>
        <row r="13062">
          <cell r="P13062">
            <v>0</v>
          </cell>
          <cell r="U13062" t="str">
            <v>XXX</v>
          </cell>
          <cell r="V13062" t="str">
            <v>XXX</v>
          </cell>
        </row>
        <row r="13063">
          <cell r="P13063">
            <v>0</v>
          </cell>
          <cell r="U13063" t="str">
            <v>XXX</v>
          </cell>
          <cell r="V13063" t="str">
            <v>XXX</v>
          </cell>
        </row>
        <row r="13064">
          <cell r="P13064">
            <v>0</v>
          </cell>
          <cell r="U13064" t="str">
            <v>XXX</v>
          </cell>
          <cell r="V13064" t="str">
            <v>XXX</v>
          </cell>
        </row>
        <row r="13065">
          <cell r="P13065">
            <v>0</v>
          </cell>
          <cell r="U13065" t="str">
            <v>XXX</v>
          </cell>
          <cell r="V13065" t="str">
            <v>XXX</v>
          </cell>
        </row>
        <row r="13066">
          <cell r="P13066">
            <v>0</v>
          </cell>
          <cell r="U13066" t="str">
            <v>XXX</v>
          </cell>
          <cell r="V13066" t="str">
            <v>XXX</v>
          </cell>
        </row>
        <row r="13067">
          <cell r="P13067">
            <v>0</v>
          </cell>
          <cell r="U13067" t="str">
            <v>XXX</v>
          </cell>
          <cell r="V13067" t="str">
            <v>XXX</v>
          </cell>
        </row>
        <row r="13068">
          <cell r="P13068">
            <v>0</v>
          </cell>
          <cell r="U13068" t="str">
            <v>XXX</v>
          </cell>
          <cell r="V13068" t="str">
            <v>XXX</v>
          </cell>
        </row>
        <row r="13069">
          <cell r="P13069">
            <v>0</v>
          </cell>
          <cell r="U13069" t="str">
            <v>XXX</v>
          </cell>
          <cell r="V13069" t="str">
            <v>XXX</v>
          </cell>
        </row>
        <row r="13070">
          <cell r="P13070">
            <v>0</v>
          </cell>
          <cell r="U13070" t="str">
            <v>XXX</v>
          </cell>
          <cell r="V13070" t="str">
            <v>XXX</v>
          </cell>
        </row>
        <row r="13071">
          <cell r="P13071">
            <v>0</v>
          </cell>
          <cell r="U13071" t="str">
            <v>XXX</v>
          </cell>
          <cell r="V13071" t="str">
            <v>XXX</v>
          </cell>
        </row>
        <row r="13072">
          <cell r="P13072">
            <v>0</v>
          </cell>
          <cell r="U13072" t="str">
            <v>XXX</v>
          </cell>
          <cell r="V13072" t="str">
            <v>XXX</v>
          </cell>
        </row>
        <row r="13073">
          <cell r="P13073">
            <v>0</v>
          </cell>
          <cell r="U13073" t="str">
            <v>XXX</v>
          </cell>
          <cell r="V13073" t="str">
            <v>XXX</v>
          </cell>
        </row>
        <row r="13074">
          <cell r="P13074">
            <v>0</v>
          </cell>
          <cell r="U13074" t="str">
            <v>XXX</v>
          </cell>
          <cell r="V13074" t="str">
            <v>XXX</v>
          </cell>
        </row>
        <row r="13075">
          <cell r="P13075">
            <v>0</v>
          </cell>
          <cell r="U13075" t="str">
            <v>XXX</v>
          </cell>
          <cell r="V13075" t="str">
            <v>XXX</v>
          </cell>
        </row>
        <row r="13076">
          <cell r="P13076">
            <v>0</v>
          </cell>
          <cell r="U13076" t="str">
            <v>XXX</v>
          </cell>
          <cell r="V13076" t="str">
            <v>XXX</v>
          </cell>
        </row>
        <row r="13077">
          <cell r="P13077">
            <v>0</v>
          </cell>
          <cell r="U13077" t="str">
            <v>XXX</v>
          </cell>
          <cell r="V13077" t="str">
            <v>XXX</v>
          </cell>
        </row>
        <row r="13078">
          <cell r="P13078">
            <v>0</v>
          </cell>
          <cell r="U13078" t="str">
            <v>XXX</v>
          </cell>
          <cell r="V13078" t="str">
            <v>XXX</v>
          </cell>
        </row>
        <row r="13079">
          <cell r="P13079">
            <v>0</v>
          </cell>
          <cell r="U13079" t="str">
            <v>XXX</v>
          </cell>
          <cell r="V13079" t="str">
            <v>XXX</v>
          </cell>
        </row>
        <row r="13080">
          <cell r="P13080">
            <v>0</v>
          </cell>
          <cell r="U13080" t="str">
            <v>XXX</v>
          </cell>
          <cell r="V13080" t="str">
            <v>XXX</v>
          </cell>
        </row>
        <row r="13081">
          <cell r="P13081">
            <v>0</v>
          </cell>
          <cell r="U13081" t="str">
            <v>XXX</v>
          </cell>
          <cell r="V13081" t="str">
            <v>XXX</v>
          </cell>
        </row>
        <row r="13082">
          <cell r="P13082">
            <v>0</v>
          </cell>
          <cell r="U13082" t="str">
            <v>XXX</v>
          </cell>
          <cell r="V13082" t="str">
            <v>XXX</v>
          </cell>
        </row>
        <row r="13083">
          <cell r="P13083">
            <v>0</v>
          </cell>
          <cell r="U13083" t="str">
            <v>XXX</v>
          </cell>
          <cell r="V13083" t="str">
            <v>XXX</v>
          </cell>
        </row>
        <row r="13084">
          <cell r="P13084">
            <v>0</v>
          </cell>
          <cell r="U13084" t="str">
            <v>XXX</v>
          </cell>
          <cell r="V13084" t="str">
            <v>XXX</v>
          </cell>
        </row>
        <row r="13085">
          <cell r="P13085">
            <v>0</v>
          </cell>
          <cell r="U13085" t="str">
            <v>XXX</v>
          </cell>
          <cell r="V13085" t="str">
            <v>XXX</v>
          </cell>
        </row>
        <row r="13086">
          <cell r="P13086">
            <v>0</v>
          </cell>
          <cell r="U13086" t="str">
            <v>XXX</v>
          </cell>
          <cell r="V13086" t="str">
            <v>XXX</v>
          </cell>
        </row>
        <row r="13087">
          <cell r="P13087">
            <v>0</v>
          </cell>
          <cell r="U13087" t="str">
            <v>XXX</v>
          </cell>
          <cell r="V13087" t="str">
            <v>XXX</v>
          </cell>
        </row>
        <row r="13088">
          <cell r="P13088">
            <v>0</v>
          </cell>
          <cell r="U13088" t="str">
            <v>XXX</v>
          </cell>
          <cell r="V13088" t="str">
            <v>XXX</v>
          </cell>
        </row>
        <row r="13089">
          <cell r="P13089">
            <v>0</v>
          </cell>
          <cell r="U13089" t="str">
            <v>XXX</v>
          </cell>
          <cell r="V13089" t="str">
            <v>XXX</v>
          </cell>
        </row>
        <row r="13090">
          <cell r="P13090">
            <v>0</v>
          </cell>
          <cell r="U13090" t="str">
            <v>XXX</v>
          </cell>
          <cell r="V13090" t="str">
            <v>XXX</v>
          </cell>
        </row>
        <row r="13091">
          <cell r="P13091">
            <v>0</v>
          </cell>
          <cell r="U13091" t="str">
            <v>XXX</v>
          </cell>
          <cell r="V13091" t="str">
            <v>XXX</v>
          </cell>
        </row>
        <row r="13092">
          <cell r="P13092">
            <v>0</v>
          </cell>
          <cell r="U13092" t="str">
            <v>XXX</v>
          </cell>
          <cell r="V13092" t="str">
            <v>XXX</v>
          </cell>
        </row>
        <row r="13093">
          <cell r="P13093">
            <v>0</v>
          </cell>
          <cell r="U13093" t="str">
            <v>XXX</v>
          </cell>
          <cell r="V13093" t="str">
            <v>XXX</v>
          </cell>
        </row>
        <row r="13094">
          <cell r="P13094">
            <v>0</v>
          </cell>
          <cell r="U13094" t="str">
            <v>XXX</v>
          </cell>
          <cell r="V13094" t="str">
            <v>XXX</v>
          </cell>
        </row>
        <row r="13095">
          <cell r="P13095">
            <v>0</v>
          </cell>
          <cell r="U13095" t="str">
            <v>XXX</v>
          </cell>
          <cell r="V13095" t="str">
            <v>XXX</v>
          </cell>
        </row>
        <row r="13096">
          <cell r="P13096">
            <v>0</v>
          </cell>
          <cell r="U13096" t="str">
            <v>XXX</v>
          </cell>
          <cell r="V13096" t="str">
            <v>XXX</v>
          </cell>
        </row>
        <row r="13097">
          <cell r="P13097">
            <v>0</v>
          </cell>
          <cell r="U13097" t="str">
            <v>XXX</v>
          </cell>
          <cell r="V13097" t="str">
            <v>XXX</v>
          </cell>
        </row>
        <row r="13098">
          <cell r="P13098">
            <v>0</v>
          </cell>
          <cell r="U13098" t="str">
            <v>XXX</v>
          </cell>
          <cell r="V13098" t="str">
            <v>XXX</v>
          </cell>
        </row>
        <row r="13099">
          <cell r="P13099">
            <v>0</v>
          </cell>
          <cell r="U13099" t="str">
            <v>XXX</v>
          </cell>
          <cell r="V13099" t="str">
            <v>XXX</v>
          </cell>
        </row>
        <row r="13100">
          <cell r="P13100">
            <v>0</v>
          </cell>
          <cell r="U13100" t="str">
            <v>XXX</v>
          </cell>
          <cell r="V13100" t="str">
            <v>XXX</v>
          </cell>
        </row>
        <row r="13101">
          <cell r="P13101">
            <v>0</v>
          </cell>
          <cell r="U13101" t="str">
            <v>XXX</v>
          </cell>
          <cell r="V13101" t="str">
            <v>XXX</v>
          </cell>
        </row>
        <row r="13102">
          <cell r="P13102">
            <v>0</v>
          </cell>
          <cell r="U13102" t="str">
            <v>XXX</v>
          </cell>
          <cell r="V13102" t="str">
            <v>XXX</v>
          </cell>
        </row>
        <row r="13103">
          <cell r="P13103">
            <v>0</v>
          </cell>
          <cell r="U13103" t="str">
            <v>XXX</v>
          </cell>
          <cell r="V13103" t="str">
            <v>XXX</v>
          </cell>
        </row>
        <row r="13104">
          <cell r="P13104">
            <v>0</v>
          </cell>
          <cell r="U13104" t="str">
            <v>XXX</v>
          </cell>
          <cell r="V13104" t="str">
            <v>XXX</v>
          </cell>
        </row>
        <row r="13105">
          <cell r="P13105">
            <v>0</v>
          </cell>
          <cell r="U13105" t="str">
            <v>XXX</v>
          </cell>
          <cell r="V13105" t="str">
            <v>XXX</v>
          </cell>
        </row>
        <row r="13106">
          <cell r="P13106">
            <v>0</v>
          </cell>
          <cell r="U13106" t="str">
            <v>XXX</v>
          </cell>
          <cell r="V13106" t="str">
            <v>XXX</v>
          </cell>
        </row>
        <row r="13107">
          <cell r="P13107">
            <v>0</v>
          </cell>
          <cell r="U13107" t="str">
            <v>XXX</v>
          </cell>
          <cell r="V13107" t="str">
            <v>XXX</v>
          </cell>
        </row>
        <row r="13108">
          <cell r="P13108">
            <v>0</v>
          </cell>
          <cell r="U13108" t="str">
            <v>XXX</v>
          </cell>
          <cell r="V13108" t="str">
            <v>XXX</v>
          </cell>
        </row>
        <row r="13109">
          <cell r="P13109">
            <v>0</v>
          </cell>
          <cell r="U13109" t="str">
            <v>XXX</v>
          </cell>
          <cell r="V13109" t="str">
            <v>XXX</v>
          </cell>
        </row>
        <row r="13110">
          <cell r="P13110">
            <v>0</v>
          </cell>
          <cell r="U13110" t="str">
            <v>XXX</v>
          </cell>
          <cell r="V13110" t="str">
            <v>XXX</v>
          </cell>
        </row>
        <row r="13111">
          <cell r="P13111">
            <v>0</v>
          </cell>
          <cell r="U13111" t="str">
            <v>XXX</v>
          </cell>
          <cell r="V13111" t="str">
            <v>XXX</v>
          </cell>
        </row>
        <row r="13112">
          <cell r="P13112">
            <v>0</v>
          </cell>
          <cell r="U13112" t="str">
            <v>XXX</v>
          </cell>
          <cell r="V13112" t="str">
            <v>XXX</v>
          </cell>
        </row>
        <row r="13113">
          <cell r="P13113">
            <v>0</v>
          </cell>
          <cell r="U13113" t="str">
            <v>XXX</v>
          </cell>
          <cell r="V13113" t="str">
            <v>XXX</v>
          </cell>
        </row>
        <row r="13114">
          <cell r="P13114">
            <v>0</v>
          </cell>
          <cell r="U13114" t="str">
            <v>XXX</v>
          </cell>
          <cell r="V13114" t="str">
            <v>XXX</v>
          </cell>
        </row>
        <row r="13115">
          <cell r="P13115">
            <v>0</v>
          </cell>
          <cell r="U13115" t="str">
            <v>XXX</v>
          </cell>
          <cell r="V13115" t="str">
            <v>XXX</v>
          </cell>
        </row>
        <row r="13116">
          <cell r="P13116">
            <v>0</v>
          </cell>
          <cell r="U13116" t="str">
            <v>XXX</v>
          </cell>
          <cell r="V13116" t="str">
            <v>XXX</v>
          </cell>
        </row>
        <row r="13117">
          <cell r="P13117">
            <v>0</v>
          </cell>
          <cell r="U13117" t="str">
            <v>XXX</v>
          </cell>
          <cell r="V13117" t="str">
            <v>XXX</v>
          </cell>
        </row>
        <row r="13118">
          <cell r="P13118">
            <v>0</v>
          </cell>
          <cell r="U13118" t="str">
            <v>XXX</v>
          </cell>
          <cell r="V13118" t="str">
            <v>XXX</v>
          </cell>
        </row>
        <row r="13119">
          <cell r="P13119">
            <v>0</v>
          </cell>
          <cell r="U13119" t="str">
            <v>XXX</v>
          </cell>
          <cell r="V13119" t="str">
            <v>XXX</v>
          </cell>
        </row>
        <row r="13120">
          <cell r="P13120">
            <v>0</v>
          </cell>
          <cell r="U13120" t="str">
            <v>XXX</v>
          </cell>
          <cell r="V13120" t="str">
            <v>XXX</v>
          </cell>
        </row>
        <row r="13121">
          <cell r="P13121">
            <v>0</v>
          </cell>
          <cell r="U13121" t="str">
            <v>XXX</v>
          </cell>
          <cell r="V13121" t="str">
            <v>XXX</v>
          </cell>
        </row>
        <row r="13122">
          <cell r="P13122">
            <v>0</v>
          </cell>
          <cell r="U13122" t="str">
            <v>XXX</v>
          </cell>
          <cell r="V13122" t="str">
            <v>XXX</v>
          </cell>
        </row>
        <row r="13123">
          <cell r="P13123">
            <v>0</v>
          </cell>
          <cell r="U13123" t="str">
            <v>XXX</v>
          </cell>
          <cell r="V13123" t="str">
            <v>XXX</v>
          </cell>
        </row>
        <row r="13124">
          <cell r="P13124">
            <v>0</v>
          </cell>
          <cell r="U13124" t="str">
            <v>XXX</v>
          </cell>
          <cell r="V13124" t="str">
            <v>XXX</v>
          </cell>
        </row>
        <row r="13125">
          <cell r="P13125">
            <v>0</v>
          </cell>
          <cell r="U13125" t="str">
            <v>XXX</v>
          </cell>
          <cell r="V13125" t="str">
            <v>XXX</v>
          </cell>
        </row>
        <row r="13126">
          <cell r="P13126">
            <v>0</v>
          </cell>
          <cell r="U13126" t="str">
            <v>XXX</v>
          </cell>
          <cell r="V13126" t="str">
            <v>XXX</v>
          </cell>
        </row>
        <row r="13127">
          <cell r="P13127">
            <v>0</v>
          </cell>
          <cell r="U13127" t="str">
            <v>XXX</v>
          </cell>
          <cell r="V13127" t="str">
            <v>XXX</v>
          </cell>
        </row>
        <row r="13128">
          <cell r="P13128">
            <v>0</v>
          </cell>
          <cell r="U13128" t="str">
            <v>XXX</v>
          </cell>
          <cell r="V13128" t="str">
            <v>XXX</v>
          </cell>
        </row>
        <row r="13129">
          <cell r="P13129">
            <v>0</v>
          </cell>
          <cell r="U13129" t="str">
            <v>XXX</v>
          </cell>
          <cell r="V13129" t="str">
            <v>XXX</v>
          </cell>
        </row>
        <row r="13130">
          <cell r="P13130">
            <v>0</v>
          </cell>
          <cell r="U13130" t="str">
            <v>XXX</v>
          </cell>
          <cell r="V13130" t="str">
            <v>XXX</v>
          </cell>
        </row>
        <row r="13131">
          <cell r="P13131">
            <v>0</v>
          </cell>
          <cell r="U13131" t="str">
            <v>XXX</v>
          </cell>
          <cell r="V13131" t="str">
            <v>XXX</v>
          </cell>
        </row>
        <row r="13132">
          <cell r="P13132">
            <v>0</v>
          </cell>
          <cell r="U13132" t="str">
            <v>XXX</v>
          </cell>
          <cell r="V13132" t="str">
            <v>XXX</v>
          </cell>
        </row>
        <row r="13133">
          <cell r="P13133">
            <v>0</v>
          </cell>
          <cell r="U13133" t="str">
            <v>XXX</v>
          </cell>
          <cell r="V13133" t="str">
            <v>XXX</v>
          </cell>
        </row>
        <row r="13134">
          <cell r="P13134">
            <v>0</v>
          </cell>
          <cell r="U13134" t="str">
            <v>XXX</v>
          </cell>
          <cell r="V13134" t="str">
            <v>XXX</v>
          </cell>
        </row>
        <row r="13135">
          <cell r="P13135">
            <v>0</v>
          </cell>
          <cell r="U13135" t="str">
            <v>XXX</v>
          </cell>
          <cell r="V13135" t="str">
            <v>XXX</v>
          </cell>
        </row>
        <row r="13136">
          <cell r="P13136">
            <v>0</v>
          </cell>
          <cell r="U13136" t="str">
            <v>XXX</v>
          </cell>
          <cell r="V13136" t="str">
            <v>XXX</v>
          </cell>
        </row>
        <row r="13137">
          <cell r="P13137">
            <v>0</v>
          </cell>
          <cell r="U13137" t="str">
            <v>XXX</v>
          </cell>
          <cell r="V13137" t="str">
            <v>XXX</v>
          </cell>
        </row>
        <row r="13138">
          <cell r="P13138">
            <v>0</v>
          </cell>
          <cell r="U13138" t="str">
            <v>XXX</v>
          </cell>
          <cell r="V13138" t="str">
            <v>XXX</v>
          </cell>
        </row>
        <row r="13139">
          <cell r="P13139">
            <v>0</v>
          </cell>
          <cell r="U13139" t="str">
            <v>XXX</v>
          </cell>
          <cell r="V13139" t="str">
            <v>XXX</v>
          </cell>
        </row>
        <row r="13140">
          <cell r="P13140">
            <v>0</v>
          </cell>
          <cell r="U13140" t="str">
            <v>XXX</v>
          </cell>
          <cell r="V13140" t="str">
            <v>XXX</v>
          </cell>
        </row>
        <row r="13141">
          <cell r="P13141">
            <v>0</v>
          </cell>
          <cell r="U13141" t="str">
            <v>XXX</v>
          </cell>
          <cell r="V13141" t="str">
            <v>XXX</v>
          </cell>
        </row>
        <row r="13142">
          <cell r="P13142">
            <v>0</v>
          </cell>
          <cell r="U13142" t="str">
            <v>XXX</v>
          </cell>
          <cell r="V13142" t="str">
            <v>XXX</v>
          </cell>
        </row>
        <row r="13143">
          <cell r="P13143">
            <v>0</v>
          </cell>
          <cell r="U13143" t="str">
            <v>XXX</v>
          </cell>
          <cell r="V13143" t="str">
            <v>XXX</v>
          </cell>
        </row>
        <row r="13144">
          <cell r="P13144">
            <v>0</v>
          </cell>
          <cell r="U13144" t="str">
            <v>XXX</v>
          </cell>
          <cell r="V13144" t="str">
            <v>XXX</v>
          </cell>
        </row>
        <row r="13145">
          <cell r="P13145">
            <v>0</v>
          </cell>
          <cell r="U13145" t="str">
            <v>XXX</v>
          </cell>
          <cell r="V13145" t="str">
            <v>XXX</v>
          </cell>
        </row>
        <row r="13146">
          <cell r="P13146">
            <v>0</v>
          </cell>
          <cell r="U13146" t="str">
            <v>XXX</v>
          </cell>
          <cell r="V13146" t="str">
            <v>XXX</v>
          </cell>
        </row>
        <row r="13147">
          <cell r="P13147">
            <v>0</v>
          </cell>
          <cell r="U13147" t="str">
            <v>XXX</v>
          </cell>
          <cell r="V13147" t="str">
            <v>XXX</v>
          </cell>
        </row>
        <row r="13148">
          <cell r="P13148">
            <v>0</v>
          </cell>
          <cell r="U13148" t="str">
            <v>XXX</v>
          </cell>
          <cell r="V13148" t="str">
            <v>XXX</v>
          </cell>
        </row>
        <row r="13149">
          <cell r="P13149">
            <v>0</v>
          </cell>
          <cell r="U13149" t="str">
            <v>XXX</v>
          </cell>
          <cell r="V13149" t="str">
            <v>XXX</v>
          </cell>
        </row>
        <row r="13150">
          <cell r="P13150">
            <v>0</v>
          </cell>
          <cell r="U13150" t="str">
            <v>XXX</v>
          </cell>
          <cell r="V13150" t="str">
            <v>XXX</v>
          </cell>
        </row>
        <row r="13151">
          <cell r="P13151">
            <v>0</v>
          </cell>
          <cell r="U13151" t="str">
            <v>XXX</v>
          </cell>
          <cell r="V13151" t="str">
            <v>XXX</v>
          </cell>
        </row>
        <row r="13152">
          <cell r="P13152">
            <v>0</v>
          </cell>
          <cell r="U13152" t="str">
            <v>XXX</v>
          </cell>
          <cell r="V13152" t="str">
            <v>XXX</v>
          </cell>
        </row>
        <row r="13153">
          <cell r="P13153">
            <v>0</v>
          </cell>
          <cell r="U13153" t="str">
            <v>XXX</v>
          </cell>
          <cell r="V13153" t="str">
            <v>XXX</v>
          </cell>
        </row>
        <row r="13154">
          <cell r="P13154">
            <v>0</v>
          </cell>
          <cell r="U13154" t="str">
            <v>XXX</v>
          </cell>
          <cell r="V13154" t="str">
            <v>XXX</v>
          </cell>
        </row>
        <row r="13155">
          <cell r="P13155">
            <v>0</v>
          </cell>
          <cell r="U13155" t="str">
            <v>XXX</v>
          </cell>
          <cell r="V13155" t="str">
            <v>XXX</v>
          </cell>
        </row>
        <row r="13156">
          <cell r="P13156">
            <v>0</v>
          </cell>
          <cell r="U13156" t="str">
            <v>XXX</v>
          </cell>
          <cell r="V13156" t="str">
            <v>XXX</v>
          </cell>
        </row>
        <row r="13157">
          <cell r="P13157">
            <v>0</v>
          </cell>
          <cell r="U13157" t="str">
            <v>XXX</v>
          </cell>
          <cell r="V13157" t="str">
            <v>XXX</v>
          </cell>
        </row>
        <row r="13158">
          <cell r="P13158">
            <v>0</v>
          </cell>
          <cell r="U13158" t="str">
            <v>XXX</v>
          </cell>
          <cell r="V13158" t="str">
            <v>XXX</v>
          </cell>
        </row>
        <row r="13159">
          <cell r="P13159">
            <v>0</v>
          </cell>
          <cell r="U13159" t="str">
            <v>XXX</v>
          </cell>
          <cell r="V13159" t="str">
            <v>XXX</v>
          </cell>
        </row>
        <row r="13160">
          <cell r="P13160">
            <v>0</v>
          </cell>
          <cell r="U13160" t="str">
            <v>XXX</v>
          </cell>
          <cell r="V13160" t="str">
            <v>XXX</v>
          </cell>
        </row>
        <row r="13161">
          <cell r="P13161">
            <v>0</v>
          </cell>
          <cell r="U13161" t="str">
            <v>XXX</v>
          </cell>
          <cell r="V13161" t="str">
            <v>XXX</v>
          </cell>
        </row>
        <row r="13162">
          <cell r="P13162">
            <v>0</v>
          </cell>
          <cell r="U13162" t="str">
            <v>XXX</v>
          </cell>
          <cell r="V13162" t="str">
            <v>XXX</v>
          </cell>
        </row>
        <row r="13163">
          <cell r="P13163">
            <v>0</v>
          </cell>
          <cell r="U13163" t="str">
            <v>XXX</v>
          </cell>
          <cell r="V13163" t="str">
            <v>XXX</v>
          </cell>
        </row>
        <row r="13164">
          <cell r="P13164">
            <v>0</v>
          </cell>
          <cell r="U13164" t="str">
            <v>XXX</v>
          </cell>
          <cell r="V13164" t="str">
            <v>XXX</v>
          </cell>
        </row>
        <row r="13165">
          <cell r="P13165">
            <v>0</v>
          </cell>
          <cell r="U13165" t="str">
            <v>XXX</v>
          </cell>
          <cell r="V13165" t="str">
            <v>XXX</v>
          </cell>
        </row>
        <row r="13166">
          <cell r="P13166">
            <v>0</v>
          </cell>
          <cell r="U13166" t="str">
            <v>XXX</v>
          </cell>
          <cell r="V13166" t="str">
            <v>XXX</v>
          </cell>
        </row>
        <row r="13167">
          <cell r="P13167">
            <v>0</v>
          </cell>
          <cell r="U13167" t="str">
            <v>XXX</v>
          </cell>
          <cell r="V13167" t="str">
            <v>XXX</v>
          </cell>
        </row>
        <row r="13168">
          <cell r="P13168">
            <v>0</v>
          </cell>
          <cell r="U13168" t="str">
            <v>XXX</v>
          </cell>
          <cell r="V13168" t="str">
            <v>XXX</v>
          </cell>
        </row>
        <row r="13169">
          <cell r="P13169">
            <v>0</v>
          </cell>
          <cell r="U13169" t="str">
            <v>XXX</v>
          </cell>
          <cell r="V13169" t="str">
            <v>XXX</v>
          </cell>
        </row>
        <row r="13170">
          <cell r="P13170">
            <v>0</v>
          </cell>
          <cell r="U13170" t="str">
            <v>XXX</v>
          </cell>
          <cell r="V13170" t="str">
            <v>XXX</v>
          </cell>
        </row>
        <row r="13171">
          <cell r="P13171">
            <v>0</v>
          </cell>
          <cell r="U13171" t="str">
            <v>XXX</v>
          </cell>
          <cell r="V13171" t="str">
            <v>XXX</v>
          </cell>
        </row>
        <row r="13172">
          <cell r="P13172">
            <v>0</v>
          </cell>
          <cell r="U13172" t="str">
            <v>XXX</v>
          </cell>
          <cell r="V13172" t="str">
            <v>XXX</v>
          </cell>
        </row>
        <row r="13173">
          <cell r="P13173">
            <v>0</v>
          </cell>
          <cell r="U13173" t="str">
            <v>XXX</v>
          </cell>
          <cell r="V13173" t="str">
            <v>XXX</v>
          </cell>
        </row>
        <row r="13174">
          <cell r="P13174">
            <v>0</v>
          </cell>
          <cell r="U13174" t="str">
            <v>XXX</v>
          </cell>
          <cell r="V13174" t="str">
            <v>XXX</v>
          </cell>
        </row>
        <row r="13175">
          <cell r="P13175">
            <v>0</v>
          </cell>
          <cell r="U13175" t="str">
            <v>XXX</v>
          </cell>
          <cell r="V13175" t="str">
            <v>XXX</v>
          </cell>
        </row>
        <row r="13176">
          <cell r="P13176">
            <v>0</v>
          </cell>
          <cell r="U13176" t="str">
            <v>XXX</v>
          </cell>
          <cell r="V13176" t="str">
            <v>XXX</v>
          </cell>
        </row>
        <row r="13177">
          <cell r="P13177">
            <v>0</v>
          </cell>
          <cell r="U13177" t="str">
            <v>XXX</v>
          </cell>
          <cell r="V13177" t="str">
            <v>XXX</v>
          </cell>
        </row>
        <row r="13178">
          <cell r="P13178">
            <v>0</v>
          </cell>
          <cell r="U13178" t="str">
            <v>XXX</v>
          </cell>
          <cell r="V13178" t="str">
            <v>XXX</v>
          </cell>
        </row>
        <row r="13179">
          <cell r="P13179">
            <v>0</v>
          </cell>
          <cell r="U13179" t="str">
            <v>XXX</v>
          </cell>
          <cell r="V13179" t="str">
            <v>XXX</v>
          </cell>
        </row>
        <row r="13180">
          <cell r="P13180">
            <v>0</v>
          </cell>
          <cell r="U13180" t="str">
            <v>XXX</v>
          </cell>
          <cell r="V13180" t="str">
            <v>XXX</v>
          </cell>
        </row>
        <row r="13181">
          <cell r="P13181">
            <v>0</v>
          </cell>
          <cell r="U13181" t="str">
            <v>XXX</v>
          </cell>
          <cell r="V13181" t="str">
            <v>XXX</v>
          </cell>
        </row>
        <row r="13182">
          <cell r="P13182">
            <v>0</v>
          </cell>
          <cell r="U13182" t="str">
            <v>XXX</v>
          </cell>
          <cell r="V13182" t="str">
            <v>XXX</v>
          </cell>
        </row>
        <row r="13183">
          <cell r="P13183">
            <v>0</v>
          </cell>
          <cell r="U13183" t="str">
            <v>XXX</v>
          </cell>
          <cell r="V13183" t="str">
            <v>XXX</v>
          </cell>
        </row>
        <row r="13184">
          <cell r="P13184">
            <v>0</v>
          </cell>
          <cell r="U13184" t="str">
            <v>XXX</v>
          </cell>
          <cell r="V13184" t="str">
            <v>XXX</v>
          </cell>
        </row>
        <row r="13185">
          <cell r="P13185">
            <v>0</v>
          </cell>
          <cell r="U13185" t="str">
            <v>XXX</v>
          </cell>
          <cell r="V13185" t="str">
            <v>XXX</v>
          </cell>
        </row>
        <row r="13186">
          <cell r="P13186">
            <v>0</v>
          </cell>
          <cell r="U13186" t="str">
            <v>XXX</v>
          </cell>
          <cell r="V13186" t="str">
            <v>XXX</v>
          </cell>
        </row>
        <row r="13187">
          <cell r="P13187">
            <v>0</v>
          </cell>
          <cell r="U13187" t="str">
            <v>XXX</v>
          </cell>
          <cell r="V13187" t="str">
            <v>XXX</v>
          </cell>
        </row>
        <row r="13188">
          <cell r="P13188">
            <v>0</v>
          </cell>
          <cell r="U13188" t="str">
            <v>XXX</v>
          </cell>
          <cell r="V13188" t="str">
            <v>XXX</v>
          </cell>
        </row>
        <row r="13189">
          <cell r="P13189">
            <v>0</v>
          </cell>
          <cell r="U13189" t="str">
            <v>XXX</v>
          </cell>
          <cell r="V13189" t="str">
            <v>XXX</v>
          </cell>
        </row>
        <row r="13190">
          <cell r="P13190">
            <v>0</v>
          </cell>
          <cell r="U13190" t="str">
            <v>XXX</v>
          </cell>
          <cell r="V13190" t="str">
            <v>XXX</v>
          </cell>
        </row>
        <row r="13191">
          <cell r="P13191">
            <v>0</v>
          </cell>
          <cell r="U13191" t="str">
            <v>XXX</v>
          </cell>
          <cell r="V13191" t="str">
            <v>XXX</v>
          </cell>
        </row>
        <row r="13192">
          <cell r="P13192">
            <v>0</v>
          </cell>
          <cell r="U13192" t="str">
            <v>XXX</v>
          </cell>
          <cell r="V13192" t="str">
            <v>XXX</v>
          </cell>
        </row>
        <row r="13193">
          <cell r="P13193">
            <v>0</v>
          </cell>
          <cell r="U13193" t="str">
            <v>XXX</v>
          </cell>
          <cell r="V13193" t="str">
            <v>XXX</v>
          </cell>
        </row>
        <row r="13194">
          <cell r="P13194">
            <v>0</v>
          </cell>
          <cell r="U13194" t="str">
            <v>XXX</v>
          </cell>
          <cell r="V13194" t="str">
            <v>XXX</v>
          </cell>
        </row>
        <row r="13195">
          <cell r="P13195">
            <v>0</v>
          </cell>
          <cell r="U13195" t="str">
            <v>XXX</v>
          </cell>
          <cell r="V13195" t="str">
            <v>XXX</v>
          </cell>
        </row>
        <row r="13196">
          <cell r="P13196">
            <v>0</v>
          </cell>
          <cell r="U13196" t="str">
            <v>XXX</v>
          </cell>
          <cell r="V13196" t="str">
            <v>XXX</v>
          </cell>
        </row>
        <row r="13197">
          <cell r="P13197">
            <v>0</v>
          </cell>
          <cell r="U13197" t="str">
            <v>XXX</v>
          </cell>
          <cell r="V13197" t="str">
            <v>XXX</v>
          </cell>
        </row>
        <row r="13198">
          <cell r="P13198">
            <v>0</v>
          </cell>
          <cell r="U13198" t="str">
            <v>XXX</v>
          </cell>
          <cell r="V13198" t="str">
            <v>XXX</v>
          </cell>
        </row>
        <row r="13199">
          <cell r="P13199">
            <v>0</v>
          </cell>
          <cell r="U13199" t="str">
            <v>XXX</v>
          </cell>
          <cell r="V13199" t="str">
            <v>XXX</v>
          </cell>
        </row>
        <row r="13200">
          <cell r="P13200">
            <v>0</v>
          </cell>
          <cell r="U13200" t="str">
            <v>XXX</v>
          </cell>
          <cell r="V13200" t="str">
            <v>XXX</v>
          </cell>
        </row>
        <row r="13201">
          <cell r="P13201">
            <v>0</v>
          </cell>
          <cell r="U13201" t="str">
            <v>XXX</v>
          </cell>
          <cell r="V13201" t="str">
            <v>XXX</v>
          </cell>
        </row>
        <row r="13202">
          <cell r="P13202">
            <v>0</v>
          </cell>
          <cell r="U13202" t="str">
            <v>XXX</v>
          </cell>
          <cell r="V13202" t="str">
            <v>XXX</v>
          </cell>
        </row>
        <row r="13203">
          <cell r="P13203">
            <v>0</v>
          </cell>
          <cell r="U13203" t="str">
            <v>XXX</v>
          </cell>
          <cell r="V13203" t="str">
            <v>XXX</v>
          </cell>
        </row>
        <row r="13204">
          <cell r="P13204">
            <v>0</v>
          </cell>
          <cell r="U13204" t="str">
            <v>XXX</v>
          </cell>
          <cell r="V13204" t="str">
            <v>XXX</v>
          </cell>
        </row>
        <row r="13205">
          <cell r="P13205">
            <v>0</v>
          </cell>
          <cell r="U13205" t="str">
            <v>XXX</v>
          </cell>
          <cell r="V13205" t="str">
            <v>XXX</v>
          </cell>
        </row>
        <row r="13206">
          <cell r="P13206">
            <v>0</v>
          </cell>
          <cell r="U13206" t="str">
            <v>XXX</v>
          </cell>
          <cell r="V13206" t="str">
            <v>XXX</v>
          </cell>
        </row>
        <row r="13207">
          <cell r="P13207">
            <v>0</v>
          </cell>
          <cell r="U13207" t="str">
            <v>XXX</v>
          </cell>
          <cell r="V13207" t="str">
            <v>XXX</v>
          </cell>
        </row>
        <row r="13208">
          <cell r="P13208">
            <v>0</v>
          </cell>
          <cell r="U13208" t="str">
            <v>XXX</v>
          </cell>
          <cell r="V13208" t="str">
            <v>XXX</v>
          </cell>
        </row>
        <row r="13209">
          <cell r="P13209">
            <v>0</v>
          </cell>
          <cell r="U13209" t="str">
            <v>XXX</v>
          </cell>
          <cell r="V13209" t="str">
            <v>XXX</v>
          </cell>
        </row>
        <row r="13210">
          <cell r="P13210">
            <v>0</v>
          </cell>
          <cell r="U13210" t="str">
            <v>XXX</v>
          </cell>
          <cell r="V13210" t="str">
            <v>XXX</v>
          </cell>
        </row>
        <row r="13211">
          <cell r="P13211">
            <v>0</v>
          </cell>
          <cell r="U13211" t="str">
            <v>XXX</v>
          </cell>
          <cell r="V13211" t="str">
            <v>XXX</v>
          </cell>
        </row>
        <row r="13212">
          <cell r="P13212">
            <v>0</v>
          </cell>
          <cell r="U13212" t="str">
            <v>XXX</v>
          </cell>
          <cell r="V13212" t="str">
            <v>XXX</v>
          </cell>
        </row>
        <row r="13213">
          <cell r="P13213">
            <v>0</v>
          </cell>
          <cell r="U13213" t="str">
            <v>XXX</v>
          </cell>
          <cell r="V13213" t="str">
            <v>XXX</v>
          </cell>
        </row>
        <row r="13214">
          <cell r="P13214">
            <v>0</v>
          </cell>
          <cell r="U13214" t="str">
            <v>XXX</v>
          </cell>
          <cell r="V13214" t="str">
            <v>XXX</v>
          </cell>
        </row>
        <row r="13215">
          <cell r="P13215">
            <v>0</v>
          </cell>
          <cell r="U13215" t="str">
            <v>XXX</v>
          </cell>
          <cell r="V13215" t="str">
            <v>XXX</v>
          </cell>
        </row>
        <row r="13216">
          <cell r="P13216">
            <v>0</v>
          </cell>
          <cell r="U13216" t="str">
            <v>XXX</v>
          </cell>
          <cell r="V13216" t="str">
            <v>XXX</v>
          </cell>
        </row>
        <row r="13217">
          <cell r="P13217">
            <v>0</v>
          </cell>
          <cell r="U13217" t="str">
            <v>XXX</v>
          </cell>
          <cell r="V13217" t="str">
            <v>XXX</v>
          </cell>
        </row>
        <row r="13218">
          <cell r="P13218">
            <v>0</v>
          </cell>
          <cell r="U13218" t="str">
            <v>XXX</v>
          </cell>
          <cell r="V13218" t="str">
            <v>XXX</v>
          </cell>
        </row>
        <row r="13219">
          <cell r="P13219">
            <v>0</v>
          </cell>
          <cell r="U13219" t="str">
            <v>XXX</v>
          </cell>
          <cell r="V13219" t="str">
            <v>XXX</v>
          </cell>
        </row>
        <row r="13220">
          <cell r="P13220">
            <v>0</v>
          </cell>
          <cell r="U13220" t="str">
            <v>XXX</v>
          </cell>
          <cell r="V13220" t="str">
            <v>XXX</v>
          </cell>
        </row>
        <row r="13221">
          <cell r="P13221">
            <v>0</v>
          </cell>
          <cell r="U13221" t="str">
            <v>XXX</v>
          </cell>
          <cell r="V13221" t="str">
            <v>XXX</v>
          </cell>
        </row>
        <row r="13222">
          <cell r="P13222">
            <v>0</v>
          </cell>
          <cell r="U13222" t="str">
            <v>XXX</v>
          </cell>
          <cell r="V13222" t="str">
            <v>XXX</v>
          </cell>
        </row>
        <row r="13223">
          <cell r="P13223">
            <v>0</v>
          </cell>
          <cell r="U13223" t="str">
            <v>XXX</v>
          </cell>
          <cell r="V13223" t="str">
            <v>XXX</v>
          </cell>
        </row>
        <row r="13224">
          <cell r="P13224">
            <v>0</v>
          </cell>
          <cell r="U13224" t="str">
            <v>XXX</v>
          </cell>
          <cell r="V13224" t="str">
            <v>XXX</v>
          </cell>
        </row>
        <row r="13225">
          <cell r="P13225">
            <v>0</v>
          </cell>
          <cell r="U13225" t="str">
            <v>XXX</v>
          </cell>
          <cell r="V13225" t="str">
            <v>XXX</v>
          </cell>
        </row>
        <row r="13226">
          <cell r="P13226">
            <v>0</v>
          </cell>
          <cell r="U13226" t="str">
            <v>XXX</v>
          </cell>
          <cell r="V13226" t="str">
            <v>XXX</v>
          </cell>
        </row>
        <row r="13227">
          <cell r="P13227">
            <v>0</v>
          </cell>
          <cell r="U13227" t="str">
            <v>XXX</v>
          </cell>
          <cell r="V13227" t="str">
            <v>XXX</v>
          </cell>
        </row>
        <row r="13228">
          <cell r="P13228">
            <v>0</v>
          </cell>
          <cell r="U13228" t="str">
            <v>XXX</v>
          </cell>
          <cell r="V13228" t="str">
            <v>XXX</v>
          </cell>
        </row>
        <row r="13229">
          <cell r="P13229">
            <v>0</v>
          </cell>
          <cell r="U13229" t="str">
            <v>XXX</v>
          </cell>
          <cell r="V13229" t="str">
            <v>XXX</v>
          </cell>
        </row>
        <row r="13230">
          <cell r="P13230">
            <v>0</v>
          </cell>
          <cell r="U13230" t="str">
            <v>XXX</v>
          </cell>
          <cell r="V13230" t="str">
            <v>XXX</v>
          </cell>
        </row>
        <row r="13231">
          <cell r="P13231">
            <v>0</v>
          </cell>
          <cell r="U13231" t="str">
            <v>XXX</v>
          </cell>
          <cell r="V13231" t="str">
            <v>XXX</v>
          </cell>
        </row>
        <row r="13232">
          <cell r="P13232">
            <v>0</v>
          </cell>
          <cell r="U13232" t="str">
            <v>XXX</v>
          </cell>
          <cell r="V13232" t="str">
            <v>XXX</v>
          </cell>
        </row>
        <row r="13233">
          <cell r="P13233">
            <v>0</v>
          </cell>
          <cell r="U13233" t="str">
            <v>XXX</v>
          </cell>
          <cell r="V13233" t="str">
            <v>XXX</v>
          </cell>
        </row>
        <row r="13234">
          <cell r="P13234">
            <v>0</v>
          </cell>
          <cell r="U13234" t="str">
            <v>XXX</v>
          </cell>
          <cell r="V13234" t="str">
            <v>XXX</v>
          </cell>
        </row>
        <row r="13235">
          <cell r="P13235">
            <v>0</v>
          </cell>
          <cell r="U13235" t="str">
            <v>XXX</v>
          </cell>
          <cell r="V13235" t="str">
            <v>XXX</v>
          </cell>
        </row>
        <row r="13236">
          <cell r="P13236">
            <v>0</v>
          </cell>
          <cell r="U13236" t="str">
            <v>XXX</v>
          </cell>
          <cell r="V13236" t="str">
            <v>XXX</v>
          </cell>
        </row>
        <row r="13237">
          <cell r="P13237">
            <v>0</v>
          </cell>
          <cell r="U13237" t="str">
            <v>XXX</v>
          </cell>
          <cell r="V13237" t="str">
            <v>XXX</v>
          </cell>
        </row>
        <row r="13238">
          <cell r="P13238">
            <v>0</v>
          </cell>
          <cell r="U13238" t="str">
            <v>XXX</v>
          </cell>
          <cell r="V13238" t="str">
            <v>XXX</v>
          </cell>
        </row>
        <row r="13239">
          <cell r="P13239">
            <v>0</v>
          </cell>
          <cell r="U13239" t="str">
            <v>XXX</v>
          </cell>
          <cell r="V13239" t="str">
            <v>XXX</v>
          </cell>
        </row>
        <row r="13240">
          <cell r="P13240">
            <v>0</v>
          </cell>
          <cell r="U13240" t="str">
            <v>XXX</v>
          </cell>
          <cell r="V13240" t="str">
            <v>XXX</v>
          </cell>
        </row>
        <row r="13241">
          <cell r="P13241">
            <v>0</v>
          </cell>
          <cell r="U13241" t="str">
            <v>XXX</v>
          </cell>
          <cell r="V13241" t="str">
            <v>XXX</v>
          </cell>
        </row>
        <row r="13242">
          <cell r="P13242">
            <v>0</v>
          </cell>
          <cell r="U13242" t="str">
            <v>XXX</v>
          </cell>
          <cell r="V13242" t="str">
            <v>XXX</v>
          </cell>
        </row>
        <row r="13243">
          <cell r="P13243">
            <v>0</v>
          </cell>
          <cell r="U13243" t="str">
            <v>XXX</v>
          </cell>
          <cell r="V13243" t="str">
            <v>XXX</v>
          </cell>
        </row>
        <row r="13244">
          <cell r="P13244">
            <v>0</v>
          </cell>
          <cell r="U13244" t="str">
            <v>XXX</v>
          </cell>
          <cell r="V13244" t="str">
            <v>XXX</v>
          </cell>
        </row>
        <row r="13245">
          <cell r="P13245">
            <v>0</v>
          </cell>
          <cell r="U13245" t="str">
            <v>XXX</v>
          </cell>
          <cell r="V13245" t="str">
            <v>XXX</v>
          </cell>
        </row>
        <row r="13246">
          <cell r="P13246">
            <v>0</v>
          </cell>
          <cell r="U13246" t="str">
            <v>XXX</v>
          </cell>
          <cell r="V13246" t="str">
            <v>XXX</v>
          </cell>
        </row>
        <row r="13247">
          <cell r="P13247">
            <v>0</v>
          </cell>
          <cell r="U13247" t="str">
            <v>XXX</v>
          </cell>
          <cell r="V13247" t="str">
            <v>XXX</v>
          </cell>
        </row>
        <row r="13248">
          <cell r="P13248">
            <v>0</v>
          </cell>
          <cell r="U13248" t="str">
            <v>XXX</v>
          </cell>
          <cell r="V13248" t="str">
            <v>XXX</v>
          </cell>
        </row>
        <row r="13249">
          <cell r="P13249">
            <v>0</v>
          </cell>
          <cell r="U13249" t="str">
            <v>XXX</v>
          </cell>
          <cell r="V13249" t="str">
            <v>XXX</v>
          </cell>
        </row>
        <row r="13250">
          <cell r="P13250">
            <v>0</v>
          </cell>
          <cell r="U13250" t="str">
            <v>XXX</v>
          </cell>
          <cell r="V13250" t="str">
            <v>XXX</v>
          </cell>
        </row>
        <row r="13251">
          <cell r="P13251">
            <v>0</v>
          </cell>
          <cell r="U13251" t="str">
            <v>XXX</v>
          </cell>
          <cell r="V13251" t="str">
            <v>XXX</v>
          </cell>
        </row>
        <row r="13252">
          <cell r="P13252">
            <v>0</v>
          </cell>
          <cell r="U13252" t="str">
            <v>XXX</v>
          </cell>
          <cell r="V13252" t="str">
            <v>XXX</v>
          </cell>
        </row>
        <row r="13253">
          <cell r="P13253">
            <v>0</v>
          </cell>
          <cell r="U13253" t="str">
            <v>XXX</v>
          </cell>
          <cell r="V13253" t="str">
            <v>XXX</v>
          </cell>
        </row>
        <row r="13254">
          <cell r="P13254">
            <v>0</v>
          </cell>
          <cell r="U13254" t="str">
            <v>XXX</v>
          </cell>
          <cell r="V13254" t="str">
            <v>XXX</v>
          </cell>
        </row>
        <row r="13255">
          <cell r="P13255">
            <v>0</v>
          </cell>
          <cell r="U13255" t="str">
            <v>XXX</v>
          </cell>
          <cell r="V13255" t="str">
            <v>XXX</v>
          </cell>
        </row>
        <row r="13256">
          <cell r="P13256">
            <v>0</v>
          </cell>
          <cell r="U13256" t="str">
            <v>XXX</v>
          </cell>
          <cell r="V13256" t="str">
            <v>XXX</v>
          </cell>
        </row>
        <row r="13257">
          <cell r="P13257">
            <v>0</v>
          </cell>
          <cell r="U13257" t="str">
            <v>XXX</v>
          </cell>
          <cell r="V13257" t="str">
            <v>XXX</v>
          </cell>
        </row>
        <row r="13258">
          <cell r="P13258">
            <v>0</v>
          </cell>
          <cell r="U13258" t="str">
            <v>XXX</v>
          </cell>
          <cell r="V13258" t="str">
            <v>XXX</v>
          </cell>
        </row>
        <row r="13259">
          <cell r="P13259">
            <v>0</v>
          </cell>
          <cell r="U13259" t="str">
            <v>XXX</v>
          </cell>
          <cell r="V13259" t="str">
            <v>XXX</v>
          </cell>
        </row>
        <row r="13260">
          <cell r="P13260">
            <v>0</v>
          </cell>
          <cell r="U13260" t="str">
            <v>XXX</v>
          </cell>
          <cell r="V13260" t="str">
            <v>XXX</v>
          </cell>
        </row>
        <row r="13261">
          <cell r="P13261">
            <v>0</v>
          </cell>
          <cell r="U13261" t="str">
            <v>XXX</v>
          </cell>
          <cell r="V13261" t="str">
            <v>XXX</v>
          </cell>
        </row>
        <row r="13262">
          <cell r="P13262">
            <v>0</v>
          </cell>
          <cell r="U13262" t="str">
            <v>XXX</v>
          </cell>
          <cell r="V13262" t="str">
            <v>XXX</v>
          </cell>
        </row>
        <row r="13263">
          <cell r="P13263">
            <v>0</v>
          </cell>
          <cell r="U13263" t="str">
            <v>XXX</v>
          </cell>
          <cell r="V13263" t="str">
            <v>XXX</v>
          </cell>
        </row>
        <row r="13264">
          <cell r="P13264">
            <v>0</v>
          </cell>
          <cell r="U13264" t="str">
            <v>XXX</v>
          </cell>
          <cell r="V13264" t="str">
            <v>XXX</v>
          </cell>
        </row>
        <row r="13265">
          <cell r="P13265">
            <v>0</v>
          </cell>
          <cell r="U13265" t="str">
            <v>XXX</v>
          </cell>
          <cell r="V13265" t="str">
            <v>XXX</v>
          </cell>
        </row>
        <row r="13266">
          <cell r="P13266">
            <v>0</v>
          </cell>
          <cell r="U13266" t="str">
            <v>XXX</v>
          </cell>
          <cell r="V13266" t="str">
            <v>XXX</v>
          </cell>
        </row>
        <row r="13267">
          <cell r="P13267">
            <v>0</v>
          </cell>
          <cell r="U13267" t="str">
            <v>XXX</v>
          </cell>
          <cell r="V13267" t="str">
            <v>XXX</v>
          </cell>
        </row>
        <row r="13268">
          <cell r="P13268">
            <v>0</v>
          </cell>
          <cell r="U13268" t="str">
            <v>XXX</v>
          </cell>
          <cell r="V13268" t="str">
            <v>XXX</v>
          </cell>
        </row>
        <row r="13269">
          <cell r="P13269">
            <v>0</v>
          </cell>
          <cell r="U13269" t="str">
            <v>XXX</v>
          </cell>
          <cell r="V13269" t="str">
            <v>XXX</v>
          </cell>
        </row>
        <row r="13270">
          <cell r="P13270">
            <v>0</v>
          </cell>
          <cell r="U13270" t="str">
            <v>XXX</v>
          </cell>
          <cell r="V13270" t="str">
            <v>XXX</v>
          </cell>
        </row>
        <row r="13271">
          <cell r="P13271">
            <v>0</v>
          </cell>
          <cell r="U13271" t="str">
            <v>XXX</v>
          </cell>
          <cell r="V13271" t="str">
            <v>XXX</v>
          </cell>
        </row>
        <row r="13272">
          <cell r="P13272">
            <v>0</v>
          </cell>
          <cell r="U13272" t="str">
            <v>XXX</v>
          </cell>
          <cell r="V13272" t="str">
            <v>XXX</v>
          </cell>
        </row>
        <row r="13273">
          <cell r="P13273">
            <v>0</v>
          </cell>
          <cell r="U13273" t="str">
            <v>XXX</v>
          </cell>
          <cell r="V13273" t="str">
            <v>XXX</v>
          </cell>
        </row>
        <row r="13274">
          <cell r="P13274">
            <v>0</v>
          </cell>
          <cell r="U13274" t="str">
            <v>XXX</v>
          </cell>
          <cell r="V13274" t="str">
            <v>XXX</v>
          </cell>
        </row>
        <row r="13275">
          <cell r="P13275">
            <v>0</v>
          </cell>
          <cell r="U13275" t="str">
            <v>XXX</v>
          </cell>
          <cell r="V13275" t="str">
            <v>XXX</v>
          </cell>
        </row>
        <row r="13276">
          <cell r="P13276">
            <v>0</v>
          </cell>
          <cell r="U13276" t="str">
            <v>XXX</v>
          </cell>
          <cell r="V13276" t="str">
            <v>XXX</v>
          </cell>
        </row>
        <row r="13277">
          <cell r="P13277">
            <v>0</v>
          </cell>
          <cell r="U13277" t="str">
            <v>XXX</v>
          </cell>
          <cell r="V13277" t="str">
            <v>XXX</v>
          </cell>
        </row>
        <row r="13278">
          <cell r="P13278">
            <v>0</v>
          </cell>
          <cell r="U13278" t="str">
            <v>XXX</v>
          </cell>
          <cell r="V13278" t="str">
            <v>XXX</v>
          </cell>
        </row>
        <row r="13279">
          <cell r="P13279">
            <v>0</v>
          </cell>
          <cell r="U13279" t="str">
            <v>XXX</v>
          </cell>
          <cell r="V13279" t="str">
            <v>XXX</v>
          </cell>
        </row>
        <row r="13280">
          <cell r="P13280">
            <v>0</v>
          </cell>
          <cell r="U13280" t="str">
            <v>XXX</v>
          </cell>
          <cell r="V13280" t="str">
            <v>XXX</v>
          </cell>
        </row>
        <row r="13281">
          <cell r="P13281">
            <v>0</v>
          </cell>
          <cell r="U13281" t="str">
            <v>XXX</v>
          </cell>
          <cell r="V13281" t="str">
            <v>XXX</v>
          </cell>
        </row>
        <row r="13282">
          <cell r="P13282">
            <v>0</v>
          </cell>
          <cell r="U13282" t="str">
            <v>XXX</v>
          </cell>
          <cell r="V13282" t="str">
            <v>XXX</v>
          </cell>
        </row>
        <row r="13283">
          <cell r="P13283">
            <v>0</v>
          </cell>
          <cell r="U13283" t="str">
            <v>XXX</v>
          </cell>
          <cell r="V13283" t="str">
            <v>XXX</v>
          </cell>
        </row>
        <row r="13284">
          <cell r="P13284">
            <v>0</v>
          </cell>
          <cell r="U13284" t="str">
            <v>XXX</v>
          </cell>
          <cell r="V13284" t="str">
            <v>XXX</v>
          </cell>
        </row>
        <row r="13285">
          <cell r="P13285">
            <v>0</v>
          </cell>
          <cell r="U13285" t="str">
            <v>XXX</v>
          </cell>
          <cell r="V13285" t="str">
            <v>XXX</v>
          </cell>
        </row>
        <row r="13286">
          <cell r="P13286">
            <v>0</v>
          </cell>
          <cell r="U13286" t="str">
            <v>XXX</v>
          </cell>
          <cell r="V13286" t="str">
            <v>XXX</v>
          </cell>
        </row>
        <row r="13287">
          <cell r="P13287">
            <v>0</v>
          </cell>
          <cell r="U13287" t="str">
            <v>XXX</v>
          </cell>
          <cell r="V13287" t="str">
            <v>XXX</v>
          </cell>
        </row>
        <row r="13288">
          <cell r="P13288">
            <v>0</v>
          </cell>
          <cell r="U13288" t="str">
            <v>XXX</v>
          </cell>
          <cell r="V13288" t="str">
            <v>XXX</v>
          </cell>
        </row>
        <row r="13289">
          <cell r="P13289">
            <v>0</v>
          </cell>
          <cell r="U13289" t="str">
            <v>XXX</v>
          </cell>
          <cell r="V13289" t="str">
            <v>XXX</v>
          </cell>
        </row>
        <row r="13290">
          <cell r="P13290">
            <v>0</v>
          </cell>
          <cell r="U13290" t="str">
            <v>XXX</v>
          </cell>
          <cell r="V13290" t="str">
            <v>XXX</v>
          </cell>
        </row>
        <row r="13291">
          <cell r="P13291">
            <v>0</v>
          </cell>
          <cell r="U13291" t="str">
            <v>XXX</v>
          </cell>
          <cell r="V13291" t="str">
            <v>XXX</v>
          </cell>
        </row>
        <row r="13292">
          <cell r="P13292">
            <v>0</v>
          </cell>
          <cell r="U13292" t="str">
            <v>XXX</v>
          </cell>
          <cell r="V13292" t="str">
            <v>XXX</v>
          </cell>
        </row>
        <row r="13293">
          <cell r="P13293">
            <v>0</v>
          </cell>
          <cell r="U13293" t="str">
            <v>XXX</v>
          </cell>
          <cell r="V13293" t="str">
            <v>XXX</v>
          </cell>
        </row>
        <row r="13294">
          <cell r="P13294">
            <v>0</v>
          </cell>
          <cell r="U13294" t="str">
            <v>XXX</v>
          </cell>
          <cell r="V13294" t="str">
            <v>XXX</v>
          </cell>
        </row>
        <row r="13295">
          <cell r="P13295">
            <v>0</v>
          </cell>
          <cell r="U13295" t="str">
            <v>XXX</v>
          </cell>
          <cell r="V13295" t="str">
            <v>XXX</v>
          </cell>
        </row>
        <row r="13296">
          <cell r="P13296">
            <v>0</v>
          </cell>
          <cell r="U13296" t="str">
            <v>XXX</v>
          </cell>
          <cell r="V13296" t="str">
            <v>XXX</v>
          </cell>
        </row>
        <row r="13297">
          <cell r="P13297">
            <v>0</v>
          </cell>
          <cell r="U13297" t="str">
            <v>XXX</v>
          </cell>
          <cell r="V13297" t="str">
            <v>XXX</v>
          </cell>
        </row>
        <row r="13298">
          <cell r="P13298">
            <v>0</v>
          </cell>
          <cell r="U13298" t="str">
            <v>XXX</v>
          </cell>
          <cell r="V13298" t="str">
            <v>XXX</v>
          </cell>
        </row>
        <row r="13299">
          <cell r="P13299">
            <v>0</v>
          </cell>
          <cell r="U13299" t="str">
            <v>XXX</v>
          </cell>
          <cell r="V13299" t="str">
            <v>XXX</v>
          </cell>
        </row>
        <row r="13300">
          <cell r="P13300">
            <v>0</v>
          </cell>
          <cell r="U13300" t="str">
            <v>XXX</v>
          </cell>
          <cell r="V13300" t="str">
            <v>XXX</v>
          </cell>
        </row>
        <row r="13301">
          <cell r="P13301">
            <v>0</v>
          </cell>
          <cell r="U13301" t="str">
            <v>XXX</v>
          </cell>
          <cell r="V13301" t="str">
            <v>XXX</v>
          </cell>
        </row>
        <row r="13302">
          <cell r="P13302">
            <v>0</v>
          </cell>
          <cell r="U13302" t="str">
            <v>XXX</v>
          </cell>
          <cell r="V13302" t="str">
            <v>XXX</v>
          </cell>
        </row>
        <row r="13303">
          <cell r="P13303">
            <v>0</v>
          </cell>
          <cell r="U13303" t="str">
            <v>XXX</v>
          </cell>
          <cell r="V13303" t="str">
            <v>XXX</v>
          </cell>
        </row>
        <row r="13304">
          <cell r="P13304">
            <v>0</v>
          </cell>
          <cell r="U13304" t="str">
            <v>XXX</v>
          </cell>
          <cell r="V13304" t="str">
            <v>XXX</v>
          </cell>
        </row>
        <row r="13305">
          <cell r="P13305">
            <v>0</v>
          </cell>
          <cell r="U13305" t="str">
            <v>XXX</v>
          </cell>
          <cell r="V13305" t="str">
            <v>XXX</v>
          </cell>
        </row>
        <row r="13306">
          <cell r="P13306">
            <v>0</v>
          </cell>
          <cell r="U13306" t="str">
            <v>XXX</v>
          </cell>
          <cell r="V13306" t="str">
            <v>XXX</v>
          </cell>
        </row>
        <row r="13307">
          <cell r="P13307">
            <v>0</v>
          </cell>
          <cell r="U13307" t="str">
            <v>XXX</v>
          </cell>
          <cell r="V13307" t="str">
            <v>XXX</v>
          </cell>
        </row>
        <row r="13308">
          <cell r="P13308">
            <v>0</v>
          </cell>
          <cell r="U13308" t="str">
            <v>XXX</v>
          </cell>
          <cell r="V13308" t="str">
            <v>XXX</v>
          </cell>
        </row>
        <row r="13309">
          <cell r="P13309">
            <v>0</v>
          </cell>
          <cell r="U13309" t="str">
            <v>XXX</v>
          </cell>
          <cell r="V13309" t="str">
            <v>XXX</v>
          </cell>
        </row>
        <row r="13310">
          <cell r="P13310">
            <v>0</v>
          </cell>
          <cell r="U13310" t="str">
            <v>XXX</v>
          </cell>
          <cell r="V13310" t="str">
            <v>XXX</v>
          </cell>
        </row>
        <row r="13311">
          <cell r="P13311">
            <v>0</v>
          </cell>
          <cell r="U13311" t="str">
            <v>XXX</v>
          </cell>
          <cell r="V13311" t="str">
            <v>XXX</v>
          </cell>
        </row>
        <row r="13312">
          <cell r="P13312">
            <v>0</v>
          </cell>
          <cell r="U13312" t="str">
            <v>XXX</v>
          </cell>
          <cell r="V13312" t="str">
            <v>XXX</v>
          </cell>
        </row>
        <row r="13313">
          <cell r="P13313">
            <v>0</v>
          </cell>
          <cell r="U13313" t="str">
            <v>XXX</v>
          </cell>
          <cell r="V13313" t="str">
            <v>XXX</v>
          </cell>
        </row>
        <row r="13314">
          <cell r="P13314">
            <v>0</v>
          </cell>
          <cell r="U13314" t="str">
            <v>XXX</v>
          </cell>
          <cell r="V13314" t="str">
            <v>XXX</v>
          </cell>
        </row>
        <row r="13315">
          <cell r="P13315">
            <v>0</v>
          </cell>
          <cell r="U13315" t="str">
            <v>XXX</v>
          </cell>
          <cell r="V13315" t="str">
            <v>XXX</v>
          </cell>
        </row>
        <row r="13316">
          <cell r="P13316">
            <v>0</v>
          </cell>
          <cell r="U13316" t="str">
            <v>XXX</v>
          </cell>
          <cell r="V13316" t="str">
            <v>XXX</v>
          </cell>
        </row>
        <row r="13317">
          <cell r="P13317">
            <v>0</v>
          </cell>
          <cell r="U13317" t="str">
            <v>XXX</v>
          </cell>
          <cell r="V13317" t="str">
            <v>XXX</v>
          </cell>
        </row>
        <row r="13318">
          <cell r="P13318">
            <v>0</v>
          </cell>
          <cell r="U13318" t="str">
            <v>XXX</v>
          </cell>
          <cell r="V13318" t="str">
            <v>XXX</v>
          </cell>
        </row>
        <row r="13319">
          <cell r="P13319">
            <v>0</v>
          </cell>
          <cell r="U13319" t="str">
            <v>XXX</v>
          </cell>
          <cell r="V13319" t="str">
            <v>XXX</v>
          </cell>
        </row>
        <row r="13320">
          <cell r="P13320">
            <v>0</v>
          </cell>
          <cell r="U13320" t="str">
            <v>XXX</v>
          </cell>
          <cell r="V13320" t="str">
            <v>XXX</v>
          </cell>
        </row>
        <row r="13321">
          <cell r="P13321">
            <v>0</v>
          </cell>
          <cell r="U13321" t="str">
            <v>XXX</v>
          </cell>
          <cell r="V13321" t="str">
            <v>XXX</v>
          </cell>
        </row>
        <row r="13322">
          <cell r="P13322">
            <v>0</v>
          </cell>
          <cell r="U13322" t="str">
            <v>XXX</v>
          </cell>
          <cell r="V13322" t="str">
            <v>XXX</v>
          </cell>
        </row>
        <row r="13323">
          <cell r="P13323">
            <v>0</v>
          </cell>
          <cell r="U13323" t="str">
            <v>XXX</v>
          </cell>
          <cell r="V13323" t="str">
            <v>XXX</v>
          </cell>
        </row>
        <row r="13324">
          <cell r="P13324">
            <v>0</v>
          </cell>
          <cell r="U13324" t="str">
            <v>XXX</v>
          </cell>
          <cell r="V13324" t="str">
            <v>XXX</v>
          </cell>
        </row>
        <row r="13325">
          <cell r="P13325">
            <v>0</v>
          </cell>
          <cell r="U13325" t="str">
            <v>XXX</v>
          </cell>
          <cell r="V13325" t="str">
            <v>XXX</v>
          </cell>
        </row>
        <row r="13326">
          <cell r="P13326">
            <v>0</v>
          </cell>
          <cell r="U13326" t="str">
            <v>XXX</v>
          </cell>
          <cell r="V13326" t="str">
            <v>XXX</v>
          </cell>
        </row>
        <row r="13327">
          <cell r="P13327">
            <v>0</v>
          </cell>
          <cell r="U13327" t="str">
            <v>XXX</v>
          </cell>
          <cell r="V13327" t="str">
            <v>XXX</v>
          </cell>
        </row>
        <row r="13328">
          <cell r="P13328">
            <v>0</v>
          </cell>
          <cell r="U13328" t="str">
            <v>XXX</v>
          </cell>
          <cell r="V13328" t="str">
            <v>XXX</v>
          </cell>
        </row>
        <row r="13329">
          <cell r="P13329">
            <v>0</v>
          </cell>
          <cell r="U13329" t="str">
            <v>XXX</v>
          </cell>
          <cell r="V13329" t="str">
            <v>XXX</v>
          </cell>
        </row>
        <row r="13330">
          <cell r="P13330">
            <v>0</v>
          </cell>
          <cell r="U13330" t="str">
            <v>XXX</v>
          </cell>
          <cell r="V13330" t="str">
            <v>XXX</v>
          </cell>
        </row>
        <row r="13331">
          <cell r="P13331">
            <v>0</v>
          </cell>
          <cell r="U13331" t="str">
            <v>XXX</v>
          </cell>
          <cell r="V13331" t="str">
            <v>XXX</v>
          </cell>
        </row>
        <row r="13332">
          <cell r="P13332">
            <v>0</v>
          </cell>
          <cell r="U13332" t="str">
            <v>XXX</v>
          </cell>
          <cell r="V13332" t="str">
            <v>XXX</v>
          </cell>
        </row>
        <row r="13333">
          <cell r="P13333">
            <v>0</v>
          </cell>
          <cell r="U13333" t="str">
            <v>XXX</v>
          </cell>
          <cell r="V13333" t="str">
            <v>XXX</v>
          </cell>
        </row>
        <row r="13334">
          <cell r="P13334">
            <v>0</v>
          </cell>
          <cell r="U13334" t="str">
            <v>XXX</v>
          </cell>
          <cell r="V13334" t="str">
            <v>XXX</v>
          </cell>
        </row>
        <row r="13335">
          <cell r="P13335">
            <v>0</v>
          </cell>
          <cell r="U13335" t="str">
            <v>XXX</v>
          </cell>
          <cell r="V13335" t="str">
            <v>XXX</v>
          </cell>
        </row>
        <row r="13336">
          <cell r="P13336">
            <v>0</v>
          </cell>
          <cell r="U13336" t="str">
            <v>XXX</v>
          </cell>
          <cell r="V13336" t="str">
            <v>XXX</v>
          </cell>
        </row>
        <row r="13337">
          <cell r="P13337">
            <v>0</v>
          </cell>
          <cell r="U13337" t="str">
            <v>XXX</v>
          </cell>
          <cell r="V13337" t="str">
            <v>XXX</v>
          </cell>
        </row>
        <row r="13338">
          <cell r="P13338">
            <v>0</v>
          </cell>
          <cell r="U13338" t="str">
            <v>XXX</v>
          </cell>
          <cell r="V13338" t="str">
            <v>XXX</v>
          </cell>
        </row>
        <row r="13339">
          <cell r="P13339">
            <v>0</v>
          </cell>
          <cell r="U13339" t="str">
            <v>XXX</v>
          </cell>
          <cell r="V13339" t="str">
            <v>XXX</v>
          </cell>
        </row>
        <row r="13340">
          <cell r="P13340">
            <v>0</v>
          </cell>
          <cell r="U13340" t="str">
            <v>XXX</v>
          </cell>
          <cell r="V13340" t="str">
            <v>XXX</v>
          </cell>
        </row>
        <row r="13341">
          <cell r="P13341">
            <v>0</v>
          </cell>
          <cell r="U13341" t="str">
            <v>XXX</v>
          </cell>
          <cell r="V13341" t="str">
            <v>XXX</v>
          </cell>
        </row>
        <row r="13342">
          <cell r="P13342">
            <v>0</v>
          </cell>
          <cell r="U13342" t="str">
            <v>XXX</v>
          </cell>
          <cell r="V13342" t="str">
            <v>XXX</v>
          </cell>
        </row>
        <row r="13343">
          <cell r="P13343">
            <v>0</v>
          </cell>
          <cell r="U13343" t="str">
            <v>XXX</v>
          </cell>
          <cell r="V13343" t="str">
            <v>XXX</v>
          </cell>
        </row>
        <row r="13344">
          <cell r="P13344">
            <v>0</v>
          </cell>
          <cell r="U13344" t="str">
            <v>XXX</v>
          </cell>
          <cell r="V13344" t="str">
            <v>XXX</v>
          </cell>
        </row>
        <row r="13345">
          <cell r="P13345">
            <v>0</v>
          </cell>
          <cell r="U13345" t="str">
            <v>XXX</v>
          </cell>
          <cell r="V13345" t="str">
            <v>XXX</v>
          </cell>
        </row>
        <row r="13346">
          <cell r="P13346">
            <v>0</v>
          </cell>
          <cell r="U13346" t="str">
            <v>XXX</v>
          </cell>
          <cell r="V13346" t="str">
            <v>XXX</v>
          </cell>
        </row>
        <row r="13347">
          <cell r="P13347">
            <v>0</v>
          </cell>
          <cell r="U13347" t="str">
            <v>XXX</v>
          </cell>
          <cell r="V13347" t="str">
            <v>XXX</v>
          </cell>
        </row>
        <row r="13348">
          <cell r="P13348">
            <v>0</v>
          </cell>
          <cell r="U13348" t="str">
            <v>XXX</v>
          </cell>
          <cell r="V13348" t="str">
            <v>XXX</v>
          </cell>
        </row>
        <row r="13349">
          <cell r="P13349">
            <v>0</v>
          </cell>
          <cell r="U13349" t="str">
            <v>XXX</v>
          </cell>
          <cell r="V13349" t="str">
            <v>XXX</v>
          </cell>
        </row>
        <row r="13350">
          <cell r="P13350">
            <v>0</v>
          </cell>
          <cell r="U13350" t="str">
            <v>XXX</v>
          </cell>
          <cell r="V13350" t="str">
            <v>XXX</v>
          </cell>
        </row>
        <row r="13351">
          <cell r="P13351">
            <v>0</v>
          </cell>
          <cell r="U13351" t="str">
            <v>XXX</v>
          </cell>
          <cell r="V13351" t="str">
            <v>XXX</v>
          </cell>
        </row>
        <row r="13352">
          <cell r="P13352">
            <v>0</v>
          </cell>
          <cell r="U13352" t="str">
            <v>XXX</v>
          </cell>
          <cell r="V13352" t="str">
            <v>XXX</v>
          </cell>
        </row>
        <row r="13353">
          <cell r="P13353">
            <v>0</v>
          </cell>
          <cell r="U13353" t="str">
            <v>XXX</v>
          </cell>
          <cell r="V13353" t="str">
            <v>XXX</v>
          </cell>
        </row>
        <row r="13354">
          <cell r="P13354">
            <v>0</v>
          </cell>
          <cell r="U13354" t="str">
            <v>XXX</v>
          </cell>
          <cell r="V13354" t="str">
            <v>XXX</v>
          </cell>
        </row>
        <row r="13355">
          <cell r="P13355">
            <v>0</v>
          </cell>
          <cell r="U13355" t="str">
            <v>XXX</v>
          </cell>
          <cell r="V13355" t="str">
            <v>XXX</v>
          </cell>
        </row>
        <row r="13356">
          <cell r="P13356">
            <v>0</v>
          </cell>
          <cell r="U13356" t="str">
            <v>XXX</v>
          </cell>
          <cell r="V13356" t="str">
            <v>XXX</v>
          </cell>
        </row>
        <row r="13357">
          <cell r="P13357">
            <v>0</v>
          </cell>
          <cell r="U13357" t="str">
            <v>XXX</v>
          </cell>
          <cell r="V13357" t="str">
            <v>XXX</v>
          </cell>
        </row>
        <row r="13358">
          <cell r="P13358">
            <v>0</v>
          </cell>
          <cell r="U13358" t="str">
            <v>XXX</v>
          </cell>
          <cell r="V13358" t="str">
            <v>XXX</v>
          </cell>
        </row>
        <row r="13359">
          <cell r="P13359">
            <v>0</v>
          </cell>
          <cell r="U13359" t="str">
            <v>XXX</v>
          </cell>
          <cell r="V13359" t="str">
            <v>XXX</v>
          </cell>
        </row>
        <row r="13360">
          <cell r="P13360">
            <v>0</v>
          </cell>
          <cell r="U13360" t="str">
            <v>XXX</v>
          </cell>
          <cell r="V13360" t="str">
            <v>XXX</v>
          </cell>
        </row>
        <row r="13361">
          <cell r="P13361">
            <v>0</v>
          </cell>
          <cell r="U13361" t="str">
            <v>XXX</v>
          </cell>
          <cell r="V13361" t="str">
            <v>XXX</v>
          </cell>
        </row>
        <row r="13362">
          <cell r="P13362">
            <v>0</v>
          </cell>
          <cell r="U13362" t="str">
            <v>XXX</v>
          </cell>
          <cell r="V13362" t="str">
            <v>XXX</v>
          </cell>
        </row>
        <row r="13363">
          <cell r="P13363">
            <v>0</v>
          </cell>
          <cell r="U13363" t="str">
            <v>XXX</v>
          </cell>
          <cell r="V13363" t="str">
            <v>XXX</v>
          </cell>
        </row>
        <row r="13364">
          <cell r="P13364">
            <v>0</v>
          </cell>
          <cell r="U13364" t="str">
            <v>XXX</v>
          </cell>
          <cell r="V13364" t="str">
            <v>XXX</v>
          </cell>
        </row>
        <row r="13365">
          <cell r="P13365">
            <v>0</v>
          </cell>
          <cell r="U13365" t="str">
            <v>XXX</v>
          </cell>
          <cell r="V13365" t="str">
            <v>XXX</v>
          </cell>
        </row>
        <row r="13366">
          <cell r="P13366">
            <v>0</v>
          </cell>
          <cell r="U13366" t="str">
            <v>XXX</v>
          </cell>
          <cell r="V13366" t="str">
            <v>XXX</v>
          </cell>
        </row>
        <row r="13367">
          <cell r="P13367">
            <v>0</v>
          </cell>
          <cell r="U13367" t="str">
            <v>XXX</v>
          </cell>
          <cell r="V13367" t="str">
            <v>XXX</v>
          </cell>
        </row>
        <row r="13368">
          <cell r="P13368">
            <v>0</v>
          </cell>
          <cell r="U13368" t="str">
            <v>XXX</v>
          </cell>
          <cell r="V13368" t="str">
            <v>XXX</v>
          </cell>
        </row>
        <row r="13369">
          <cell r="P13369">
            <v>0</v>
          </cell>
          <cell r="U13369" t="str">
            <v>XXX</v>
          </cell>
          <cell r="V13369" t="str">
            <v>XXX</v>
          </cell>
        </row>
        <row r="13370">
          <cell r="P13370">
            <v>0</v>
          </cell>
          <cell r="U13370" t="str">
            <v>XXX</v>
          </cell>
          <cell r="V13370" t="str">
            <v>XXX</v>
          </cell>
        </row>
        <row r="13371">
          <cell r="P13371">
            <v>0</v>
          </cell>
          <cell r="U13371" t="str">
            <v>XXX</v>
          </cell>
          <cell r="V13371" t="str">
            <v>XXX</v>
          </cell>
        </row>
        <row r="13372">
          <cell r="P13372">
            <v>0</v>
          </cell>
          <cell r="U13372" t="str">
            <v>XXX</v>
          </cell>
          <cell r="V13372" t="str">
            <v>XXX</v>
          </cell>
        </row>
        <row r="13373">
          <cell r="P13373">
            <v>0</v>
          </cell>
          <cell r="U13373" t="str">
            <v>XXX</v>
          </cell>
          <cell r="V13373" t="str">
            <v>XXX</v>
          </cell>
        </row>
        <row r="13374">
          <cell r="P13374">
            <v>0</v>
          </cell>
          <cell r="U13374" t="str">
            <v>XXX</v>
          </cell>
          <cell r="V13374" t="str">
            <v>XXX</v>
          </cell>
        </row>
        <row r="13375">
          <cell r="P13375">
            <v>0</v>
          </cell>
          <cell r="U13375" t="str">
            <v>XXX</v>
          </cell>
          <cell r="V13375" t="str">
            <v>XXX</v>
          </cell>
        </row>
        <row r="13376">
          <cell r="P13376">
            <v>0</v>
          </cell>
          <cell r="U13376" t="str">
            <v>XXX</v>
          </cell>
          <cell r="V13376" t="str">
            <v>XXX</v>
          </cell>
        </row>
        <row r="13377">
          <cell r="P13377">
            <v>0</v>
          </cell>
          <cell r="U13377" t="str">
            <v>XXX</v>
          </cell>
          <cell r="V13377" t="str">
            <v>XXX</v>
          </cell>
        </row>
        <row r="13378">
          <cell r="P13378">
            <v>0</v>
          </cell>
          <cell r="U13378" t="str">
            <v>XXX</v>
          </cell>
          <cell r="V13378" t="str">
            <v>XXX</v>
          </cell>
        </row>
        <row r="13379">
          <cell r="P13379">
            <v>0</v>
          </cell>
          <cell r="U13379" t="str">
            <v>XXX</v>
          </cell>
          <cell r="V13379" t="str">
            <v>XXX</v>
          </cell>
        </row>
        <row r="13380">
          <cell r="P13380">
            <v>0</v>
          </cell>
          <cell r="U13380" t="str">
            <v>XXX</v>
          </cell>
          <cell r="V13380" t="str">
            <v>XXX</v>
          </cell>
        </row>
        <row r="13381">
          <cell r="P13381">
            <v>0</v>
          </cell>
          <cell r="U13381" t="str">
            <v>XXX</v>
          </cell>
          <cell r="V13381" t="str">
            <v>XXX</v>
          </cell>
        </row>
        <row r="13382">
          <cell r="P13382">
            <v>0</v>
          </cell>
          <cell r="U13382" t="str">
            <v>XXX</v>
          </cell>
          <cell r="V13382" t="str">
            <v>XXX</v>
          </cell>
        </row>
        <row r="13383">
          <cell r="P13383">
            <v>0</v>
          </cell>
          <cell r="U13383" t="str">
            <v>XXX</v>
          </cell>
          <cell r="V13383" t="str">
            <v>XXX</v>
          </cell>
        </row>
        <row r="13384">
          <cell r="P13384">
            <v>0</v>
          </cell>
          <cell r="U13384" t="str">
            <v>XXX</v>
          </cell>
          <cell r="V13384" t="str">
            <v>XXX</v>
          </cell>
        </row>
        <row r="13385">
          <cell r="P13385">
            <v>0</v>
          </cell>
          <cell r="U13385" t="str">
            <v>XXX</v>
          </cell>
          <cell r="V13385" t="str">
            <v>XXX</v>
          </cell>
        </row>
        <row r="13386">
          <cell r="P13386">
            <v>0</v>
          </cell>
          <cell r="U13386" t="str">
            <v>XXX</v>
          </cell>
          <cell r="V13386" t="str">
            <v>XXX</v>
          </cell>
        </row>
        <row r="13387">
          <cell r="P13387">
            <v>0</v>
          </cell>
          <cell r="U13387" t="str">
            <v>XXX</v>
          </cell>
          <cell r="V13387" t="str">
            <v>XXX</v>
          </cell>
        </row>
        <row r="13388">
          <cell r="P13388">
            <v>0</v>
          </cell>
          <cell r="U13388" t="str">
            <v>XXX</v>
          </cell>
          <cell r="V13388" t="str">
            <v>XXX</v>
          </cell>
        </row>
        <row r="13389">
          <cell r="P13389">
            <v>0</v>
          </cell>
          <cell r="U13389" t="str">
            <v>XXX</v>
          </cell>
          <cell r="V13389" t="str">
            <v>XXX</v>
          </cell>
        </row>
        <row r="13390">
          <cell r="P13390">
            <v>0</v>
          </cell>
          <cell r="U13390" t="str">
            <v>XXX</v>
          </cell>
          <cell r="V13390" t="str">
            <v>XXX</v>
          </cell>
        </row>
        <row r="13391">
          <cell r="P13391">
            <v>0</v>
          </cell>
          <cell r="U13391" t="str">
            <v>XXX</v>
          </cell>
          <cell r="V13391" t="str">
            <v>XXX</v>
          </cell>
        </row>
        <row r="13392">
          <cell r="P13392">
            <v>0</v>
          </cell>
          <cell r="U13392" t="str">
            <v>XXX</v>
          </cell>
          <cell r="V13392" t="str">
            <v>XXX</v>
          </cell>
        </row>
        <row r="13393">
          <cell r="P13393">
            <v>0</v>
          </cell>
          <cell r="U13393" t="str">
            <v>XXX</v>
          </cell>
          <cell r="V13393" t="str">
            <v>XXX</v>
          </cell>
        </row>
        <row r="13394">
          <cell r="P13394">
            <v>0</v>
          </cell>
          <cell r="U13394" t="str">
            <v>XXX</v>
          </cell>
          <cell r="V13394" t="str">
            <v>XXX</v>
          </cell>
        </row>
        <row r="13395">
          <cell r="P13395">
            <v>0</v>
          </cell>
          <cell r="U13395" t="str">
            <v>XXX</v>
          </cell>
          <cell r="V13395" t="str">
            <v>XXX</v>
          </cell>
        </row>
        <row r="13396">
          <cell r="P13396">
            <v>0</v>
          </cell>
          <cell r="U13396" t="str">
            <v>XXX</v>
          </cell>
          <cell r="V13396" t="str">
            <v>XXX</v>
          </cell>
        </row>
        <row r="13397">
          <cell r="P13397">
            <v>0</v>
          </cell>
          <cell r="U13397" t="str">
            <v>XXX</v>
          </cell>
          <cell r="V13397" t="str">
            <v>XXX</v>
          </cell>
        </row>
        <row r="13398">
          <cell r="P13398">
            <v>0</v>
          </cell>
          <cell r="U13398" t="str">
            <v>XXX</v>
          </cell>
          <cell r="V13398" t="str">
            <v>XXX</v>
          </cell>
        </row>
        <row r="13399">
          <cell r="P13399">
            <v>0</v>
          </cell>
          <cell r="U13399" t="str">
            <v>XXX</v>
          </cell>
          <cell r="V13399" t="str">
            <v>XXX</v>
          </cell>
        </row>
        <row r="13400">
          <cell r="P13400">
            <v>0</v>
          </cell>
          <cell r="U13400" t="str">
            <v>XXX</v>
          </cell>
          <cell r="V13400" t="str">
            <v>XXX</v>
          </cell>
        </row>
        <row r="13401">
          <cell r="P13401">
            <v>0</v>
          </cell>
          <cell r="U13401" t="str">
            <v>XXX</v>
          </cell>
          <cell r="V13401" t="str">
            <v>XXX</v>
          </cell>
        </row>
        <row r="13402">
          <cell r="P13402">
            <v>0</v>
          </cell>
          <cell r="U13402" t="str">
            <v>XXX</v>
          </cell>
          <cell r="V13402" t="str">
            <v>XXX</v>
          </cell>
        </row>
        <row r="13403">
          <cell r="P13403">
            <v>0</v>
          </cell>
          <cell r="U13403" t="str">
            <v>XXX</v>
          </cell>
          <cell r="V13403" t="str">
            <v>XXX</v>
          </cell>
        </row>
        <row r="13404">
          <cell r="P13404">
            <v>0</v>
          </cell>
          <cell r="U13404" t="str">
            <v>XXX</v>
          </cell>
          <cell r="V13404" t="str">
            <v>XXX</v>
          </cell>
        </row>
        <row r="13405">
          <cell r="P13405">
            <v>0</v>
          </cell>
          <cell r="U13405" t="str">
            <v>XXX</v>
          </cell>
          <cell r="V13405" t="str">
            <v>XXX</v>
          </cell>
        </row>
        <row r="13406">
          <cell r="P13406">
            <v>0</v>
          </cell>
          <cell r="U13406" t="str">
            <v>XXX</v>
          </cell>
          <cell r="V13406" t="str">
            <v>XXX</v>
          </cell>
        </row>
        <row r="13407">
          <cell r="P13407">
            <v>0</v>
          </cell>
          <cell r="U13407" t="str">
            <v>XXX</v>
          </cell>
          <cell r="V13407" t="str">
            <v>XXX</v>
          </cell>
        </row>
        <row r="13408">
          <cell r="P13408">
            <v>0</v>
          </cell>
          <cell r="U13408" t="str">
            <v>XXX</v>
          </cell>
          <cell r="V13408" t="str">
            <v>XXX</v>
          </cell>
        </row>
        <row r="13409">
          <cell r="P13409">
            <v>0</v>
          </cell>
          <cell r="U13409" t="str">
            <v>XXX</v>
          </cell>
          <cell r="V13409" t="str">
            <v>XXX</v>
          </cell>
        </row>
        <row r="13410">
          <cell r="P13410">
            <v>0</v>
          </cell>
          <cell r="U13410" t="str">
            <v>XXX</v>
          </cell>
          <cell r="V13410" t="str">
            <v>XXX</v>
          </cell>
        </row>
        <row r="13411">
          <cell r="P13411">
            <v>0</v>
          </cell>
          <cell r="U13411" t="str">
            <v>XXX</v>
          </cell>
          <cell r="V13411" t="str">
            <v>XXX</v>
          </cell>
        </row>
        <row r="13412">
          <cell r="P13412">
            <v>0</v>
          </cell>
          <cell r="U13412" t="str">
            <v>XXX</v>
          </cell>
          <cell r="V13412" t="str">
            <v>XXX</v>
          </cell>
        </row>
        <row r="13413">
          <cell r="P13413">
            <v>0</v>
          </cell>
          <cell r="U13413" t="str">
            <v>XXX</v>
          </cell>
          <cell r="V13413" t="str">
            <v>XXX</v>
          </cell>
        </row>
        <row r="13414">
          <cell r="P13414">
            <v>0</v>
          </cell>
          <cell r="U13414" t="str">
            <v>XXX</v>
          </cell>
          <cell r="V13414" t="str">
            <v>XXX</v>
          </cell>
        </row>
        <row r="13415">
          <cell r="P13415">
            <v>0</v>
          </cell>
          <cell r="U13415" t="str">
            <v>XXX</v>
          </cell>
          <cell r="V13415" t="str">
            <v>XXX</v>
          </cell>
        </row>
        <row r="13416">
          <cell r="P13416">
            <v>0</v>
          </cell>
          <cell r="U13416" t="str">
            <v>XXX</v>
          </cell>
          <cell r="V13416" t="str">
            <v>XXX</v>
          </cell>
        </row>
        <row r="13417">
          <cell r="P13417">
            <v>0</v>
          </cell>
          <cell r="U13417" t="str">
            <v>XXX</v>
          </cell>
          <cell r="V13417" t="str">
            <v>XXX</v>
          </cell>
        </row>
        <row r="13418">
          <cell r="P13418">
            <v>0</v>
          </cell>
          <cell r="U13418" t="str">
            <v>XXX</v>
          </cell>
          <cell r="V13418" t="str">
            <v>XXX</v>
          </cell>
        </row>
        <row r="13419">
          <cell r="P13419">
            <v>0</v>
          </cell>
          <cell r="U13419" t="str">
            <v>XXX</v>
          </cell>
          <cell r="V13419" t="str">
            <v>XXX</v>
          </cell>
        </row>
        <row r="13420">
          <cell r="P13420">
            <v>0</v>
          </cell>
          <cell r="U13420" t="str">
            <v>XXX</v>
          </cell>
          <cell r="V13420" t="str">
            <v>XXX</v>
          </cell>
        </row>
        <row r="13421">
          <cell r="P13421">
            <v>0</v>
          </cell>
          <cell r="U13421" t="str">
            <v>XXX</v>
          </cell>
          <cell r="V13421" t="str">
            <v>XXX</v>
          </cell>
        </row>
        <row r="13422">
          <cell r="P13422">
            <v>0</v>
          </cell>
          <cell r="U13422" t="str">
            <v>XXX</v>
          </cell>
          <cell r="V13422" t="str">
            <v>XXX</v>
          </cell>
        </row>
        <row r="13423">
          <cell r="P13423">
            <v>0</v>
          </cell>
          <cell r="U13423" t="str">
            <v>XXX</v>
          </cell>
          <cell r="V13423" t="str">
            <v>XXX</v>
          </cell>
        </row>
        <row r="13424">
          <cell r="P13424">
            <v>0</v>
          </cell>
          <cell r="U13424" t="str">
            <v>XXX</v>
          </cell>
          <cell r="V13424" t="str">
            <v>XXX</v>
          </cell>
        </row>
        <row r="13425">
          <cell r="P13425">
            <v>0</v>
          </cell>
          <cell r="U13425" t="str">
            <v>XXX</v>
          </cell>
          <cell r="V13425" t="str">
            <v>XXX</v>
          </cell>
        </row>
        <row r="13426">
          <cell r="P13426">
            <v>0</v>
          </cell>
          <cell r="U13426" t="str">
            <v>XXX</v>
          </cell>
          <cell r="V13426" t="str">
            <v>XXX</v>
          </cell>
        </row>
        <row r="13427">
          <cell r="P13427">
            <v>0</v>
          </cell>
          <cell r="U13427" t="str">
            <v>XXX</v>
          </cell>
          <cell r="V13427" t="str">
            <v>XXX</v>
          </cell>
        </row>
        <row r="13428">
          <cell r="P13428">
            <v>0</v>
          </cell>
          <cell r="U13428" t="str">
            <v>XXX</v>
          </cell>
          <cell r="V13428" t="str">
            <v>XXX</v>
          </cell>
        </row>
        <row r="13429">
          <cell r="P13429">
            <v>0</v>
          </cell>
          <cell r="U13429" t="str">
            <v>XXX</v>
          </cell>
          <cell r="V13429" t="str">
            <v>XXX</v>
          </cell>
        </row>
        <row r="13430">
          <cell r="P13430">
            <v>0</v>
          </cell>
          <cell r="U13430" t="str">
            <v>XXX</v>
          </cell>
          <cell r="V13430" t="str">
            <v>XXX</v>
          </cell>
        </row>
        <row r="13431">
          <cell r="P13431">
            <v>0</v>
          </cell>
          <cell r="U13431" t="str">
            <v>XXX</v>
          </cell>
          <cell r="V13431" t="str">
            <v>XXX</v>
          </cell>
        </row>
        <row r="13432">
          <cell r="P13432">
            <v>0</v>
          </cell>
          <cell r="U13432" t="str">
            <v>XXX</v>
          </cell>
          <cell r="V13432" t="str">
            <v>XXX</v>
          </cell>
        </row>
        <row r="13433">
          <cell r="P13433">
            <v>0</v>
          </cell>
          <cell r="U13433" t="str">
            <v>XXX</v>
          </cell>
          <cell r="V13433" t="str">
            <v>XXX</v>
          </cell>
        </row>
        <row r="13434">
          <cell r="P13434">
            <v>0</v>
          </cell>
          <cell r="U13434" t="str">
            <v>XXX</v>
          </cell>
          <cell r="V13434" t="str">
            <v>XXX</v>
          </cell>
        </row>
        <row r="13435">
          <cell r="P13435">
            <v>0</v>
          </cell>
          <cell r="U13435" t="str">
            <v>XXX</v>
          </cell>
          <cell r="V13435" t="str">
            <v>XXX</v>
          </cell>
        </row>
        <row r="13436">
          <cell r="P13436">
            <v>0</v>
          </cell>
          <cell r="U13436" t="str">
            <v>XXX</v>
          </cell>
          <cell r="V13436" t="str">
            <v>XXX</v>
          </cell>
        </row>
        <row r="13437">
          <cell r="P13437">
            <v>0</v>
          </cell>
          <cell r="U13437" t="str">
            <v>XXX</v>
          </cell>
          <cell r="V13437" t="str">
            <v>XXX</v>
          </cell>
        </row>
        <row r="13438">
          <cell r="P13438">
            <v>0</v>
          </cell>
          <cell r="U13438" t="str">
            <v>XXX</v>
          </cell>
          <cell r="V13438" t="str">
            <v>XXX</v>
          </cell>
        </row>
        <row r="13439">
          <cell r="P13439">
            <v>0</v>
          </cell>
          <cell r="U13439" t="str">
            <v>XXX</v>
          </cell>
          <cell r="V13439" t="str">
            <v>XXX</v>
          </cell>
        </row>
        <row r="13440">
          <cell r="P13440">
            <v>0</v>
          </cell>
          <cell r="U13440" t="str">
            <v>XXX</v>
          </cell>
          <cell r="V13440" t="str">
            <v>XXX</v>
          </cell>
        </row>
        <row r="13441">
          <cell r="P13441">
            <v>0</v>
          </cell>
          <cell r="U13441" t="str">
            <v>XXX</v>
          </cell>
          <cell r="V13441" t="str">
            <v>XXX</v>
          </cell>
        </row>
        <row r="13442">
          <cell r="P13442">
            <v>0</v>
          </cell>
          <cell r="U13442" t="str">
            <v>XXX</v>
          </cell>
          <cell r="V13442" t="str">
            <v>XXX</v>
          </cell>
        </row>
        <row r="13443">
          <cell r="P13443">
            <v>0</v>
          </cell>
          <cell r="U13443" t="str">
            <v>XXX</v>
          </cell>
          <cell r="V13443" t="str">
            <v>XXX</v>
          </cell>
        </row>
        <row r="13444">
          <cell r="P13444">
            <v>0</v>
          </cell>
          <cell r="U13444" t="str">
            <v>XXX</v>
          </cell>
          <cell r="V13444" t="str">
            <v>XXX</v>
          </cell>
        </row>
        <row r="13445">
          <cell r="P13445">
            <v>0</v>
          </cell>
          <cell r="U13445" t="str">
            <v>XXX</v>
          </cell>
          <cell r="V13445" t="str">
            <v>XXX</v>
          </cell>
        </row>
        <row r="13446">
          <cell r="P13446">
            <v>0</v>
          </cell>
          <cell r="U13446" t="str">
            <v>XXX</v>
          </cell>
          <cell r="V13446" t="str">
            <v>XXX</v>
          </cell>
        </row>
        <row r="13447">
          <cell r="P13447">
            <v>0</v>
          </cell>
          <cell r="U13447" t="str">
            <v>XXX</v>
          </cell>
          <cell r="V13447" t="str">
            <v>XXX</v>
          </cell>
        </row>
        <row r="13448">
          <cell r="P13448">
            <v>0</v>
          </cell>
          <cell r="U13448" t="str">
            <v>XXX</v>
          </cell>
          <cell r="V13448" t="str">
            <v>XXX</v>
          </cell>
        </row>
        <row r="13449">
          <cell r="P13449">
            <v>0</v>
          </cell>
          <cell r="U13449" t="str">
            <v>XXX</v>
          </cell>
          <cell r="V13449" t="str">
            <v>XXX</v>
          </cell>
        </row>
        <row r="13450">
          <cell r="P13450">
            <v>0</v>
          </cell>
          <cell r="U13450" t="str">
            <v>XXX</v>
          </cell>
          <cell r="V13450" t="str">
            <v>XXX</v>
          </cell>
        </row>
        <row r="13451">
          <cell r="P13451">
            <v>0</v>
          </cell>
          <cell r="U13451" t="str">
            <v>XXX</v>
          </cell>
          <cell r="V13451" t="str">
            <v>XXX</v>
          </cell>
        </row>
        <row r="13452">
          <cell r="P13452">
            <v>0</v>
          </cell>
          <cell r="U13452" t="str">
            <v>XXX</v>
          </cell>
          <cell r="V13452" t="str">
            <v>XXX</v>
          </cell>
        </row>
        <row r="13453">
          <cell r="P13453">
            <v>0</v>
          </cell>
          <cell r="U13453" t="str">
            <v>XXX</v>
          </cell>
          <cell r="V13453" t="str">
            <v>XXX</v>
          </cell>
        </row>
        <row r="13454">
          <cell r="P13454">
            <v>0</v>
          </cell>
          <cell r="U13454" t="str">
            <v>XXX</v>
          </cell>
          <cell r="V13454" t="str">
            <v>XXX</v>
          </cell>
        </row>
        <row r="13455">
          <cell r="P13455">
            <v>0</v>
          </cell>
          <cell r="U13455" t="str">
            <v>XXX</v>
          </cell>
          <cell r="V13455" t="str">
            <v>XXX</v>
          </cell>
        </row>
        <row r="13456">
          <cell r="P13456">
            <v>0</v>
          </cell>
          <cell r="U13456" t="str">
            <v>XXX</v>
          </cell>
          <cell r="V13456" t="str">
            <v>XXX</v>
          </cell>
        </row>
        <row r="13457">
          <cell r="P13457">
            <v>0</v>
          </cell>
          <cell r="U13457" t="str">
            <v>XXX</v>
          </cell>
          <cell r="V13457" t="str">
            <v>XXX</v>
          </cell>
        </row>
        <row r="13458">
          <cell r="P13458">
            <v>0</v>
          </cell>
          <cell r="U13458" t="str">
            <v>XXX</v>
          </cell>
          <cell r="V13458" t="str">
            <v>XXX</v>
          </cell>
        </row>
        <row r="13459">
          <cell r="P13459">
            <v>0</v>
          </cell>
          <cell r="U13459" t="str">
            <v>XXX</v>
          </cell>
          <cell r="V13459" t="str">
            <v>XXX</v>
          </cell>
        </row>
        <row r="13460">
          <cell r="P13460">
            <v>0</v>
          </cell>
          <cell r="U13460" t="str">
            <v>XXX</v>
          </cell>
          <cell r="V13460" t="str">
            <v>XXX</v>
          </cell>
        </row>
        <row r="13461">
          <cell r="P13461">
            <v>0</v>
          </cell>
          <cell r="U13461" t="str">
            <v>XXX</v>
          </cell>
          <cell r="V13461" t="str">
            <v>XXX</v>
          </cell>
        </row>
        <row r="13462">
          <cell r="P13462">
            <v>0</v>
          </cell>
          <cell r="U13462" t="str">
            <v>XXX</v>
          </cell>
          <cell r="V13462" t="str">
            <v>XXX</v>
          </cell>
        </row>
        <row r="13463">
          <cell r="P13463">
            <v>0</v>
          </cell>
          <cell r="U13463" t="str">
            <v>XXX</v>
          </cell>
          <cell r="V13463" t="str">
            <v>XXX</v>
          </cell>
        </row>
        <row r="13464">
          <cell r="P13464">
            <v>0</v>
          </cell>
          <cell r="U13464" t="str">
            <v>XXX</v>
          </cell>
          <cell r="V13464" t="str">
            <v>XXX</v>
          </cell>
        </row>
        <row r="13465">
          <cell r="P13465">
            <v>0</v>
          </cell>
          <cell r="U13465" t="str">
            <v>XXX</v>
          </cell>
          <cell r="V13465" t="str">
            <v>XXX</v>
          </cell>
        </row>
        <row r="13466">
          <cell r="P13466">
            <v>0</v>
          </cell>
          <cell r="U13466" t="str">
            <v>XXX</v>
          </cell>
          <cell r="V13466" t="str">
            <v>XXX</v>
          </cell>
        </row>
        <row r="13467">
          <cell r="P13467">
            <v>0</v>
          </cell>
          <cell r="U13467" t="str">
            <v>XXX</v>
          </cell>
          <cell r="V13467" t="str">
            <v>XXX</v>
          </cell>
        </row>
        <row r="13468">
          <cell r="P13468">
            <v>0</v>
          </cell>
          <cell r="U13468" t="str">
            <v>XXX</v>
          </cell>
          <cell r="V13468" t="str">
            <v>XXX</v>
          </cell>
        </row>
        <row r="13469">
          <cell r="P13469">
            <v>0</v>
          </cell>
          <cell r="U13469" t="str">
            <v>XXX</v>
          </cell>
          <cell r="V13469" t="str">
            <v>XXX</v>
          </cell>
        </row>
        <row r="13470">
          <cell r="P13470">
            <v>0</v>
          </cell>
          <cell r="U13470" t="str">
            <v>XXX</v>
          </cell>
          <cell r="V13470" t="str">
            <v>XXX</v>
          </cell>
        </row>
        <row r="13471">
          <cell r="P13471">
            <v>0</v>
          </cell>
          <cell r="U13471" t="str">
            <v>XXX</v>
          </cell>
          <cell r="V13471" t="str">
            <v>XXX</v>
          </cell>
        </row>
        <row r="13472">
          <cell r="P13472">
            <v>0</v>
          </cell>
          <cell r="U13472" t="str">
            <v>XXX</v>
          </cell>
          <cell r="V13472" t="str">
            <v>XXX</v>
          </cell>
        </row>
        <row r="13473">
          <cell r="P13473">
            <v>0</v>
          </cell>
          <cell r="U13473" t="str">
            <v>XXX</v>
          </cell>
          <cell r="V13473" t="str">
            <v>XXX</v>
          </cell>
        </row>
        <row r="13474">
          <cell r="P13474">
            <v>0</v>
          </cell>
          <cell r="U13474" t="str">
            <v>XXX</v>
          </cell>
          <cell r="V13474" t="str">
            <v>XXX</v>
          </cell>
        </row>
        <row r="13475">
          <cell r="P13475">
            <v>0</v>
          </cell>
          <cell r="U13475" t="str">
            <v>XXX</v>
          </cell>
          <cell r="V13475" t="str">
            <v>XXX</v>
          </cell>
        </row>
        <row r="13476">
          <cell r="P13476">
            <v>0</v>
          </cell>
          <cell r="U13476" t="str">
            <v>XXX</v>
          </cell>
          <cell r="V13476" t="str">
            <v>XXX</v>
          </cell>
        </row>
        <row r="13477">
          <cell r="P13477">
            <v>0</v>
          </cell>
          <cell r="U13477" t="str">
            <v>XXX</v>
          </cell>
          <cell r="V13477" t="str">
            <v>XXX</v>
          </cell>
        </row>
        <row r="13478">
          <cell r="P13478">
            <v>0</v>
          </cell>
          <cell r="U13478" t="str">
            <v>XXX</v>
          </cell>
          <cell r="V13478" t="str">
            <v>XXX</v>
          </cell>
        </row>
        <row r="13479">
          <cell r="P13479">
            <v>0</v>
          </cell>
          <cell r="U13479" t="str">
            <v>XXX</v>
          </cell>
          <cell r="V13479" t="str">
            <v>XXX</v>
          </cell>
        </row>
        <row r="13480">
          <cell r="P13480">
            <v>0</v>
          </cell>
          <cell r="U13480" t="str">
            <v>XXX</v>
          </cell>
          <cell r="V13480" t="str">
            <v>XXX</v>
          </cell>
        </row>
        <row r="13481">
          <cell r="P13481">
            <v>0</v>
          </cell>
          <cell r="U13481" t="str">
            <v>XXX</v>
          </cell>
          <cell r="V13481" t="str">
            <v>XXX</v>
          </cell>
        </row>
        <row r="13482">
          <cell r="P13482">
            <v>0</v>
          </cell>
          <cell r="U13482" t="str">
            <v>XXX</v>
          </cell>
          <cell r="V13482" t="str">
            <v>XXX</v>
          </cell>
        </row>
        <row r="13483">
          <cell r="P13483">
            <v>0</v>
          </cell>
          <cell r="U13483" t="str">
            <v>XXX</v>
          </cell>
          <cell r="V13483" t="str">
            <v>XXX</v>
          </cell>
        </row>
        <row r="13484">
          <cell r="P13484">
            <v>0</v>
          </cell>
          <cell r="U13484" t="str">
            <v>XXX</v>
          </cell>
          <cell r="V13484" t="str">
            <v>XXX</v>
          </cell>
        </row>
        <row r="13485">
          <cell r="P13485">
            <v>0</v>
          </cell>
          <cell r="U13485" t="str">
            <v>XXX</v>
          </cell>
          <cell r="V13485" t="str">
            <v>XXX</v>
          </cell>
        </row>
        <row r="13486">
          <cell r="P13486">
            <v>0</v>
          </cell>
          <cell r="U13486" t="str">
            <v>XXX</v>
          </cell>
          <cell r="V13486" t="str">
            <v>XXX</v>
          </cell>
        </row>
        <row r="13487">
          <cell r="P13487">
            <v>0</v>
          </cell>
          <cell r="U13487" t="str">
            <v>XXX</v>
          </cell>
          <cell r="V13487" t="str">
            <v>XXX</v>
          </cell>
        </row>
        <row r="13488">
          <cell r="P13488">
            <v>0</v>
          </cell>
          <cell r="U13488" t="str">
            <v>XXX</v>
          </cell>
          <cell r="V13488" t="str">
            <v>XXX</v>
          </cell>
        </row>
        <row r="13489">
          <cell r="P13489">
            <v>0</v>
          </cell>
          <cell r="U13489" t="str">
            <v>XXX</v>
          </cell>
          <cell r="V13489" t="str">
            <v>XXX</v>
          </cell>
        </row>
        <row r="13490">
          <cell r="P13490">
            <v>0</v>
          </cell>
          <cell r="U13490" t="str">
            <v>XXX</v>
          </cell>
          <cell r="V13490" t="str">
            <v>XXX</v>
          </cell>
        </row>
        <row r="13491">
          <cell r="P13491">
            <v>0</v>
          </cell>
          <cell r="U13491" t="str">
            <v>XXX</v>
          </cell>
          <cell r="V13491" t="str">
            <v>XXX</v>
          </cell>
        </row>
        <row r="13492">
          <cell r="P13492">
            <v>0</v>
          </cell>
          <cell r="U13492" t="str">
            <v>XXX</v>
          </cell>
          <cell r="V13492" t="str">
            <v>XXX</v>
          </cell>
        </row>
        <row r="13493">
          <cell r="P13493">
            <v>0</v>
          </cell>
          <cell r="U13493" t="str">
            <v>XXX</v>
          </cell>
          <cell r="V13493" t="str">
            <v>XXX</v>
          </cell>
        </row>
        <row r="13494">
          <cell r="P13494">
            <v>0</v>
          </cell>
          <cell r="U13494" t="str">
            <v>XXX</v>
          </cell>
          <cell r="V13494" t="str">
            <v>XXX</v>
          </cell>
        </row>
        <row r="13495">
          <cell r="P13495">
            <v>0</v>
          </cell>
          <cell r="U13495" t="str">
            <v>XXX</v>
          </cell>
          <cell r="V13495" t="str">
            <v>XXX</v>
          </cell>
        </row>
        <row r="13496">
          <cell r="P13496">
            <v>0</v>
          </cell>
          <cell r="U13496" t="str">
            <v>XXX</v>
          </cell>
          <cell r="V13496" t="str">
            <v>XXX</v>
          </cell>
        </row>
        <row r="13497">
          <cell r="P13497">
            <v>0</v>
          </cell>
          <cell r="U13497" t="str">
            <v>XXX</v>
          </cell>
          <cell r="V13497" t="str">
            <v>XXX</v>
          </cell>
        </row>
        <row r="13498">
          <cell r="P13498">
            <v>0</v>
          </cell>
          <cell r="U13498" t="str">
            <v>XXX</v>
          </cell>
          <cell r="V13498" t="str">
            <v>XXX</v>
          </cell>
        </row>
        <row r="13499">
          <cell r="P13499">
            <v>0</v>
          </cell>
          <cell r="U13499" t="str">
            <v>XXX</v>
          </cell>
          <cell r="V13499" t="str">
            <v>XXX</v>
          </cell>
        </row>
        <row r="13500">
          <cell r="P13500">
            <v>0</v>
          </cell>
          <cell r="U13500" t="str">
            <v>XXX</v>
          </cell>
          <cell r="V13500" t="str">
            <v>XXX</v>
          </cell>
        </row>
        <row r="13501">
          <cell r="P13501">
            <v>0</v>
          </cell>
          <cell r="U13501" t="str">
            <v>XXX</v>
          </cell>
          <cell r="V13501" t="str">
            <v>XXX</v>
          </cell>
        </row>
        <row r="13502">
          <cell r="P13502">
            <v>0</v>
          </cell>
          <cell r="U13502" t="str">
            <v>XXX</v>
          </cell>
          <cell r="V13502" t="str">
            <v>XXX</v>
          </cell>
        </row>
        <row r="13503">
          <cell r="P13503">
            <v>0</v>
          </cell>
          <cell r="U13503" t="str">
            <v>XXX</v>
          </cell>
          <cell r="V13503" t="str">
            <v>XXX</v>
          </cell>
        </row>
        <row r="13504">
          <cell r="P13504">
            <v>0</v>
          </cell>
          <cell r="U13504" t="str">
            <v>XXX</v>
          </cell>
          <cell r="V13504" t="str">
            <v>XXX</v>
          </cell>
        </row>
        <row r="13505">
          <cell r="P13505">
            <v>0</v>
          </cell>
          <cell r="U13505" t="str">
            <v>XXX</v>
          </cell>
          <cell r="V13505" t="str">
            <v>XXX</v>
          </cell>
        </row>
        <row r="13506">
          <cell r="P13506">
            <v>0</v>
          </cell>
          <cell r="U13506" t="str">
            <v>XXX</v>
          </cell>
          <cell r="V13506" t="str">
            <v>XXX</v>
          </cell>
        </row>
        <row r="13507">
          <cell r="P13507">
            <v>0</v>
          </cell>
          <cell r="U13507" t="str">
            <v>XXX</v>
          </cell>
          <cell r="V13507" t="str">
            <v>XXX</v>
          </cell>
        </row>
        <row r="13508">
          <cell r="P13508">
            <v>0</v>
          </cell>
          <cell r="U13508" t="str">
            <v>XXX</v>
          </cell>
          <cell r="V13508" t="str">
            <v>XXX</v>
          </cell>
        </row>
        <row r="13509">
          <cell r="P13509">
            <v>0</v>
          </cell>
          <cell r="U13509" t="str">
            <v>XXX</v>
          </cell>
          <cell r="V13509" t="str">
            <v>XXX</v>
          </cell>
        </row>
        <row r="13510">
          <cell r="P13510">
            <v>0</v>
          </cell>
          <cell r="U13510" t="str">
            <v>XXX</v>
          </cell>
          <cell r="V13510" t="str">
            <v>XXX</v>
          </cell>
        </row>
        <row r="13511">
          <cell r="P13511">
            <v>0</v>
          </cell>
          <cell r="U13511" t="str">
            <v>XXX</v>
          </cell>
          <cell r="V13511" t="str">
            <v>XXX</v>
          </cell>
        </row>
        <row r="13512">
          <cell r="P13512">
            <v>0</v>
          </cell>
          <cell r="U13512" t="str">
            <v>XXX</v>
          </cell>
          <cell r="V13512" t="str">
            <v>XXX</v>
          </cell>
        </row>
        <row r="13513">
          <cell r="P13513">
            <v>0</v>
          </cell>
          <cell r="U13513" t="str">
            <v>XXX</v>
          </cell>
          <cell r="V13513" t="str">
            <v>XXX</v>
          </cell>
        </row>
        <row r="13514">
          <cell r="P13514">
            <v>0</v>
          </cell>
          <cell r="U13514" t="str">
            <v>XXX</v>
          </cell>
          <cell r="V13514" t="str">
            <v>XXX</v>
          </cell>
        </row>
        <row r="13515">
          <cell r="P13515">
            <v>0</v>
          </cell>
          <cell r="U13515" t="str">
            <v>XXX</v>
          </cell>
          <cell r="V13515" t="str">
            <v>XXX</v>
          </cell>
        </row>
        <row r="13516">
          <cell r="P13516">
            <v>0</v>
          </cell>
          <cell r="U13516" t="str">
            <v>XXX</v>
          </cell>
          <cell r="V13516" t="str">
            <v>XXX</v>
          </cell>
        </row>
        <row r="13517">
          <cell r="P13517">
            <v>0</v>
          </cell>
          <cell r="U13517" t="str">
            <v>XXX</v>
          </cell>
          <cell r="V13517" t="str">
            <v>XXX</v>
          </cell>
        </row>
        <row r="13518">
          <cell r="P13518">
            <v>0</v>
          </cell>
          <cell r="U13518" t="str">
            <v>XXX</v>
          </cell>
          <cell r="V13518" t="str">
            <v>XXX</v>
          </cell>
        </row>
        <row r="13519">
          <cell r="P13519">
            <v>0</v>
          </cell>
          <cell r="U13519" t="str">
            <v>XXX</v>
          </cell>
          <cell r="V13519" t="str">
            <v>XXX</v>
          </cell>
        </row>
        <row r="13520">
          <cell r="P13520">
            <v>0</v>
          </cell>
          <cell r="U13520" t="str">
            <v>XXX</v>
          </cell>
          <cell r="V13520" t="str">
            <v>XXX</v>
          </cell>
        </row>
        <row r="13521">
          <cell r="P13521">
            <v>0</v>
          </cell>
          <cell r="U13521" t="str">
            <v>XXX</v>
          </cell>
          <cell r="V13521" t="str">
            <v>XXX</v>
          </cell>
        </row>
        <row r="13522">
          <cell r="P13522">
            <v>0</v>
          </cell>
          <cell r="U13522" t="str">
            <v>XXX</v>
          </cell>
          <cell r="V13522" t="str">
            <v>XXX</v>
          </cell>
        </row>
        <row r="13523">
          <cell r="P13523">
            <v>0</v>
          </cell>
          <cell r="U13523" t="str">
            <v>XXX</v>
          </cell>
          <cell r="V13523" t="str">
            <v>XXX</v>
          </cell>
        </row>
        <row r="13524">
          <cell r="P13524">
            <v>0</v>
          </cell>
          <cell r="U13524" t="str">
            <v>XXX</v>
          </cell>
          <cell r="V13524" t="str">
            <v>XXX</v>
          </cell>
        </row>
        <row r="13525">
          <cell r="P13525">
            <v>0</v>
          </cell>
          <cell r="U13525" t="str">
            <v>XXX</v>
          </cell>
          <cell r="V13525" t="str">
            <v>XXX</v>
          </cell>
        </row>
        <row r="13526">
          <cell r="P13526">
            <v>0</v>
          </cell>
          <cell r="U13526" t="str">
            <v>XXX</v>
          </cell>
          <cell r="V13526" t="str">
            <v>XXX</v>
          </cell>
        </row>
        <row r="13527">
          <cell r="P13527">
            <v>0</v>
          </cell>
          <cell r="U13527" t="str">
            <v>XXX</v>
          </cell>
          <cell r="V13527" t="str">
            <v>XXX</v>
          </cell>
        </row>
        <row r="13528">
          <cell r="P13528">
            <v>0</v>
          </cell>
          <cell r="U13528" t="str">
            <v>XXX</v>
          </cell>
          <cell r="V13528" t="str">
            <v>XXX</v>
          </cell>
        </row>
        <row r="13529">
          <cell r="P13529">
            <v>0</v>
          </cell>
          <cell r="U13529" t="str">
            <v>XXX</v>
          </cell>
          <cell r="V13529" t="str">
            <v>XXX</v>
          </cell>
        </row>
        <row r="13530">
          <cell r="P13530">
            <v>0</v>
          </cell>
          <cell r="U13530" t="str">
            <v>XXX</v>
          </cell>
          <cell r="V13530" t="str">
            <v>XXX</v>
          </cell>
        </row>
        <row r="13531">
          <cell r="P13531">
            <v>0</v>
          </cell>
          <cell r="U13531" t="str">
            <v>XXX</v>
          </cell>
          <cell r="V13531" t="str">
            <v>XXX</v>
          </cell>
        </row>
        <row r="13532">
          <cell r="P13532">
            <v>0</v>
          </cell>
          <cell r="U13532" t="str">
            <v>XXX</v>
          </cell>
          <cell r="V13532" t="str">
            <v>XXX</v>
          </cell>
        </row>
        <row r="13533">
          <cell r="P13533">
            <v>0</v>
          </cell>
          <cell r="U13533" t="str">
            <v>XXX</v>
          </cell>
          <cell r="V13533" t="str">
            <v>XXX</v>
          </cell>
        </row>
        <row r="13534">
          <cell r="P13534">
            <v>0</v>
          </cell>
          <cell r="U13534" t="str">
            <v>XXX</v>
          </cell>
          <cell r="V13534" t="str">
            <v>XXX</v>
          </cell>
        </row>
        <row r="13535">
          <cell r="P13535">
            <v>0</v>
          </cell>
          <cell r="U13535" t="str">
            <v>XXX</v>
          </cell>
          <cell r="V13535" t="str">
            <v>XXX</v>
          </cell>
        </row>
        <row r="13536">
          <cell r="P13536">
            <v>0</v>
          </cell>
          <cell r="U13536" t="str">
            <v>XXX</v>
          </cell>
          <cell r="V13536" t="str">
            <v>XXX</v>
          </cell>
        </row>
        <row r="13537">
          <cell r="P13537">
            <v>0</v>
          </cell>
          <cell r="U13537" t="str">
            <v>XXX</v>
          </cell>
          <cell r="V13537" t="str">
            <v>XXX</v>
          </cell>
        </row>
        <row r="13538">
          <cell r="P13538">
            <v>0</v>
          </cell>
          <cell r="U13538" t="str">
            <v>XXX</v>
          </cell>
          <cell r="V13538" t="str">
            <v>XXX</v>
          </cell>
        </row>
        <row r="13539">
          <cell r="P13539">
            <v>0</v>
          </cell>
          <cell r="U13539" t="str">
            <v>XXX</v>
          </cell>
          <cell r="V13539" t="str">
            <v>XXX</v>
          </cell>
        </row>
        <row r="13540">
          <cell r="P13540">
            <v>0</v>
          </cell>
          <cell r="U13540" t="str">
            <v>XXX</v>
          </cell>
          <cell r="V13540" t="str">
            <v>XXX</v>
          </cell>
        </row>
        <row r="13541">
          <cell r="P13541">
            <v>0</v>
          </cell>
          <cell r="U13541" t="str">
            <v>XXX</v>
          </cell>
          <cell r="V13541" t="str">
            <v>XXX</v>
          </cell>
        </row>
        <row r="13542">
          <cell r="P13542">
            <v>0</v>
          </cell>
          <cell r="U13542" t="str">
            <v>XXX</v>
          </cell>
          <cell r="V13542" t="str">
            <v>XXX</v>
          </cell>
        </row>
        <row r="13543">
          <cell r="P13543">
            <v>0</v>
          </cell>
          <cell r="U13543" t="str">
            <v>XXX</v>
          </cell>
          <cell r="V13543" t="str">
            <v>XXX</v>
          </cell>
        </row>
        <row r="13544">
          <cell r="P13544">
            <v>0</v>
          </cell>
          <cell r="U13544" t="str">
            <v>XXX</v>
          </cell>
          <cell r="V13544" t="str">
            <v>XXX</v>
          </cell>
        </row>
        <row r="13545">
          <cell r="P13545">
            <v>0</v>
          </cell>
          <cell r="U13545" t="str">
            <v>XXX</v>
          </cell>
          <cell r="V13545" t="str">
            <v>XXX</v>
          </cell>
        </row>
        <row r="13546">
          <cell r="P13546">
            <v>0</v>
          </cell>
          <cell r="U13546" t="str">
            <v>XXX</v>
          </cell>
          <cell r="V13546" t="str">
            <v>XXX</v>
          </cell>
        </row>
        <row r="13547">
          <cell r="P13547">
            <v>0</v>
          </cell>
          <cell r="U13547" t="str">
            <v>XXX</v>
          </cell>
          <cell r="V13547" t="str">
            <v>XXX</v>
          </cell>
        </row>
        <row r="13548">
          <cell r="P13548">
            <v>0</v>
          </cell>
          <cell r="U13548" t="str">
            <v>XXX</v>
          </cell>
          <cell r="V13548" t="str">
            <v>XXX</v>
          </cell>
        </row>
        <row r="13549">
          <cell r="P13549">
            <v>0</v>
          </cell>
          <cell r="U13549" t="str">
            <v>XXX</v>
          </cell>
          <cell r="V13549" t="str">
            <v>XXX</v>
          </cell>
        </row>
        <row r="13550">
          <cell r="P13550">
            <v>0</v>
          </cell>
          <cell r="U13550" t="str">
            <v>XXX</v>
          </cell>
          <cell r="V13550" t="str">
            <v>XXX</v>
          </cell>
        </row>
        <row r="13551">
          <cell r="P13551">
            <v>0</v>
          </cell>
          <cell r="U13551" t="str">
            <v>XXX</v>
          </cell>
          <cell r="V13551" t="str">
            <v>XXX</v>
          </cell>
        </row>
        <row r="13552">
          <cell r="P13552">
            <v>0</v>
          </cell>
          <cell r="U13552" t="str">
            <v>XXX</v>
          </cell>
          <cell r="V13552" t="str">
            <v>XXX</v>
          </cell>
        </row>
        <row r="13553">
          <cell r="P13553">
            <v>0</v>
          </cell>
          <cell r="U13553" t="str">
            <v>XXX</v>
          </cell>
          <cell r="V13553" t="str">
            <v>XXX</v>
          </cell>
        </row>
        <row r="13554">
          <cell r="P13554">
            <v>0</v>
          </cell>
          <cell r="U13554" t="str">
            <v>XXX</v>
          </cell>
          <cell r="V13554" t="str">
            <v>XXX</v>
          </cell>
        </row>
        <row r="13555">
          <cell r="P13555">
            <v>0</v>
          </cell>
          <cell r="U13555" t="str">
            <v>XXX</v>
          </cell>
          <cell r="V13555" t="str">
            <v>XXX</v>
          </cell>
        </row>
        <row r="13556">
          <cell r="P13556">
            <v>0</v>
          </cell>
          <cell r="U13556" t="str">
            <v>XXX</v>
          </cell>
          <cell r="V13556" t="str">
            <v>XXX</v>
          </cell>
        </row>
        <row r="13557">
          <cell r="P13557">
            <v>0</v>
          </cell>
          <cell r="U13557" t="str">
            <v>XXX</v>
          </cell>
          <cell r="V13557" t="str">
            <v>XXX</v>
          </cell>
        </row>
        <row r="13558">
          <cell r="P13558">
            <v>0</v>
          </cell>
          <cell r="U13558" t="str">
            <v>XXX</v>
          </cell>
          <cell r="V13558" t="str">
            <v>XXX</v>
          </cell>
        </row>
        <row r="13559">
          <cell r="P13559">
            <v>0</v>
          </cell>
          <cell r="U13559" t="str">
            <v>XXX</v>
          </cell>
          <cell r="V13559" t="str">
            <v>XXX</v>
          </cell>
        </row>
        <row r="13560">
          <cell r="P13560">
            <v>0</v>
          </cell>
          <cell r="U13560" t="str">
            <v>XXX</v>
          </cell>
          <cell r="V13560" t="str">
            <v>XXX</v>
          </cell>
        </row>
        <row r="13561">
          <cell r="P13561">
            <v>0</v>
          </cell>
          <cell r="U13561" t="str">
            <v>XXX</v>
          </cell>
          <cell r="V13561" t="str">
            <v>XXX</v>
          </cell>
        </row>
        <row r="13562">
          <cell r="P13562">
            <v>0</v>
          </cell>
          <cell r="U13562" t="str">
            <v>XXX</v>
          </cell>
          <cell r="V13562" t="str">
            <v>XXX</v>
          </cell>
        </row>
        <row r="13563">
          <cell r="P13563">
            <v>0</v>
          </cell>
          <cell r="U13563" t="str">
            <v>XXX</v>
          </cell>
          <cell r="V13563" t="str">
            <v>XXX</v>
          </cell>
        </row>
        <row r="13564">
          <cell r="P13564">
            <v>0</v>
          </cell>
          <cell r="U13564" t="str">
            <v>XXX</v>
          </cell>
          <cell r="V13564" t="str">
            <v>XXX</v>
          </cell>
        </row>
        <row r="13565">
          <cell r="P13565">
            <v>0</v>
          </cell>
          <cell r="U13565" t="str">
            <v>XXX</v>
          </cell>
          <cell r="V13565" t="str">
            <v>XXX</v>
          </cell>
        </row>
        <row r="13566">
          <cell r="P13566">
            <v>0</v>
          </cell>
          <cell r="U13566" t="str">
            <v>XXX</v>
          </cell>
          <cell r="V13566" t="str">
            <v>XXX</v>
          </cell>
        </row>
        <row r="13567">
          <cell r="P13567">
            <v>0</v>
          </cell>
          <cell r="U13567" t="str">
            <v>XXX</v>
          </cell>
          <cell r="V13567" t="str">
            <v>XXX</v>
          </cell>
        </row>
        <row r="13568">
          <cell r="P13568">
            <v>0</v>
          </cell>
          <cell r="U13568" t="str">
            <v>XXX</v>
          </cell>
          <cell r="V13568" t="str">
            <v>XXX</v>
          </cell>
        </row>
        <row r="13569">
          <cell r="P13569">
            <v>0</v>
          </cell>
          <cell r="U13569" t="str">
            <v>XXX</v>
          </cell>
          <cell r="V13569" t="str">
            <v>XXX</v>
          </cell>
        </row>
        <row r="13570">
          <cell r="P13570">
            <v>0</v>
          </cell>
          <cell r="U13570" t="str">
            <v>XXX</v>
          </cell>
          <cell r="V13570" t="str">
            <v>XXX</v>
          </cell>
        </row>
        <row r="13571">
          <cell r="P13571">
            <v>0</v>
          </cell>
          <cell r="U13571" t="str">
            <v>XXX</v>
          </cell>
          <cell r="V13571" t="str">
            <v>XXX</v>
          </cell>
        </row>
        <row r="13572">
          <cell r="P13572">
            <v>0</v>
          </cell>
          <cell r="U13572" t="str">
            <v>XXX</v>
          </cell>
          <cell r="V13572" t="str">
            <v>XXX</v>
          </cell>
        </row>
        <row r="13573">
          <cell r="P13573">
            <v>0</v>
          </cell>
          <cell r="U13573" t="str">
            <v>XXX</v>
          </cell>
          <cell r="V13573" t="str">
            <v>XXX</v>
          </cell>
        </row>
        <row r="13574">
          <cell r="P13574">
            <v>0</v>
          </cell>
          <cell r="U13574" t="str">
            <v>XXX</v>
          </cell>
          <cell r="V13574" t="str">
            <v>XXX</v>
          </cell>
        </row>
        <row r="13575">
          <cell r="P13575">
            <v>0</v>
          </cell>
          <cell r="U13575" t="str">
            <v>XXX</v>
          </cell>
          <cell r="V13575" t="str">
            <v>XXX</v>
          </cell>
        </row>
        <row r="13576">
          <cell r="P13576">
            <v>0</v>
          </cell>
          <cell r="U13576" t="str">
            <v>XXX</v>
          </cell>
          <cell r="V13576" t="str">
            <v>XXX</v>
          </cell>
        </row>
        <row r="13577">
          <cell r="P13577">
            <v>0</v>
          </cell>
          <cell r="U13577" t="str">
            <v>XXX</v>
          </cell>
          <cell r="V13577" t="str">
            <v>XXX</v>
          </cell>
        </row>
        <row r="13578">
          <cell r="P13578">
            <v>0</v>
          </cell>
          <cell r="U13578" t="str">
            <v>XXX</v>
          </cell>
          <cell r="V13578" t="str">
            <v>XXX</v>
          </cell>
        </row>
        <row r="13579">
          <cell r="P13579">
            <v>0</v>
          </cell>
          <cell r="U13579" t="str">
            <v>XXX</v>
          </cell>
          <cell r="V13579" t="str">
            <v>XXX</v>
          </cell>
        </row>
        <row r="13580">
          <cell r="P13580">
            <v>0</v>
          </cell>
          <cell r="U13580" t="str">
            <v>XXX</v>
          </cell>
          <cell r="V13580" t="str">
            <v>XXX</v>
          </cell>
        </row>
        <row r="13581">
          <cell r="P13581">
            <v>0</v>
          </cell>
          <cell r="U13581" t="str">
            <v>XXX</v>
          </cell>
          <cell r="V13581" t="str">
            <v>XXX</v>
          </cell>
        </row>
        <row r="13582">
          <cell r="P13582">
            <v>0</v>
          </cell>
          <cell r="U13582" t="str">
            <v>XXX</v>
          </cell>
          <cell r="V13582" t="str">
            <v>XXX</v>
          </cell>
        </row>
        <row r="13583">
          <cell r="P13583">
            <v>0</v>
          </cell>
          <cell r="U13583" t="str">
            <v>XXX</v>
          </cell>
          <cell r="V13583" t="str">
            <v>XXX</v>
          </cell>
        </row>
        <row r="13584">
          <cell r="P13584">
            <v>0</v>
          </cell>
          <cell r="U13584" t="str">
            <v>XXX</v>
          </cell>
          <cell r="V13584" t="str">
            <v>XXX</v>
          </cell>
        </row>
        <row r="13585">
          <cell r="P13585">
            <v>0</v>
          </cell>
          <cell r="U13585" t="str">
            <v>XXX</v>
          </cell>
          <cell r="V13585" t="str">
            <v>XXX</v>
          </cell>
        </row>
        <row r="13586">
          <cell r="P13586">
            <v>0</v>
          </cell>
          <cell r="U13586" t="str">
            <v>XXX</v>
          </cell>
          <cell r="V13586" t="str">
            <v>XXX</v>
          </cell>
        </row>
        <row r="13587">
          <cell r="P13587">
            <v>0</v>
          </cell>
          <cell r="U13587" t="str">
            <v>XXX</v>
          </cell>
          <cell r="V13587" t="str">
            <v>XXX</v>
          </cell>
        </row>
        <row r="13588">
          <cell r="P13588">
            <v>0</v>
          </cell>
          <cell r="U13588" t="str">
            <v>XXX</v>
          </cell>
          <cell r="V13588" t="str">
            <v>XXX</v>
          </cell>
        </row>
        <row r="13589">
          <cell r="P13589">
            <v>0</v>
          </cell>
          <cell r="U13589" t="str">
            <v>XXX</v>
          </cell>
          <cell r="V13589" t="str">
            <v>XXX</v>
          </cell>
        </row>
        <row r="13590">
          <cell r="P13590">
            <v>0</v>
          </cell>
          <cell r="U13590" t="str">
            <v>XXX</v>
          </cell>
          <cell r="V13590" t="str">
            <v>XXX</v>
          </cell>
        </row>
        <row r="13591">
          <cell r="P13591">
            <v>0</v>
          </cell>
          <cell r="U13591" t="str">
            <v>XXX</v>
          </cell>
          <cell r="V13591" t="str">
            <v>XXX</v>
          </cell>
        </row>
        <row r="13592">
          <cell r="P13592">
            <v>0</v>
          </cell>
          <cell r="U13592" t="str">
            <v>XXX</v>
          </cell>
          <cell r="V13592" t="str">
            <v>XXX</v>
          </cell>
        </row>
        <row r="13593">
          <cell r="P13593">
            <v>0</v>
          </cell>
          <cell r="U13593" t="str">
            <v>XXX</v>
          </cell>
          <cell r="V13593" t="str">
            <v>XXX</v>
          </cell>
        </row>
        <row r="13594">
          <cell r="P13594">
            <v>0</v>
          </cell>
          <cell r="U13594" t="str">
            <v>XXX</v>
          </cell>
          <cell r="V13594" t="str">
            <v>XXX</v>
          </cell>
        </row>
        <row r="13595">
          <cell r="P13595">
            <v>0</v>
          </cell>
          <cell r="U13595" t="str">
            <v>XXX</v>
          </cell>
          <cell r="V13595" t="str">
            <v>XXX</v>
          </cell>
        </row>
        <row r="13596">
          <cell r="P13596">
            <v>0</v>
          </cell>
          <cell r="U13596" t="str">
            <v>XXX</v>
          </cell>
          <cell r="V13596" t="str">
            <v>XXX</v>
          </cell>
        </row>
        <row r="13597">
          <cell r="P13597">
            <v>0</v>
          </cell>
          <cell r="U13597" t="str">
            <v>XXX</v>
          </cell>
          <cell r="V13597" t="str">
            <v>XXX</v>
          </cell>
        </row>
        <row r="13598">
          <cell r="P13598">
            <v>0</v>
          </cell>
          <cell r="U13598" t="str">
            <v>XXX</v>
          </cell>
          <cell r="V13598" t="str">
            <v>XXX</v>
          </cell>
        </row>
        <row r="13599">
          <cell r="P13599">
            <v>0</v>
          </cell>
          <cell r="U13599" t="str">
            <v>XXX</v>
          </cell>
          <cell r="V13599" t="str">
            <v>XXX</v>
          </cell>
        </row>
        <row r="13600">
          <cell r="P13600">
            <v>0</v>
          </cell>
          <cell r="U13600" t="str">
            <v>XXX</v>
          </cell>
          <cell r="V13600" t="str">
            <v>XXX</v>
          </cell>
        </row>
        <row r="13601">
          <cell r="P13601">
            <v>0</v>
          </cell>
          <cell r="U13601" t="str">
            <v>XXX</v>
          </cell>
          <cell r="V13601" t="str">
            <v>XXX</v>
          </cell>
        </row>
        <row r="13602">
          <cell r="P13602">
            <v>0</v>
          </cell>
          <cell r="U13602" t="str">
            <v>XXX</v>
          </cell>
          <cell r="V13602" t="str">
            <v>XXX</v>
          </cell>
        </row>
        <row r="13603">
          <cell r="P13603">
            <v>0</v>
          </cell>
          <cell r="U13603" t="str">
            <v>XXX</v>
          </cell>
          <cell r="V13603" t="str">
            <v>XXX</v>
          </cell>
        </row>
        <row r="13604">
          <cell r="P13604">
            <v>0</v>
          </cell>
          <cell r="U13604" t="str">
            <v>XXX</v>
          </cell>
          <cell r="V13604" t="str">
            <v>XXX</v>
          </cell>
        </row>
        <row r="13605">
          <cell r="P13605">
            <v>0</v>
          </cell>
          <cell r="U13605" t="str">
            <v>XXX</v>
          </cell>
          <cell r="V13605" t="str">
            <v>XXX</v>
          </cell>
        </row>
        <row r="13606">
          <cell r="P13606">
            <v>0</v>
          </cell>
          <cell r="U13606" t="str">
            <v>XXX</v>
          </cell>
          <cell r="V13606" t="str">
            <v>XXX</v>
          </cell>
        </row>
        <row r="13607">
          <cell r="P13607">
            <v>0</v>
          </cell>
          <cell r="U13607" t="str">
            <v>XXX</v>
          </cell>
          <cell r="V13607" t="str">
            <v>XXX</v>
          </cell>
        </row>
        <row r="13608">
          <cell r="P13608">
            <v>0</v>
          </cell>
          <cell r="U13608" t="str">
            <v>XXX</v>
          </cell>
          <cell r="V13608" t="str">
            <v>XXX</v>
          </cell>
        </row>
        <row r="13609">
          <cell r="P13609">
            <v>0</v>
          </cell>
          <cell r="U13609" t="str">
            <v>XXX</v>
          </cell>
          <cell r="V13609" t="str">
            <v>XXX</v>
          </cell>
        </row>
        <row r="13610">
          <cell r="P13610">
            <v>0</v>
          </cell>
          <cell r="U13610" t="str">
            <v>XXX</v>
          </cell>
          <cell r="V13610" t="str">
            <v>XXX</v>
          </cell>
        </row>
        <row r="13611">
          <cell r="P13611">
            <v>0</v>
          </cell>
          <cell r="U13611" t="str">
            <v>XXX</v>
          </cell>
          <cell r="V13611" t="str">
            <v>XXX</v>
          </cell>
        </row>
        <row r="13612">
          <cell r="P13612">
            <v>0</v>
          </cell>
          <cell r="U13612" t="str">
            <v>XXX</v>
          </cell>
          <cell r="V13612" t="str">
            <v>XXX</v>
          </cell>
        </row>
        <row r="13613">
          <cell r="P13613">
            <v>0</v>
          </cell>
          <cell r="U13613" t="str">
            <v>XXX</v>
          </cell>
          <cell r="V13613" t="str">
            <v>XXX</v>
          </cell>
        </row>
        <row r="13614">
          <cell r="P13614">
            <v>0</v>
          </cell>
          <cell r="U13614" t="str">
            <v>XXX</v>
          </cell>
          <cell r="V13614" t="str">
            <v>XXX</v>
          </cell>
        </row>
        <row r="13615">
          <cell r="P13615">
            <v>0</v>
          </cell>
          <cell r="U13615" t="str">
            <v>XXX</v>
          </cell>
          <cell r="V13615" t="str">
            <v>XXX</v>
          </cell>
        </row>
        <row r="13616">
          <cell r="P13616">
            <v>0</v>
          </cell>
          <cell r="U13616" t="str">
            <v>XXX</v>
          </cell>
          <cell r="V13616" t="str">
            <v>XXX</v>
          </cell>
        </row>
        <row r="13617">
          <cell r="P13617">
            <v>0</v>
          </cell>
          <cell r="U13617" t="str">
            <v>XXX</v>
          </cell>
          <cell r="V13617" t="str">
            <v>XXX</v>
          </cell>
        </row>
        <row r="13618">
          <cell r="P13618">
            <v>0</v>
          </cell>
          <cell r="U13618" t="str">
            <v>XXX</v>
          </cell>
          <cell r="V13618" t="str">
            <v>XXX</v>
          </cell>
        </row>
        <row r="13619">
          <cell r="P13619">
            <v>0</v>
          </cell>
          <cell r="U13619" t="str">
            <v>XXX</v>
          </cell>
          <cell r="V13619" t="str">
            <v>XXX</v>
          </cell>
        </row>
        <row r="13620">
          <cell r="P13620">
            <v>0</v>
          </cell>
          <cell r="U13620" t="str">
            <v>XXX</v>
          </cell>
          <cell r="V13620" t="str">
            <v>XXX</v>
          </cell>
        </row>
        <row r="13621">
          <cell r="P13621">
            <v>0</v>
          </cell>
          <cell r="U13621" t="str">
            <v>XXX</v>
          </cell>
          <cell r="V13621" t="str">
            <v>XXX</v>
          </cell>
        </row>
        <row r="13622">
          <cell r="P13622">
            <v>0</v>
          </cell>
          <cell r="U13622" t="str">
            <v>XXX</v>
          </cell>
          <cell r="V13622" t="str">
            <v>XXX</v>
          </cell>
        </row>
        <row r="13623">
          <cell r="P13623">
            <v>0</v>
          </cell>
          <cell r="U13623" t="str">
            <v>XXX</v>
          </cell>
          <cell r="V13623" t="str">
            <v>XXX</v>
          </cell>
        </row>
        <row r="13624">
          <cell r="P13624">
            <v>0</v>
          </cell>
          <cell r="U13624" t="str">
            <v>XXX</v>
          </cell>
          <cell r="V13624" t="str">
            <v>XXX</v>
          </cell>
        </row>
        <row r="13625">
          <cell r="P13625">
            <v>0</v>
          </cell>
          <cell r="U13625" t="str">
            <v>XXX</v>
          </cell>
          <cell r="V13625" t="str">
            <v>XXX</v>
          </cell>
        </row>
        <row r="13626">
          <cell r="P13626">
            <v>0</v>
          </cell>
          <cell r="U13626" t="str">
            <v>XXX</v>
          </cell>
          <cell r="V13626" t="str">
            <v>XXX</v>
          </cell>
        </row>
        <row r="13627">
          <cell r="P13627">
            <v>0</v>
          </cell>
          <cell r="U13627" t="str">
            <v>XXX</v>
          </cell>
          <cell r="V13627" t="str">
            <v>XXX</v>
          </cell>
        </row>
        <row r="13628">
          <cell r="P13628">
            <v>0</v>
          </cell>
          <cell r="U13628" t="str">
            <v>XXX</v>
          </cell>
          <cell r="V13628" t="str">
            <v>XXX</v>
          </cell>
        </row>
        <row r="13629">
          <cell r="P13629">
            <v>0</v>
          </cell>
          <cell r="U13629" t="str">
            <v>XXX</v>
          </cell>
          <cell r="V13629" t="str">
            <v>XXX</v>
          </cell>
        </row>
        <row r="13630">
          <cell r="P13630">
            <v>0</v>
          </cell>
          <cell r="U13630" t="str">
            <v>XXX</v>
          </cell>
          <cell r="V13630" t="str">
            <v>XXX</v>
          </cell>
        </row>
        <row r="13631">
          <cell r="P13631">
            <v>0</v>
          </cell>
          <cell r="U13631" t="str">
            <v>XXX</v>
          </cell>
          <cell r="V13631" t="str">
            <v>XXX</v>
          </cell>
        </row>
        <row r="13632">
          <cell r="P13632">
            <v>0</v>
          </cell>
          <cell r="U13632" t="str">
            <v>XXX</v>
          </cell>
          <cell r="V13632" t="str">
            <v>XXX</v>
          </cell>
        </row>
        <row r="13633">
          <cell r="P13633">
            <v>0</v>
          </cell>
          <cell r="U13633" t="str">
            <v>XXX</v>
          </cell>
          <cell r="V13633" t="str">
            <v>XXX</v>
          </cell>
        </row>
        <row r="13634">
          <cell r="P13634">
            <v>0</v>
          </cell>
          <cell r="U13634" t="str">
            <v>XXX</v>
          </cell>
          <cell r="V13634" t="str">
            <v>XXX</v>
          </cell>
        </row>
        <row r="13635">
          <cell r="P13635">
            <v>0</v>
          </cell>
          <cell r="U13635" t="str">
            <v>XXX</v>
          </cell>
          <cell r="V13635" t="str">
            <v>XXX</v>
          </cell>
        </row>
        <row r="13636">
          <cell r="P13636">
            <v>0</v>
          </cell>
          <cell r="U13636" t="str">
            <v>XXX</v>
          </cell>
          <cell r="V13636" t="str">
            <v>XXX</v>
          </cell>
        </row>
        <row r="13637">
          <cell r="P13637">
            <v>0</v>
          </cell>
          <cell r="U13637" t="str">
            <v>XXX</v>
          </cell>
          <cell r="V13637" t="str">
            <v>XXX</v>
          </cell>
        </row>
        <row r="13638">
          <cell r="P13638">
            <v>0</v>
          </cell>
          <cell r="U13638" t="str">
            <v>XXX</v>
          </cell>
          <cell r="V13638" t="str">
            <v>XXX</v>
          </cell>
        </row>
        <row r="13639">
          <cell r="P13639">
            <v>0</v>
          </cell>
          <cell r="U13639" t="str">
            <v>XXX</v>
          </cell>
          <cell r="V13639" t="str">
            <v>XXX</v>
          </cell>
        </row>
        <row r="13640">
          <cell r="P13640">
            <v>0</v>
          </cell>
          <cell r="U13640" t="str">
            <v>XXX</v>
          </cell>
          <cell r="V13640" t="str">
            <v>XXX</v>
          </cell>
        </row>
        <row r="13641">
          <cell r="P13641">
            <v>0</v>
          </cell>
          <cell r="U13641" t="str">
            <v>XXX</v>
          </cell>
          <cell r="V13641" t="str">
            <v>XXX</v>
          </cell>
        </row>
        <row r="13642">
          <cell r="P13642">
            <v>0</v>
          </cell>
          <cell r="U13642" t="str">
            <v>XXX</v>
          </cell>
          <cell r="V13642" t="str">
            <v>XXX</v>
          </cell>
        </row>
        <row r="13643">
          <cell r="P13643">
            <v>0</v>
          </cell>
          <cell r="U13643" t="str">
            <v>XXX</v>
          </cell>
          <cell r="V13643" t="str">
            <v>XXX</v>
          </cell>
        </row>
        <row r="13644">
          <cell r="P13644">
            <v>0</v>
          </cell>
          <cell r="U13644" t="str">
            <v>XXX</v>
          </cell>
          <cell r="V13644" t="str">
            <v>XXX</v>
          </cell>
        </row>
        <row r="13645">
          <cell r="P13645">
            <v>0</v>
          </cell>
          <cell r="U13645" t="str">
            <v>XXX</v>
          </cell>
          <cell r="V13645" t="str">
            <v>XXX</v>
          </cell>
        </row>
        <row r="13646">
          <cell r="P13646">
            <v>0</v>
          </cell>
          <cell r="U13646" t="str">
            <v>XXX</v>
          </cell>
          <cell r="V13646" t="str">
            <v>XXX</v>
          </cell>
        </row>
        <row r="13647">
          <cell r="P13647">
            <v>0</v>
          </cell>
          <cell r="U13647" t="str">
            <v>XXX</v>
          </cell>
          <cell r="V13647" t="str">
            <v>XXX</v>
          </cell>
        </row>
        <row r="13648">
          <cell r="P13648">
            <v>0</v>
          </cell>
          <cell r="U13648" t="str">
            <v>XXX</v>
          </cell>
          <cell r="V13648" t="str">
            <v>XXX</v>
          </cell>
        </row>
        <row r="13649">
          <cell r="P13649">
            <v>0</v>
          </cell>
          <cell r="U13649" t="str">
            <v>XXX</v>
          </cell>
          <cell r="V13649" t="str">
            <v>XXX</v>
          </cell>
        </row>
        <row r="13650">
          <cell r="P13650">
            <v>0</v>
          </cell>
          <cell r="U13650" t="str">
            <v>XXX</v>
          </cell>
          <cell r="V13650" t="str">
            <v>XXX</v>
          </cell>
        </row>
        <row r="13651">
          <cell r="P13651">
            <v>0</v>
          </cell>
          <cell r="U13651" t="str">
            <v>XXX</v>
          </cell>
          <cell r="V13651" t="str">
            <v>XXX</v>
          </cell>
        </row>
        <row r="13652">
          <cell r="P13652">
            <v>0</v>
          </cell>
          <cell r="U13652" t="str">
            <v>XXX</v>
          </cell>
          <cell r="V13652" t="str">
            <v>XXX</v>
          </cell>
        </row>
        <row r="13653">
          <cell r="P13653">
            <v>0</v>
          </cell>
          <cell r="U13653" t="str">
            <v>XXX</v>
          </cell>
          <cell r="V13653" t="str">
            <v>XXX</v>
          </cell>
        </row>
        <row r="13654">
          <cell r="P13654">
            <v>0</v>
          </cell>
          <cell r="U13654" t="str">
            <v>XXX</v>
          </cell>
          <cell r="V13654" t="str">
            <v>XXX</v>
          </cell>
        </row>
        <row r="13655">
          <cell r="P13655">
            <v>0</v>
          </cell>
          <cell r="U13655" t="str">
            <v>XXX</v>
          </cell>
          <cell r="V13655" t="str">
            <v>XXX</v>
          </cell>
        </row>
        <row r="13656">
          <cell r="P13656">
            <v>0</v>
          </cell>
          <cell r="U13656" t="str">
            <v>XXX</v>
          </cell>
          <cell r="V13656" t="str">
            <v>XXX</v>
          </cell>
        </row>
        <row r="13657">
          <cell r="P13657">
            <v>0</v>
          </cell>
          <cell r="U13657" t="str">
            <v>XXX</v>
          </cell>
          <cell r="V13657" t="str">
            <v>XXX</v>
          </cell>
        </row>
        <row r="13658">
          <cell r="P13658">
            <v>0</v>
          </cell>
          <cell r="U13658" t="str">
            <v>XXX</v>
          </cell>
          <cell r="V13658" t="str">
            <v>XXX</v>
          </cell>
        </row>
        <row r="13659">
          <cell r="P13659">
            <v>0</v>
          </cell>
          <cell r="U13659" t="str">
            <v>XXX</v>
          </cell>
          <cell r="V13659" t="str">
            <v>XXX</v>
          </cell>
        </row>
        <row r="13660">
          <cell r="P13660">
            <v>0</v>
          </cell>
          <cell r="U13660" t="str">
            <v>XXX</v>
          </cell>
          <cell r="V13660" t="str">
            <v>XXX</v>
          </cell>
        </row>
        <row r="13661">
          <cell r="P13661">
            <v>0</v>
          </cell>
          <cell r="U13661" t="str">
            <v>XXX</v>
          </cell>
          <cell r="V13661" t="str">
            <v>XXX</v>
          </cell>
        </row>
        <row r="13662">
          <cell r="P13662">
            <v>0</v>
          </cell>
          <cell r="U13662" t="str">
            <v>XXX</v>
          </cell>
          <cell r="V13662" t="str">
            <v>XXX</v>
          </cell>
        </row>
        <row r="13663">
          <cell r="P13663">
            <v>0</v>
          </cell>
          <cell r="U13663" t="str">
            <v>XXX</v>
          </cell>
          <cell r="V13663" t="str">
            <v>XXX</v>
          </cell>
        </row>
        <row r="13664">
          <cell r="P13664">
            <v>0</v>
          </cell>
          <cell r="U13664" t="str">
            <v>XXX</v>
          </cell>
          <cell r="V13664" t="str">
            <v>XXX</v>
          </cell>
        </row>
        <row r="13665">
          <cell r="P13665">
            <v>0</v>
          </cell>
          <cell r="U13665" t="str">
            <v>XXX</v>
          </cell>
          <cell r="V13665" t="str">
            <v>XXX</v>
          </cell>
        </row>
        <row r="13666">
          <cell r="P13666">
            <v>0</v>
          </cell>
          <cell r="U13666" t="str">
            <v>XXX</v>
          </cell>
          <cell r="V13666" t="str">
            <v>XXX</v>
          </cell>
        </row>
        <row r="13667">
          <cell r="P13667">
            <v>0</v>
          </cell>
          <cell r="U13667" t="str">
            <v>XXX</v>
          </cell>
          <cell r="V13667" t="str">
            <v>XXX</v>
          </cell>
        </row>
        <row r="13668">
          <cell r="P13668">
            <v>0</v>
          </cell>
          <cell r="U13668" t="str">
            <v>XXX</v>
          </cell>
          <cell r="V13668" t="str">
            <v>XXX</v>
          </cell>
        </row>
        <row r="13669">
          <cell r="P13669">
            <v>0</v>
          </cell>
          <cell r="U13669" t="str">
            <v>XXX</v>
          </cell>
          <cell r="V13669" t="str">
            <v>XXX</v>
          </cell>
        </row>
        <row r="13670">
          <cell r="P13670">
            <v>0</v>
          </cell>
          <cell r="U13670" t="str">
            <v>XXX</v>
          </cell>
          <cell r="V13670" t="str">
            <v>XXX</v>
          </cell>
        </row>
        <row r="13671">
          <cell r="P13671">
            <v>0</v>
          </cell>
          <cell r="U13671" t="str">
            <v>XXX</v>
          </cell>
          <cell r="V13671" t="str">
            <v>XXX</v>
          </cell>
        </row>
        <row r="13672">
          <cell r="P13672">
            <v>0</v>
          </cell>
          <cell r="U13672" t="str">
            <v>XXX</v>
          </cell>
          <cell r="V13672" t="str">
            <v>XXX</v>
          </cell>
        </row>
        <row r="13673">
          <cell r="P13673">
            <v>0</v>
          </cell>
          <cell r="U13673" t="str">
            <v>XXX</v>
          </cell>
          <cell r="V13673" t="str">
            <v>XXX</v>
          </cell>
        </row>
        <row r="13674">
          <cell r="P13674">
            <v>0</v>
          </cell>
          <cell r="U13674" t="str">
            <v>XXX</v>
          </cell>
          <cell r="V13674" t="str">
            <v>XXX</v>
          </cell>
        </row>
        <row r="13675">
          <cell r="P13675">
            <v>0</v>
          </cell>
          <cell r="U13675" t="str">
            <v>XXX</v>
          </cell>
          <cell r="V13675" t="str">
            <v>XXX</v>
          </cell>
        </row>
        <row r="13676">
          <cell r="P13676">
            <v>0</v>
          </cell>
          <cell r="U13676" t="str">
            <v>XXX</v>
          </cell>
          <cell r="V13676" t="str">
            <v>XXX</v>
          </cell>
        </row>
        <row r="13677">
          <cell r="P13677">
            <v>0</v>
          </cell>
          <cell r="U13677" t="str">
            <v>XXX</v>
          </cell>
          <cell r="V13677" t="str">
            <v>XXX</v>
          </cell>
        </row>
        <row r="13678">
          <cell r="P13678">
            <v>0</v>
          </cell>
          <cell r="U13678" t="str">
            <v>XXX</v>
          </cell>
          <cell r="V13678" t="str">
            <v>XXX</v>
          </cell>
        </row>
        <row r="13679">
          <cell r="P13679">
            <v>0</v>
          </cell>
          <cell r="U13679" t="str">
            <v>XXX</v>
          </cell>
          <cell r="V13679" t="str">
            <v>XXX</v>
          </cell>
        </row>
        <row r="13680">
          <cell r="P13680">
            <v>0</v>
          </cell>
          <cell r="U13680" t="str">
            <v>XXX</v>
          </cell>
          <cell r="V13680" t="str">
            <v>XXX</v>
          </cell>
        </row>
        <row r="13681">
          <cell r="P13681">
            <v>0</v>
          </cell>
          <cell r="U13681" t="str">
            <v>XXX</v>
          </cell>
          <cell r="V13681" t="str">
            <v>XXX</v>
          </cell>
        </row>
        <row r="13682">
          <cell r="P13682">
            <v>0</v>
          </cell>
          <cell r="U13682" t="str">
            <v>XXX</v>
          </cell>
          <cell r="V13682" t="str">
            <v>XXX</v>
          </cell>
        </row>
        <row r="13683">
          <cell r="P13683">
            <v>0</v>
          </cell>
          <cell r="U13683" t="str">
            <v>XXX</v>
          </cell>
          <cell r="V13683" t="str">
            <v>XXX</v>
          </cell>
        </row>
        <row r="13684">
          <cell r="P13684">
            <v>0</v>
          </cell>
          <cell r="U13684" t="str">
            <v>XXX</v>
          </cell>
          <cell r="V13684" t="str">
            <v>XXX</v>
          </cell>
        </row>
        <row r="13685">
          <cell r="P13685">
            <v>0</v>
          </cell>
          <cell r="U13685" t="str">
            <v>XXX</v>
          </cell>
          <cell r="V13685" t="str">
            <v>XXX</v>
          </cell>
        </row>
        <row r="13686">
          <cell r="P13686">
            <v>0</v>
          </cell>
          <cell r="U13686" t="str">
            <v>XXX</v>
          </cell>
          <cell r="V13686" t="str">
            <v>XXX</v>
          </cell>
        </row>
        <row r="13687">
          <cell r="P13687">
            <v>0</v>
          </cell>
          <cell r="U13687" t="str">
            <v>XXX</v>
          </cell>
          <cell r="V13687" t="str">
            <v>XXX</v>
          </cell>
        </row>
        <row r="13688">
          <cell r="P13688">
            <v>0</v>
          </cell>
          <cell r="U13688" t="str">
            <v>XXX</v>
          </cell>
          <cell r="V13688" t="str">
            <v>XXX</v>
          </cell>
        </row>
        <row r="13689">
          <cell r="P13689">
            <v>0</v>
          </cell>
          <cell r="U13689" t="str">
            <v>XXX</v>
          </cell>
          <cell r="V13689" t="str">
            <v>XXX</v>
          </cell>
        </row>
        <row r="13690">
          <cell r="P13690">
            <v>0</v>
          </cell>
          <cell r="U13690" t="str">
            <v>XXX</v>
          </cell>
          <cell r="V13690" t="str">
            <v>XXX</v>
          </cell>
        </row>
        <row r="13691">
          <cell r="P13691">
            <v>0</v>
          </cell>
          <cell r="U13691" t="str">
            <v>XXX</v>
          </cell>
          <cell r="V13691" t="str">
            <v>XXX</v>
          </cell>
        </row>
        <row r="13692">
          <cell r="P13692">
            <v>0</v>
          </cell>
          <cell r="U13692" t="str">
            <v>XXX</v>
          </cell>
          <cell r="V13692" t="str">
            <v>XXX</v>
          </cell>
        </row>
        <row r="13693">
          <cell r="P13693">
            <v>0</v>
          </cell>
          <cell r="U13693" t="str">
            <v>XXX</v>
          </cell>
          <cell r="V13693" t="str">
            <v>XXX</v>
          </cell>
        </row>
        <row r="13694">
          <cell r="P13694">
            <v>0</v>
          </cell>
          <cell r="U13694" t="str">
            <v>XXX</v>
          </cell>
          <cell r="V13694" t="str">
            <v>XXX</v>
          </cell>
        </row>
        <row r="13695">
          <cell r="P13695">
            <v>0</v>
          </cell>
          <cell r="U13695" t="str">
            <v>XXX</v>
          </cell>
          <cell r="V13695" t="str">
            <v>XXX</v>
          </cell>
        </row>
        <row r="13696">
          <cell r="P13696">
            <v>0</v>
          </cell>
          <cell r="U13696" t="str">
            <v>XXX</v>
          </cell>
          <cell r="V13696" t="str">
            <v>XXX</v>
          </cell>
        </row>
        <row r="13697">
          <cell r="P13697">
            <v>0</v>
          </cell>
          <cell r="U13697" t="str">
            <v>XXX</v>
          </cell>
          <cell r="V13697" t="str">
            <v>XXX</v>
          </cell>
        </row>
        <row r="13698">
          <cell r="P13698">
            <v>0</v>
          </cell>
          <cell r="U13698" t="str">
            <v>XXX</v>
          </cell>
          <cell r="V13698" t="str">
            <v>XXX</v>
          </cell>
        </row>
        <row r="13699">
          <cell r="P13699">
            <v>0</v>
          </cell>
          <cell r="U13699" t="str">
            <v>XXX</v>
          </cell>
          <cell r="V13699" t="str">
            <v>XXX</v>
          </cell>
        </row>
        <row r="13700">
          <cell r="P13700">
            <v>0</v>
          </cell>
          <cell r="U13700" t="str">
            <v>XXX</v>
          </cell>
          <cell r="V13700" t="str">
            <v>XXX</v>
          </cell>
        </row>
        <row r="13701">
          <cell r="P13701">
            <v>0</v>
          </cell>
          <cell r="U13701" t="str">
            <v>XXX</v>
          </cell>
          <cell r="V13701" t="str">
            <v>XXX</v>
          </cell>
        </row>
        <row r="13702">
          <cell r="P13702">
            <v>0</v>
          </cell>
          <cell r="U13702" t="str">
            <v>XXX</v>
          </cell>
          <cell r="V13702" t="str">
            <v>XXX</v>
          </cell>
        </row>
        <row r="13703">
          <cell r="P13703">
            <v>0</v>
          </cell>
          <cell r="U13703" t="str">
            <v>XXX</v>
          </cell>
          <cell r="V13703" t="str">
            <v>XXX</v>
          </cell>
        </row>
        <row r="13704">
          <cell r="P13704">
            <v>0</v>
          </cell>
          <cell r="U13704" t="str">
            <v>XXX</v>
          </cell>
          <cell r="V13704" t="str">
            <v>XXX</v>
          </cell>
        </row>
        <row r="13705">
          <cell r="P13705">
            <v>0</v>
          </cell>
          <cell r="U13705" t="str">
            <v>XXX</v>
          </cell>
          <cell r="V13705" t="str">
            <v>XXX</v>
          </cell>
        </row>
        <row r="13706">
          <cell r="P13706">
            <v>0</v>
          </cell>
          <cell r="U13706" t="str">
            <v>XXX</v>
          </cell>
          <cell r="V13706" t="str">
            <v>XXX</v>
          </cell>
        </row>
        <row r="13707">
          <cell r="P13707">
            <v>0</v>
          </cell>
          <cell r="U13707" t="str">
            <v>XXX</v>
          </cell>
          <cell r="V13707" t="str">
            <v>XXX</v>
          </cell>
        </row>
        <row r="13708">
          <cell r="P13708">
            <v>0</v>
          </cell>
          <cell r="U13708" t="str">
            <v>XXX</v>
          </cell>
          <cell r="V13708" t="str">
            <v>XXX</v>
          </cell>
        </row>
        <row r="13709">
          <cell r="P13709">
            <v>0</v>
          </cell>
          <cell r="U13709" t="str">
            <v>XXX</v>
          </cell>
          <cell r="V13709" t="str">
            <v>XXX</v>
          </cell>
        </row>
        <row r="13710">
          <cell r="P13710">
            <v>0</v>
          </cell>
          <cell r="U13710" t="str">
            <v>XXX</v>
          </cell>
          <cell r="V13710" t="str">
            <v>XXX</v>
          </cell>
        </row>
        <row r="13711">
          <cell r="P13711">
            <v>0</v>
          </cell>
          <cell r="U13711" t="str">
            <v>XXX</v>
          </cell>
          <cell r="V13711" t="str">
            <v>XXX</v>
          </cell>
        </row>
        <row r="13712">
          <cell r="P13712">
            <v>0</v>
          </cell>
          <cell r="U13712" t="str">
            <v>XXX</v>
          </cell>
          <cell r="V13712" t="str">
            <v>XXX</v>
          </cell>
        </row>
        <row r="13713">
          <cell r="P13713">
            <v>0</v>
          </cell>
          <cell r="U13713" t="str">
            <v>XXX</v>
          </cell>
          <cell r="V13713" t="str">
            <v>XXX</v>
          </cell>
        </row>
        <row r="13714">
          <cell r="P13714">
            <v>0</v>
          </cell>
          <cell r="U13714" t="str">
            <v>XXX</v>
          </cell>
          <cell r="V13714" t="str">
            <v>XXX</v>
          </cell>
        </row>
        <row r="13715">
          <cell r="P13715">
            <v>0</v>
          </cell>
          <cell r="U13715" t="str">
            <v>XXX</v>
          </cell>
          <cell r="V13715" t="str">
            <v>XXX</v>
          </cell>
        </row>
        <row r="13716">
          <cell r="P13716">
            <v>0</v>
          </cell>
          <cell r="U13716" t="str">
            <v>XXX</v>
          </cell>
          <cell r="V13716" t="str">
            <v>XXX</v>
          </cell>
        </row>
        <row r="13717">
          <cell r="P13717">
            <v>0</v>
          </cell>
          <cell r="U13717" t="str">
            <v>XXX</v>
          </cell>
          <cell r="V13717" t="str">
            <v>XXX</v>
          </cell>
        </row>
        <row r="13718">
          <cell r="P13718">
            <v>0</v>
          </cell>
          <cell r="U13718" t="str">
            <v>XXX</v>
          </cell>
          <cell r="V13718" t="str">
            <v>XXX</v>
          </cell>
        </row>
        <row r="13719">
          <cell r="P13719">
            <v>0</v>
          </cell>
          <cell r="U13719" t="str">
            <v>XXX</v>
          </cell>
          <cell r="V13719" t="str">
            <v>XXX</v>
          </cell>
        </row>
        <row r="13720">
          <cell r="P13720">
            <v>0</v>
          </cell>
          <cell r="U13720" t="str">
            <v>XXX</v>
          </cell>
          <cell r="V13720" t="str">
            <v>XXX</v>
          </cell>
        </row>
        <row r="13721">
          <cell r="P13721">
            <v>0</v>
          </cell>
          <cell r="U13721" t="str">
            <v>XXX</v>
          </cell>
          <cell r="V13721" t="str">
            <v>XXX</v>
          </cell>
        </row>
        <row r="13722">
          <cell r="P13722">
            <v>0</v>
          </cell>
          <cell r="U13722" t="str">
            <v>XXX</v>
          </cell>
          <cell r="V13722" t="str">
            <v>XXX</v>
          </cell>
        </row>
        <row r="13723">
          <cell r="P13723">
            <v>0</v>
          </cell>
          <cell r="U13723" t="str">
            <v>XXX</v>
          </cell>
          <cell r="V13723" t="str">
            <v>XXX</v>
          </cell>
        </row>
        <row r="13724">
          <cell r="P13724">
            <v>0</v>
          </cell>
          <cell r="U13724" t="str">
            <v>XXX</v>
          </cell>
          <cell r="V13724" t="str">
            <v>XXX</v>
          </cell>
        </row>
        <row r="13725">
          <cell r="P13725">
            <v>0</v>
          </cell>
          <cell r="U13725" t="str">
            <v>XXX</v>
          </cell>
          <cell r="V13725" t="str">
            <v>XXX</v>
          </cell>
        </row>
        <row r="13726">
          <cell r="P13726">
            <v>0</v>
          </cell>
          <cell r="U13726" t="str">
            <v>XXX</v>
          </cell>
          <cell r="V13726" t="str">
            <v>XXX</v>
          </cell>
        </row>
        <row r="13727">
          <cell r="P13727">
            <v>0</v>
          </cell>
          <cell r="U13727" t="str">
            <v>XXX</v>
          </cell>
          <cell r="V13727" t="str">
            <v>XXX</v>
          </cell>
        </row>
        <row r="13728">
          <cell r="P13728">
            <v>0</v>
          </cell>
          <cell r="U13728" t="str">
            <v>XXX</v>
          </cell>
          <cell r="V13728" t="str">
            <v>XXX</v>
          </cell>
        </row>
        <row r="13729">
          <cell r="P13729">
            <v>0</v>
          </cell>
          <cell r="U13729" t="str">
            <v>XXX</v>
          </cell>
          <cell r="V13729" t="str">
            <v>XXX</v>
          </cell>
        </row>
        <row r="13730">
          <cell r="P13730">
            <v>0</v>
          </cell>
          <cell r="U13730" t="str">
            <v>XXX</v>
          </cell>
          <cell r="V13730" t="str">
            <v>XXX</v>
          </cell>
        </row>
        <row r="13731">
          <cell r="P13731">
            <v>0</v>
          </cell>
          <cell r="U13731" t="str">
            <v>XXX</v>
          </cell>
          <cell r="V13731" t="str">
            <v>XXX</v>
          </cell>
        </row>
        <row r="13732">
          <cell r="P13732">
            <v>0</v>
          </cell>
          <cell r="U13732" t="str">
            <v>XXX</v>
          </cell>
          <cell r="V13732" t="str">
            <v>XXX</v>
          </cell>
        </row>
        <row r="13733">
          <cell r="P13733">
            <v>0</v>
          </cell>
          <cell r="U13733" t="str">
            <v>XXX</v>
          </cell>
          <cell r="V13733" t="str">
            <v>XXX</v>
          </cell>
        </row>
        <row r="13734">
          <cell r="P13734">
            <v>0</v>
          </cell>
          <cell r="U13734" t="str">
            <v>XXX</v>
          </cell>
          <cell r="V13734" t="str">
            <v>XXX</v>
          </cell>
        </row>
        <row r="13735">
          <cell r="P13735">
            <v>0</v>
          </cell>
          <cell r="U13735" t="str">
            <v>XXX</v>
          </cell>
          <cell r="V13735" t="str">
            <v>XXX</v>
          </cell>
        </row>
        <row r="13736">
          <cell r="P13736">
            <v>0</v>
          </cell>
          <cell r="U13736" t="str">
            <v>XXX</v>
          </cell>
          <cell r="V13736" t="str">
            <v>XXX</v>
          </cell>
        </row>
        <row r="13737">
          <cell r="P13737">
            <v>0</v>
          </cell>
          <cell r="U13737" t="str">
            <v>XXX</v>
          </cell>
          <cell r="V13737" t="str">
            <v>XXX</v>
          </cell>
        </row>
        <row r="13738">
          <cell r="P13738">
            <v>0</v>
          </cell>
          <cell r="U13738" t="str">
            <v>XXX</v>
          </cell>
          <cell r="V13738" t="str">
            <v>XXX</v>
          </cell>
        </row>
        <row r="13739">
          <cell r="P13739">
            <v>0</v>
          </cell>
          <cell r="U13739" t="str">
            <v>XXX</v>
          </cell>
          <cell r="V13739" t="str">
            <v>XXX</v>
          </cell>
        </row>
        <row r="13740">
          <cell r="P13740">
            <v>0</v>
          </cell>
          <cell r="U13740" t="str">
            <v>XXX</v>
          </cell>
          <cell r="V13740" t="str">
            <v>XXX</v>
          </cell>
        </row>
        <row r="13741">
          <cell r="P13741">
            <v>0</v>
          </cell>
          <cell r="U13741" t="str">
            <v>XXX</v>
          </cell>
          <cell r="V13741" t="str">
            <v>XXX</v>
          </cell>
        </row>
        <row r="13742">
          <cell r="P13742">
            <v>0</v>
          </cell>
          <cell r="U13742" t="str">
            <v>XXX</v>
          </cell>
          <cell r="V13742" t="str">
            <v>XXX</v>
          </cell>
        </row>
        <row r="13743">
          <cell r="P13743">
            <v>0</v>
          </cell>
          <cell r="U13743" t="str">
            <v>XXX</v>
          </cell>
          <cell r="V13743" t="str">
            <v>XXX</v>
          </cell>
        </row>
        <row r="13744">
          <cell r="P13744">
            <v>0</v>
          </cell>
          <cell r="U13744" t="str">
            <v>XXX</v>
          </cell>
          <cell r="V13744" t="str">
            <v>XXX</v>
          </cell>
        </row>
        <row r="13745">
          <cell r="P13745">
            <v>0</v>
          </cell>
          <cell r="U13745" t="str">
            <v>XXX</v>
          </cell>
          <cell r="V13745" t="str">
            <v>XXX</v>
          </cell>
        </row>
        <row r="13746">
          <cell r="P13746">
            <v>0</v>
          </cell>
          <cell r="U13746" t="str">
            <v>XXX</v>
          </cell>
          <cell r="V13746" t="str">
            <v>XXX</v>
          </cell>
        </row>
        <row r="13747">
          <cell r="P13747">
            <v>0</v>
          </cell>
          <cell r="U13747" t="str">
            <v>XXX</v>
          </cell>
          <cell r="V13747" t="str">
            <v>XXX</v>
          </cell>
        </row>
        <row r="13748">
          <cell r="P13748">
            <v>0</v>
          </cell>
          <cell r="U13748" t="str">
            <v>XXX</v>
          </cell>
          <cell r="V13748" t="str">
            <v>XXX</v>
          </cell>
        </row>
        <row r="13749">
          <cell r="P13749">
            <v>0</v>
          </cell>
          <cell r="U13749" t="str">
            <v>XXX</v>
          </cell>
          <cell r="V13749" t="str">
            <v>XXX</v>
          </cell>
        </row>
        <row r="13750">
          <cell r="P13750">
            <v>0</v>
          </cell>
          <cell r="U13750" t="str">
            <v>XXX</v>
          </cell>
          <cell r="V13750" t="str">
            <v>XXX</v>
          </cell>
        </row>
        <row r="13751">
          <cell r="P13751">
            <v>0</v>
          </cell>
          <cell r="U13751" t="str">
            <v>XXX</v>
          </cell>
          <cell r="V13751" t="str">
            <v>XXX</v>
          </cell>
        </row>
        <row r="13752">
          <cell r="P13752">
            <v>0</v>
          </cell>
          <cell r="U13752" t="str">
            <v>XXX</v>
          </cell>
          <cell r="V13752" t="str">
            <v>XXX</v>
          </cell>
        </row>
        <row r="13753">
          <cell r="P13753">
            <v>0</v>
          </cell>
          <cell r="U13753" t="str">
            <v>XXX</v>
          </cell>
          <cell r="V13753" t="str">
            <v>XXX</v>
          </cell>
        </row>
        <row r="13754">
          <cell r="P13754">
            <v>0</v>
          </cell>
          <cell r="U13754" t="str">
            <v>XXX</v>
          </cell>
          <cell r="V13754" t="str">
            <v>XXX</v>
          </cell>
        </row>
        <row r="13755">
          <cell r="P13755">
            <v>0</v>
          </cell>
          <cell r="U13755" t="str">
            <v>XXX</v>
          </cell>
          <cell r="V13755" t="str">
            <v>XXX</v>
          </cell>
        </row>
        <row r="13756">
          <cell r="P13756">
            <v>0</v>
          </cell>
          <cell r="U13756" t="str">
            <v>XXX</v>
          </cell>
          <cell r="V13756" t="str">
            <v>XXX</v>
          </cell>
        </row>
        <row r="13757">
          <cell r="P13757">
            <v>0</v>
          </cell>
          <cell r="U13757" t="str">
            <v>XXX</v>
          </cell>
          <cell r="V13757" t="str">
            <v>XXX</v>
          </cell>
        </row>
        <row r="13758">
          <cell r="P13758">
            <v>0</v>
          </cell>
          <cell r="U13758" t="str">
            <v>XXX</v>
          </cell>
          <cell r="V13758" t="str">
            <v>XXX</v>
          </cell>
        </row>
        <row r="13759">
          <cell r="P13759">
            <v>0</v>
          </cell>
          <cell r="U13759" t="str">
            <v>XXX</v>
          </cell>
          <cell r="V13759" t="str">
            <v>XXX</v>
          </cell>
        </row>
        <row r="13760">
          <cell r="P13760">
            <v>0</v>
          </cell>
          <cell r="U13760" t="str">
            <v>XXX</v>
          </cell>
          <cell r="V13760" t="str">
            <v>XXX</v>
          </cell>
        </row>
        <row r="13761">
          <cell r="P13761">
            <v>0</v>
          </cell>
          <cell r="U13761" t="str">
            <v>XXX</v>
          </cell>
          <cell r="V13761" t="str">
            <v>XXX</v>
          </cell>
        </row>
        <row r="13762">
          <cell r="P13762">
            <v>0</v>
          </cell>
          <cell r="U13762" t="str">
            <v>XXX</v>
          </cell>
          <cell r="V13762" t="str">
            <v>XXX</v>
          </cell>
        </row>
        <row r="13763">
          <cell r="P13763">
            <v>0</v>
          </cell>
          <cell r="U13763" t="str">
            <v>XXX</v>
          </cell>
          <cell r="V13763" t="str">
            <v>XXX</v>
          </cell>
        </row>
        <row r="13764">
          <cell r="P13764">
            <v>0</v>
          </cell>
          <cell r="U13764" t="str">
            <v>XXX</v>
          </cell>
          <cell r="V13764" t="str">
            <v>XXX</v>
          </cell>
        </row>
        <row r="13765">
          <cell r="P13765">
            <v>0</v>
          </cell>
          <cell r="U13765" t="str">
            <v>XXX</v>
          </cell>
          <cell r="V13765" t="str">
            <v>XXX</v>
          </cell>
        </row>
        <row r="13766">
          <cell r="P13766">
            <v>0</v>
          </cell>
          <cell r="U13766" t="str">
            <v>XXX</v>
          </cell>
          <cell r="V13766" t="str">
            <v>XXX</v>
          </cell>
        </row>
        <row r="13767">
          <cell r="P13767">
            <v>0</v>
          </cell>
          <cell r="U13767" t="str">
            <v>XXX</v>
          </cell>
          <cell r="V13767" t="str">
            <v>XXX</v>
          </cell>
        </row>
        <row r="13768">
          <cell r="P13768">
            <v>0</v>
          </cell>
          <cell r="U13768" t="str">
            <v>XXX</v>
          </cell>
          <cell r="V13768" t="str">
            <v>XXX</v>
          </cell>
        </row>
        <row r="13769">
          <cell r="P13769">
            <v>0</v>
          </cell>
          <cell r="U13769" t="str">
            <v>XXX</v>
          </cell>
          <cell r="V13769" t="str">
            <v>XXX</v>
          </cell>
        </row>
        <row r="13770">
          <cell r="P13770">
            <v>0</v>
          </cell>
          <cell r="U13770" t="str">
            <v>XXX</v>
          </cell>
          <cell r="V13770" t="str">
            <v>XXX</v>
          </cell>
        </row>
        <row r="13771">
          <cell r="P13771">
            <v>0</v>
          </cell>
          <cell r="U13771" t="str">
            <v>XXX</v>
          </cell>
          <cell r="V13771" t="str">
            <v>XXX</v>
          </cell>
        </row>
        <row r="13772">
          <cell r="P13772">
            <v>0</v>
          </cell>
          <cell r="U13772" t="str">
            <v>XXX</v>
          </cell>
          <cell r="V13772" t="str">
            <v>XXX</v>
          </cell>
        </row>
        <row r="13773">
          <cell r="P13773">
            <v>0</v>
          </cell>
          <cell r="U13773" t="str">
            <v>XXX</v>
          </cell>
          <cell r="V13773" t="str">
            <v>XXX</v>
          </cell>
        </row>
        <row r="13774">
          <cell r="P13774">
            <v>0</v>
          </cell>
          <cell r="U13774" t="str">
            <v>XXX</v>
          </cell>
          <cell r="V13774" t="str">
            <v>XXX</v>
          </cell>
        </row>
        <row r="13775">
          <cell r="P13775">
            <v>0</v>
          </cell>
          <cell r="U13775" t="str">
            <v>XXX</v>
          </cell>
          <cell r="V13775" t="str">
            <v>XXX</v>
          </cell>
        </row>
        <row r="13776">
          <cell r="P13776">
            <v>0</v>
          </cell>
          <cell r="U13776" t="str">
            <v>XXX</v>
          </cell>
          <cell r="V13776" t="str">
            <v>XXX</v>
          </cell>
        </row>
        <row r="13777">
          <cell r="P13777">
            <v>0</v>
          </cell>
          <cell r="U13777" t="str">
            <v>XXX</v>
          </cell>
          <cell r="V13777" t="str">
            <v>XXX</v>
          </cell>
        </row>
        <row r="13778">
          <cell r="P13778">
            <v>0</v>
          </cell>
          <cell r="U13778" t="str">
            <v>XXX</v>
          </cell>
          <cell r="V13778" t="str">
            <v>XXX</v>
          </cell>
        </row>
        <row r="13779">
          <cell r="P13779">
            <v>0</v>
          </cell>
          <cell r="U13779" t="str">
            <v>XXX</v>
          </cell>
          <cell r="V13779" t="str">
            <v>XXX</v>
          </cell>
        </row>
        <row r="13780">
          <cell r="P13780">
            <v>0</v>
          </cell>
          <cell r="U13780" t="str">
            <v>XXX</v>
          </cell>
          <cell r="V13780" t="str">
            <v>XXX</v>
          </cell>
        </row>
        <row r="13781">
          <cell r="P13781">
            <v>0</v>
          </cell>
          <cell r="U13781" t="str">
            <v>XXX</v>
          </cell>
          <cell r="V13781" t="str">
            <v>XXX</v>
          </cell>
        </row>
        <row r="13782">
          <cell r="P13782">
            <v>0</v>
          </cell>
          <cell r="U13782" t="str">
            <v>XXX</v>
          </cell>
          <cell r="V13782" t="str">
            <v>XXX</v>
          </cell>
        </row>
        <row r="13783">
          <cell r="P13783">
            <v>0</v>
          </cell>
          <cell r="U13783" t="str">
            <v>XXX</v>
          </cell>
          <cell r="V13783" t="str">
            <v>XXX</v>
          </cell>
        </row>
        <row r="13784">
          <cell r="P13784">
            <v>0</v>
          </cell>
          <cell r="U13784" t="str">
            <v>XXX</v>
          </cell>
          <cell r="V13784" t="str">
            <v>XXX</v>
          </cell>
        </row>
        <row r="13785">
          <cell r="P13785">
            <v>0</v>
          </cell>
          <cell r="U13785" t="str">
            <v>XXX</v>
          </cell>
          <cell r="V13785" t="str">
            <v>XXX</v>
          </cell>
        </row>
        <row r="13786">
          <cell r="P13786">
            <v>0</v>
          </cell>
          <cell r="U13786" t="str">
            <v>XXX</v>
          </cell>
          <cell r="V13786" t="str">
            <v>XXX</v>
          </cell>
        </row>
        <row r="13787">
          <cell r="P13787">
            <v>0</v>
          </cell>
          <cell r="U13787" t="str">
            <v>XXX</v>
          </cell>
          <cell r="V13787" t="str">
            <v>XXX</v>
          </cell>
        </row>
        <row r="13788">
          <cell r="P13788">
            <v>0</v>
          </cell>
          <cell r="U13788" t="str">
            <v>XXX</v>
          </cell>
          <cell r="V13788" t="str">
            <v>XXX</v>
          </cell>
        </row>
        <row r="13789">
          <cell r="P13789">
            <v>0</v>
          </cell>
          <cell r="U13789" t="str">
            <v>XXX</v>
          </cell>
          <cell r="V13789" t="str">
            <v>XXX</v>
          </cell>
        </row>
        <row r="13790">
          <cell r="P13790">
            <v>0</v>
          </cell>
          <cell r="U13790" t="str">
            <v>XXX</v>
          </cell>
          <cell r="V13790" t="str">
            <v>XXX</v>
          </cell>
        </row>
        <row r="13791">
          <cell r="P13791">
            <v>0</v>
          </cell>
          <cell r="U13791" t="str">
            <v>XXX</v>
          </cell>
          <cell r="V13791" t="str">
            <v>XXX</v>
          </cell>
        </row>
        <row r="13792">
          <cell r="P13792">
            <v>0</v>
          </cell>
          <cell r="U13792" t="str">
            <v>XXX</v>
          </cell>
          <cell r="V13792" t="str">
            <v>XXX</v>
          </cell>
        </row>
        <row r="13793">
          <cell r="P13793">
            <v>0</v>
          </cell>
          <cell r="U13793" t="str">
            <v>XXX</v>
          </cell>
          <cell r="V13793" t="str">
            <v>XXX</v>
          </cell>
        </row>
        <row r="13794">
          <cell r="P13794">
            <v>0</v>
          </cell>
          <cell r="U13794" t="str">
            <v>XXX</v>
          </cell>
          <cell r="V13794" t="str">
            <v>XXX</v>
          </cell>
        </row>
        <row r="13795">
          <cell r="P13795">
            <v>0</v>
          </cell>
          <cell r="U13795" t="str">
            <v>XXX</v>
          </cell>
          <cell r="V13795" t="str">
            <v>XXX</v>
          </cell>
        </row>
        <row r="13796">
          <cell r="P13796">
            <v>0</v>
          </cell>
          <cell r="U13796" t="str">
            <v>XXX</v>
          </cell>
          <cell r="V13796" t="str">
            <v>XXX</v>
          </cell>
        </row>
        <row r="13797">
          <cell r="P13797">
            <v>0</v>
          </cell>
          <cell r="U13797" t="str">
            <v>XXX</v>
          </cell>
          <cell r="V13797" t="str">
            <v>XXX</v>
          </cell>
        </row>
        <row r="13798">
          <cell r="P13798">
            <v>0</v>
          </cell>
          <cell r="U13798" t="str">
            <v>XXX</v>
          </cell>
          <cell r="V13798" t="str">
            <v>XXX</v>
          </cell>
        </row>
        <row r="13799">
          <cell r="P13799">
            <v>0</v>
          </cell>
          <cell r="U13799" t="str">
            <v>XXX</v>
          </cell>
          <cell r="V13799" t="str">
            <v>XXX</v>
          </cell>
        </row>
        <row r="13800">
          <cell r="P13800">
            <v>0</v>
          </cell>
          <cell r="U13800" t="str">
            <v>XXX</v>
          </cell>
          <cell r="V13800" t="str">
            <v>XXX</v>
          </cell>
        </row>
        <row r="13801">
          <cell r="P13801">
            <v>0</v>
          </cell>
          <cell r="U13801" t="str">
            <v>XXX</v>
          </cell>
          <cell r="V13801" t="str">
            <v>XXX</v>
          </cell>
        </row>
        <row r="13802">
          <cell r="P13802">
            <v>0</v>
          </cell>
          <cell r="U13802" t="str">
            <v>XXX</v>
          </cell>
          <cell r="V13802" t="str">
            <v>XXX</v>
          </cell>
        </row>
        <row r="13803">
          <cell r="P13803">
            <v>0</v>
          </cell>
          <cell r="U13803" t="str">
            <v>XXX</v>
          </cell>
          <cell r="V13803" t="str">
            <v>XXX</v>
          </cell>
        </row>
        <row r="13804">
          <cell r="P13804">
            <v>0</v>
          </cell>
          <cell r="U13804" t="str">
            <v>XXX</v>
          </cell>
          <cell r="V13804" t="str">
            <v>XXX</v>
          </cell>
        </row>
        <row r="13805">
          <cell r="P13805">
            <v>0</v>
          </cell>
          <cell r="U13805" t="str">
            <v>XXX</v>
          </cell>
          <cell r="V13805" t="str">
            <v>XXX</v>
          </cell>
        </row>
        <row r="13806">
          <cell r="P13806">
            <v>0</v>
          </cell>
          <cell r="U13806" t="str">
            <v>XXX</v>
          </cell>
          <cell r="V13806" t="str">
            <v>XXX</v>
          </cell>
        </row>
        <row r="13807">
          <cell r="P13807">
            <v>0</v>
          </cell>
          <cell r="U13807" t="str">
            <v>XXX</v>
          </cell>
          <cell r="V13807" t="str">
            <v>XXX</v>
          </cell>
        </row>
        <row r="13808">
          <cell r="P13808">
            <v>0</v>
          </cell>
          <cell r="U13808" t="str">
            <v>XXX</v>
          </cell>
          <cell r="V13808" t="str">
            <v>XXX</v>
          </cell>
        </row>
        <row r="13809">
          <cell r="P13809">
            <v>0</v>
          </cell>
          <cell r="U13809" t="str">
            <v>XXX</v>
          </cell>
          <cell r="V13809" t="str">
            <v>XXX</v>
          </cell>
        </row>
        <row r="13810">
          <cell r="P13810">
            <v>0</v>
          </cell>
          <cell r="U13810" t="str">
            <v>XXX</v>
          </cell>
          <cell r="V13810" t="str">
            <v>XXX</v>
          </cell>
        </row>
        <row r="13811">
          <cell r="P13811">
            <v>0</v>
          </cell>
          <cell r="U13811" t="str">
            <v>XXX</v>
          </cell>
          <cell r="V13811" t="str">
            <v>XXX</v>
          </cell>
        </row>
        <row r="13812">
          <cell r="P13812">
            <v>0</v>
          </cell>
          <cell r="U13812" t="str">
            <v>XXX</v>
          </cell>
          <cell r="V13812" t="str">
            <v>XXX</v>
          </cell>
        </row>
        <row r="13813">
          <cell r="P13813">
            <v>0</v>
          </cell>
          <cell r="U13813" t="str">
            <v>XXX</v>
          </cell>
          <cell r="V13813" t="str">
            <v>XXX</v>
          </cell>
        </row>
        <row r="13814">
          <cell r="P13814">
            <v>0</v>
          </cell>
          <cell r="U13814" t="str">
            <v>XXX</v>
          </cell>
          <cell r="V13814" t="str">
            <v>XXX</v>
          </cell>
        </row>
        <row r="13815">
          <cell r="P13815">
            <v>0</v>
          </cell>
          <cell r="U13815" t="str">
            <v>XXX</v>
          </cell>
          <cell r="V13815" t="str">
            <v>XXX</v>
          </cell>
        </row>
        <row r="13816">
          <cell r="P13816">
            <v>0</v>
          </cell>
          <cell r="U13816" t="str">
            <v>XXX</v>
          </cell>
          <cell r="V13816" t="str">
            <v>XXX</v>
          </cell>
        </row>
        <row r="13817">
          <cell r="P13817">
            <v>0</v>
          </cell>
          <cell r="U13817" t="str">
            <v>XXX</v>
          </cell>
          <cell r="V13817" t="str">
            <v>XXX</v>
          </cell>
        </row>
        <row r="13818">
          <cell r="P13818">
            <v>0</v>
          </cell>
          <cell r="U13818" t="str">
            <v>XXX</v>
          </cell>
          <cell r="V13818" t="str">
            <v>XXX</v>
          </cell>
        </row>
        <row r="13819">
          <cell r="P13819">
            <v>0</v>
          </cell>
          <cell r="U13819" t="str">
            <v>XXX</v>
          </cell>
          <cell r="V13819" t="str">
            <v>XXX</v>
          </cell>
        </row>
        <row r="13820">
          <cell r="P13820">
            <v>0</v>
          </cell>
          <cell r="U13820" t="str">
            <v>XXX</v>
          </cell>
          <cell r="V13820" t="str">
            <v>XXX</v>
          </cell>
        </row>
        <row r="13821">
          <cell r="P13821">
            <v>0</v>
          </cell>
          <cell r="U13821" t="str">
            <v>XXX</v>
          </cell>
          <cell r="V13821" t="str">
            <v>XXX</v>
          </cell>
        </row>
        <row r="13822">
          <cell r="P13822">
            <v>0</v>
          </cell>
          <cell r="U13822" t="str">
            <v>XXX</v>
          </cell>
          <cell r="V13822" t="str">
            <v>XXX</v>
          </cell>
        </row>
        <row r="13823">
          <cell r="P13823">
            <v>0</v>
          </cell>
          <cell r="U13823" t="str">
            <v>XXX</v>
          </cell>
          <cell r="V13823" t="str">
            <v>XXX</v>
          </cell>
        </row>
        <row r="13824">
          <cell r="P13824">
            <v>0</v>
          </cell>
          <cell r="U13824" t="str">
            <v>XXX</v>
          </cell>
          <cell r="V13824" t="str">
            <v>XXX</v>
          </cell>
        </row>
        <row r="13825">
          <cell r="P13825">
            <v>0</v>
          </cell>
          <cell r="U13825" t="str">
            <v>XXX</v>
          </cell>
          <cell r="V13825" t="str">
            <v>XXX</v>
          </cell>
        </row>
        <row r="13826">
          <cell r="P13826">
            <v>0</v>
          </cell>
          <cell r="U13826" t="str">
            <v>XXX</v>
          </cell>
          <cell r="V13826" t="str">
            <v>XXX</v>
          </cell>
        </row>
        <row r="13827">
          <cell r="P13827">
            <v>0</v>
          </cell>
          <cell r="U13827" t="str">
            <v>XXX</v>
          </cell>
          <cell r="V13827" t="str">
            <v>XXX</v>
          </cell>
        </row>
        <row r="13828">
          <cell r="P13828">
            <v>0</v>
          </cell>
          <cell r="U13828" t="str">
            <v>XXX</v>
          </cell>
          <cell r="V13828" t="str">
            <v>XXX</v>
          </cell>
        </row>
        <row r="13829">
          <cell r="P13829">
            <v>0</v>
          </cell>
          <cell r="U13829" t="str">
            <v>XXX</v>
          </cell>
          <cell r="V13829" t="str">
            <v>XXX</v>
          </cell>
        </row>
        <row r="13830">
          <cell r="P13830">
            <v>0</v>
          </cell>
          <cell r="U13830" t="str">
            <v>XXX</v>
          </cell>
          <cell r="V13830" t="str">
            <v>XXX</v>
          </cell>
        </row>
        <row r="13831">
          <cell r="P13831">
            <v>0</v>
          </cell>
          <cell r="U13831" t="str">
            <v>XXX</v>
          </cell>
          <cell r="V13831" t="str">
            <v>XXX</v>
          </cell>
        </row>
        <row r="13832">
          <cell r="P13832">
            <v>0</v>
          </cell>
          <cell r="U13832" t="str">
            <v>XXX</v>
          </cell>
          <cell r="V13832" t="str">
            <v>XXX</v>
          </cell>
        </row>
        <row r="13833">
          <cell r="P13833">
            <v>0</v>
          </cell>
          <cell r="U13833" t="str">
            <v>XXX</v>
          </cell>
          <cell r="V13833" t="str">
            <v>XXX</v>
          </cell>
        </row>
        <row r="13834">
          <cell r="P13834">
            <v>0</v>
          </cell>
          <cell r="U13834" t="str">
            <v>XXX</v>
          </cell>
          <cell r="V13834" t="str">
            <v>XXX</v>
          </cell>
        </row>
        <row r="13835">
          <cell r="P13835">
            <v>0</v>
          </cell>
          <cell r="U13835" t="str">
            <v>XXX</v>
          </cell>
          <cell r="V13835" t="str">
            <v>XXX</v>
          </cell>
        </row>
        <row r="13836">
          <cell r="P13836">
            <v>0</v>
          </cell>
          <cell r="U13836" t="str">
            <v>XXX</v>
          </cell>
          <cell r="V13836" t="str">
            <v>XXX</v>
          </cell>
        </row>
        <row r="13837">
          <cell r="P13837">
            <v>0</v>
          </cell>
          <cell r="U13837" t="str">
            <v>XXX</v>
          </cell>
          <cell r="V13837" t="str">
            <v>XXX</v>
          </cell>
        </row>
        <row r="13838">
          <cell r="P13838">
            <v>0</v>
          </cell>
          <cell r="U13838" t="str">
            <v>XXX</v>
          </cell>
          <cell r="V13838" t="str">
            <v>XXX</v>
          </cell>
        </row>
        <row r="13839">
          <cell r="P13839">
            <v>0</v>
          </cell>
          <cell r="U13839" t="str">
            <v>XXX</v>
          </cell>
          <cell r="V13839" t="str">
            <v>XXX</v>
          </cell>
        </row>
        <row r="13840">
          <cell r="P13840">
            <v>0</v>
          </cell>
          <cell r="U13840" t="str">
            <v>XXX</v>
          </cell>
          <cell r="V13840" t="str">
            <v>XXX</v>
          </cell>
        </row>
        <row r="13841">
          <cell r="P13841">
            <v>0</v>
          </cell>
          <cell r="U13841" t="str">
            <v>XXX</v>
          </cell>
          <cell r="V13841" t="str">
            <v>XXX</v>
          </cell>
        </row>
        <row r="13842">
          <cell r="P13842">
            <v>0</v>
          </cell>
          <cell r="U13842" t="str">
            <v>XXX</v>
          </cell>
          <cell r="V13842" t="str">
            <v>XXX</v>
          </cell>
        </row>
        <row r="13843">
          <cell r="P13843">
            <v>0</v>
          </cell>
          <cell r="U13843" t="str">
            <v>XXX</v>
          </cell>
          <cell r="V13843" t="str">
            <v>XXX</v>
          </cell>
        </row>
        <row r="13844">
          <cell r="P13844">
            <v>0</v>
          </cell>
          <cell r="U13844" t="str">
            <v>XXX</v>
          </cell>
          <cell r="V13844" t="str">
            <v>XXX</v>
          </cell>
        </row>
        <row r="13845">
          <cell r="P13845">
            <v>0</v>
          </cell>
          <cell r="U13845" t="str">
            <v>XXX</v>
          </cell>
          <cell r="V13845" t="str">
            <v>XXX</v>
          </cell>
        </row>
        <row r="13846">
          <cell r="P13846">
            <v>0</v>
          </cell>
          <cell r="U13846" t="str">
            <v>XXX</v>
          </cell>
          <cell r="V13846" t="str">
            <v>XXX</v>
          </cell>
        </row>
        <row r="13847">
          <cell r="P13847">
            <v>0</v>
          </cell>
          <cell r="U13847" t="str">
            <v>XXX</v>
          </cell>
          <cell r="V13847" t="str">
            <v>XXX</v>
          </cell>
        </row>
        <row r="13848">
          <cell r="P13848">
            <v>0</v>
          </cell>
          <cell r="U13848" t="str">
            <v>XXX</v>
          </cell>
          <cell r="V13848" t="str">
            <v>XXX</v>
          </cell>
        </row>
        <row r="13849">
          <cell r="P13849">
            <v>0</v>
          </cell>
          <cell r="U13849" t="str">
            <v>XXX</v>
          </cell>
          <cell r="V13849" t="str">
            <v>XXX</v>
          </cell>
        </row>
        <row r="13850">
          <cell r="P13850">
            <v>0</v>
          </cell>
          <cell r="U13850" t="str">
            <v>XXX</v>
          </cell>
          <cell r="V13850" t="str">
            <v>XXX</v>
          </cell>
        </row>
        <row r="13851">
          <cell r="P13851">
            <v>0</v>
          </cell>
          <cell r="U13851" t="str">
            <v>XXX</v>
          </cell>
          <cell r="V13851" t="str">
            <v>XXX</v>
          </cell>
        </row>
        <row r="13852">
          <cell r="P13852">
            <v>0</v>
          </cell>
          <cell r="U13852" t="str">
            <v>XXX</v>
          </cell>
          <cell r="V13852" t="str">
            <v>XXX</v>
          </cell>
        </row>
        <row r="13853">
          <cell r="P13853">
            <v>0</v>
          </cell>
          <cell r="U13853" t="str">
            <v>XXX</v>
          </cell>
          <cell r="V13853" t="str">
            <v>XXX</v>
          </cell>
        </row>
        <row r="13854">
          <cell r="P13854">
            <v>0</v>
          </cell>
          <cell r="U13854" t="str">
            <v>XXX</v>
          </cell>
          <cell r="V13854" t="str">
            <v>XXX</v>
          </cell>
        </row>
        <row r="13855">
          <cell r="P13855">
            <v>0</v>
          </cell>
          <cell r="U13855" t="str">
            <v>XXX</v>
          </cell>
          <cell r="V13855" t="str">
            <v>XXX</v>
          </cell>
        </row>
        <row r="13856">
          <cell r="P13856">
            <v>0</v>
          </cell>
          <cell r="U13856" t="str">
            <v>XXX</v>
          </cell>
          <cell r="V13856" t="str">
            <v>XXX</v>
          </cell>
        </row>
        <row r="13857">
          <cell r="P13857">
            <v>0</v>
          </cell>
          <cell r="U13857" t="str">
            <v>XXX</v>
          </cell>
          <cell r="V13857" t="str">
            <v>XXX</v>
          </cell>
        </row>
        <row r="13858">
          <cell r="P13858">
            <v>0</v>
          </cell>
          <cell r="U13858" t="str">
            <v>XXX</v>
          </cell>
          <cell r="V13858" t="str">
            <v>XXX</v>
          </cell>
        </row>
        <row r="13859">
          <cell r="P13859">
            <v>0</v>
          </cell>
          <cell r="U13859" t="str">
            <v>XXX</v>
          </cell>
          <cell r="V13859" t="str">
            <v>XXX</v>
          </cell>
        </row>
        <row r="13860">
          <cell r="P13860">
            <v>0</v>
          </cell>
          <cell r="U13860" t="str">
            <v>XXX</v>
          </cell>
          <cell r="V13860" t="str">
            <v>XXX</v>
          </cell>
        </row>
        <row r="13861">
          <cell r="P13861">
            <v>0</v>
          </cell>
          <cell r="U13861" t="str">
            <v>XXX</v>
          </cell>
          <cell r="V13861" t="str">
            <v>XXX</v>
          </cell>
        </row>
        <row r="13862">
          <cell r="P13862">
            <v>0</v>
          </cell>
          <cell r="U13862" t="str">
            <v>XXX</v>
          </cell>
          <cell r="V13862" t="str">
            <v>XXX</v>
          </cell>
        </row>
        <row r="13863">
          <cell r="P13863">
            <v>0</v>
          </cell>
          <cell r="U13863" t="str">
            <v>XXX</v>
          </cell>
          <cell r="V13863" t="str">
            <v>XXX</v>
          </cell>
        </row>
        <row r="13864">
          <cell r="P13864">
            <v>0</v>
          </cell>
          <cell r="U13864" t="str">
            <v>XXX</v>
          </cell>
          <cell r="V13864" t="str">
            <v>XXX</v>
          </cell>
        </row>
        <row r="13865">
          <cell r="P13865">
            <v>0</v>
          </cell>
          <cell r="U13865" t="str">
            <v>XXX</v>
          </cell>
          <cell r="V13865" t="str">
            <v>XXX</v>
          </cell>
        </row>
        <row r="13866">
          <cell r="P13866">
            <v>0</v>
          </cell>
          <cell r="U13866" t="str">
            <v>XXX</v>
          </cell>
          <cell r="V13866" t="str">
            <v>XXX</v>
          </cell>
        </row>
        <row r="13867">
          <cell r="P13867">
            <v>0</v>
          </cell>
          <cell r="U13867" t="str">
            <v>XXX</v>
          </cell>
          <cell r="V13867" t="str">
            <v>XXX</v>
          </cell>
        </row>
        <row r="13868">
          <cell r="P13868">
            <v>0</v>
          </cell>
          <cell r="U13868" t="str">
            <v>XXX</v>
          </cell>
          <cell r="V13868" t="str">
            <v>XXX</v>
          </cell>
        </row>
        <row r="13869">
          <cell r="P13869">
            <v>0</v>
          </cell>
          <cell r="U13869" t="str">
            <v>XXX</v>
          </cell>
          <cell r="V13869" t="str">
            <v>XXX</v>
          </cell>
        </row>
        <row r="13870">
          <cell r="P13870">
            <v>0</v>
          </cell>
          <cell r="U13870" t="str">
            <v>XXX</v>
          </cell>
          <cell r="V13870" t="str">
            <v>XXX</v>
          </cell>
        </row>
        <row r="13871">
          <cell r="P13871">
            <v>0</v>
          </cell>
          <cell r="U13871" t="str">
            <v>XXX</v>
          </cell>
          <cell r="V13871" t="str">
            <v>XXX</v>
          </cell>
        </row>
        <row r="13872">
          <cell r="P13872">
            <v>0</v>
          </cell>
          <cell r="U13872" t="str">
            <v>XXX</v>
          </cell>
          <cell r="V13872" t="str">
            <v>XXX</v>
          </cell>
        </row>
        <row r="13873">
          <cell r="P13873">
            <v>0</v>
          </cell>
          <cell r="U13873" t="str">
            <v>XXX</v>
          </cell>
          <cell r="V13873" t="str">
            <v>XXX</v>
          </cell>
        </row>
        <row r="13874">
          <cell r="P13874">
            <v>0</v>
          </cell>
          <cell r="U13874" t="str">
            <v>XXX</v>
          </cell>
          <cell r="V13874" t="str">
            <v>XXX</v>
          </cell>
        </row>
        <row r="13875">
          <cell r="P13875">
            <v>0</v>
          </cell>
          <cell r="U13875" t="str">
            <v>XXX</v>
          </cell>
          <cell r="V13875" t="str">
            <v>XXX</v>
          </cell>
        </row>
        <row r="13876">
          <cell r="P13876">
            <v>0</v>
          </cell>
          <cell r="U13876" t="str">
            <v>XXX</v>
          </cell>
          <cell r="V13876" t="str">
            <v>XXX</v>
          </cell>
        </row>
        <row r="13877">
          <cell r="P13877">
            <v>0</v>
          </cell>
          <cell r="U13877" t="str">
            <v>XXX</v>
          </cell>
          <cell r="V13877" t="str">
            <v>XXX</v>
          </cell>
        </row>
        <row r="13878">
          <cell r="P13878">
            <v>0</v>
          </cell>
          <cell r="U13878" t="str">
            <v>XXX</v>
          </cell>
          <cell r="V13878" t="str">
            <v>XXX</v>
          </cell>
        </row>
        <row r="13879">
          <cell r="P13879">
            <v>0</v>
          </cell>
          <cell r="U13879" t="str">
            <v>XXX</v>
          </cell>
          <cell r="V13879" t="str">
            <v>XXX</v>
          </cell>
        </row>
        <row r="13880">
          <cell r="P13880">
            <v>0</v>
          </cell>
          <cell r="U13880" t="str">
            <v>XXX</v>
          </cell>
          <cell r="V13880" t="str">
            <v>XXX</v>
          </cell>
        </row>
        <row r="13881">
          <cell r="P13881">
            <v>0</v>
          </cell>
          <cell r="U13881" t="str">
            <v>XXX</v>
          </cell>
          <cell r="V13881" t="str">
            <v>XXX</v>
          </cell>
        </row>
        <row r="13882">
          <cell r="P13882">
            <v>0</v>
          </cell>
          <cell r="U13882" t="str">
            <v>XXX</v>
          </cell>
          <cell r="V13882" t="str">
            <v>XXX</v>
          </cell>
        </row>
        <row r="13883">
          <cell r="P13883">
            <v>0</v>
          </cell>
          <cell r="U13883" t="str">
            <v>XXX</v>
          </cell>
          <cell r="V13883" t="str">
            <v>XXX</v>
          </cell>
        </row>
        <row r="13884">
          <cell r="P13884">
            <v>0</v>
          </cell>
          <cell r="U13884" t="str">
            <v>XXX</v>
          </cell>
          <cell r="V13884" t="str">
            <v>XXX</v>
          </cell>
        </row>
        <row r="13885">
          <cell r="P13885">
            <v>0</v>
          </cell>
          <cell r="U13885" t="str">
            <v>XXX</v>
          </cell>
          <cell r="V13885" t="str">
            <v>XXX</v>
          </cell>
        </row>
        <row r="13886">
          <cell r="P13886">
            <v>0</v>
          </cell>
          <cell r="U13886" t="str">
            <v>XXX</v>
          </cell>
          <cell r="V13886" t="str">
            <v>XXX</v>
          </cell>
        </row>
        <row r="13887">
          <cell r="P13887">
            <v>0</v>
          </cell>
          <cell r="U13887" t="str">
            <v>XXX</v>
          </cell>
          <cell r="V13887" t="str">
            <v>XXX</v>
          </cell>
        </row>
        <row r="13888">
          <cell r="P13888">
            <v>0</v>
          </cell>
          <cell r="U13888" t="str">
            <v>XXX</v>
          </cell>
          <cell r="V13888" t="str">
            <v>XXX</v>
          </cell>
        </row>
        <row r="13889">
          <cell r="P13889">
            <v>0</v>
          </cell>
          <cell r="U13889" t="str">
            <v>XXX</v>
          </cell>
          <cell r="V13889" t="str">
            <v>XXX</v>
          </cell>
        </row>
        <row r="13890">
          <cell r="P13890">
            <v>0</v>
          </cell>
          <cell r="U13890" t="str">
            <v>XXX</v>
          </cell>
          <cell r="V13890" t="str">
            <v>XXX</v>
          </cell>
        </row>
        <row r="13891">
          <cell r="P13891">
            <v>0</v>
          </cell>
          <cell r="U13891" t="str">
            <v>XXX</v>
          </cell>
          <cell r="V13891" t="str">
            <v>XXX</v>
          </cell>
        </row>
        <row r="13892">
          <cell r="P13892">
            <v>0</v>
          </cell>
          <cell r="U13892" t="str">
            <v>XXX</v>
          </cell>
          <cell r="V13892" t="str">
            <v>XXX</v>
          </cell>
        </row>
        <row r="13893">
          <cell r="P13893">
            <v>0</v>
          </cell>
          <cell r="U13893" t="str">
            <v>XXX</v>
          </cell>
          <cell r="V13893" t="str">
            <v>XXX</v>
          </cell>
        </row>
        <row r="13894">
          <cell r="P13894">
            <v>0</v>
          </cell>
          <cell r="U13894" t="str">
            <v>XXX</v>
          </cell>
          <cell r="V13894" t="str">
            <v>XXX</v>
          </cell>
        </row>
        <row r="13895">
          <cell r="P13895">
            <v>0</v>
          </cell>
          <cell r="U13895" t="str">
            <v>XXX</v>
          </cell>
          <cell r="V13895" t="str">
            <v>XXX</v>
          </cell>
        </row>
        <row r="13896">
          <cell r="P13896">
            <v>0</v>
          </cell>
          <cell r="U13896" t="str">
            <v>XXX</v>
          </cell>
          <cell r="V13896" t="str">
            <v>XXX</v>
          </cell>
        </row>
        <row r="13897">
          <cell r="P13897">
            <v>0</v>
          </cell>
          <cell r="U13897" t="str">
            <v>XXX</v>
          </cell>
          <cell r="V13897" t="str">
            <v>XXX</v>
          </cell>
        </row>
        <row r="13898">
          <cell r="P13898">
            <v>0</v>
          </cell>
          <cell r="U13898" t="str">
            <v>XXX</v>
          </cell>
          <cell r="V13898" t="str">
            <v>XXX</v>
          </cell>
        </row>
        <row r="13899">
          <cell r="P13899">
            <v>0</v>
          </cell>
          <cell r="U13899" t="str">
            <v>XXX</v>
          </cell>
          <cell r="V13899" t="str">
            <v>XXX</v>
          </cell>
        </row>
        <row r="13900">
          <cell r="P13900">
            <v>0</v>
          </cell>
          <cell r="U13900" t="str">
            <v>XXX</v>
          </cell>
          <cell r="V13900" t="str">
            <v>XXX</v>
          </cell>
        </row>
        <row r="13901">
          <cell r="P13901">
            <v>0</v>
          </cell>
          <cell r="U13901" t="str">
            <v>XXX</v>
          </cell>
          <cell r="V13901" t="str">
            <v>XXX</v>
          </cell>
        </row>
        <row r="13902">
          <cell r="P13902">
            <v>0</v>
          </cell>
          <cell r="U13902" t="str">
            <v>XXX</v>
          </cell>
          <cell r="V13902" t="str">
            <v>XXX</v>
          </cell>
        </row>
        <row r="13903">
          <cell r="P13903">
            <v>0</v>
          </cell>
          <cell r="U13903" t="str">
            <v>XXX</v>
          </cell>
          <cell r="V13903" t="str">
            <v>XXX</v>
          </cell>
        </row>
        <row r="13904">
          <cell r="P13904">
            <v>0</v>
          </cell>
          <cell r="U13904" t="str">
            <v>XXX</v>
          </cell>
          <cell r="V13904" t="str">
            <v>XXX</v>
          </cell>
        </row>
        <row r="13905">
          <cell r="P13905">
            <v>0</v>
          </cell>
          <cell r="U13905" t="str">
            <v>XXX</v>
          </cell>
          <cell r="V13905" t="str">
            <v>XXX</v>
          </cell>
        </row>
        <row r="13906">
          <cell r="P13906">
            <v>0</v>
          </cell>
          <cell r="U13906" t="str">
            <v>XXX</v>
          </cell>
          <cell r="V13906" t="str">
            <v>XXX</v>
          </cell>
        </row>
        <row r="13907">
          <cell r="P13907">
            <v>0</v>
          </cell>
          <cell r="U13907" t="str">
            <v>XXX</v>
          </cell>
          <cell r="V13907" t="str">
            <v>XXX</v>
          </cell>
        </row>
        <row r="13908">
          <cell r="P13908">
            <v>0</v>
          </cell>
          <cell r="U13908" t="str">
            <v>XXX</v>
          </cell>
          <cell r="V13908" t="str">
            <v>XXX</v>
          </cell>
        </row>
        <row r="13909">
          <cell r="P13909">
            <v>0</v>
          </cell>
          <cell r="U13909" t="str">
            <v>XXX</v>
          </cell>
          <cell r="V13909" t="str">
            <v>XXX</v>
          </cell>
        </row>
        <row r="13910">
          <cell r="P13910">
            <v>0</v>
          </cell>
          <cell r="U13910" t="str">
            <v>XXX</v>
          </cell>
          <cell r="V13910" t="str">
            <v>XXX</v>
          </cell>
        </row>
        <row r="13911">
          <cell r="P13911">
            <v>0</v>
          </cell>
          <cell r="U13911" t="str">
            <v>XXX</v>
          </cell>
          <cell r="V13911" t="str">
            <v>XXX</v>
          </cell>
        </row>
        <row r="13912">
          <cell r="P13912">
            <v>0</v>
          </cell>
          <cell r="U13912" t="str">
            <v>XXX</v>
          </cell>
          <cell r="V13912" t="str">
            <v>XXX</v>
          </cell>
        </row>
        <row r="13913">
          <cell r="P13913">
            <v>0</v>
          </cell>
          <cell r="U13913" t="str">
            <v>XXX</v>
          </cell>
          <cell r="V13913" t="str">
            <v>XXX</v>
          </cell>
        </row>
        <row r="13914">
          <cell r="P13914">
            <v>0</v>
          </cell>
          <cell r="U13914" t="str">
            <v>XXX</v>
          </cell>
          <cell r="V13914" t="str">
            <v>XXX</v>
          </cell>
        </row>
        <row r="13915">
          <cell r="P13915">
            <v>0</v>
          </cell>
          <cell r="U13915" t="str">
            <v>XXX</v>
          </cell>
          <cell r="V13915" t="str">
            <v>XXX</v>
          </cell>
        </row>
        <row r="13916">
          <cell r="P13916">
            <v>0</v>
          </cell>
          <cell r="U13916" t="str">
            <v>XXX</v>
          </cell>
          <cell r="V13916" t="str">
            <v>XXX</v>
          </cell>
        </row>
        <row r="13917">
          <cell r="P13917">
            <v>0</v>
          </cell>
          <cell r="U13917" t="str">
            <v>XXX</v>
          </cell>
          <cell r="V13917" t="str">
            <v>XXX</v>
          </cell>
        </row>
        <row r="13918">
          <cell r="P13918">
            <v>0</v>
          </cell>
          <cell r="U13918" t="str">
            <v>XXX</v>
          </cell>
          <cell r="V13918" t="str">
            <v>XXX</v>
          </cell>
        </row>
        <row r="13919">
          <cell r="P13919">
            <v>0</v>
          </cell>
          <cell r="U13919" t="str">
            <v>XXX</v>
          </cell>
          <cell r="V13919" t="str">
            <v>XXX</v>
          </cell>
        </row>
        <row r="13920">
          <cell r="P13920">
            <v>0</v>
          </cell>
          <cell r="U13920" t="str">
            <v>XXX</v>
          </cell>
          <cell r="V13920" t="str">
            <v>XXX</v>
          </cell>
        </row>
        <row r="13921">
          <cell r="P13921">
            <v>0</v>
          </cell>
          <cell r="U13921" t="str">
            <v>XXX</v>
          </cell>
          <cell r="V13921" t="str">
            <v>XXX</v>
          </cell>
        </row>
        <row r="13922">
          <cell r="P13922">
            <v>0</v>
          </cell>
          <cell r="U13922" t="str">
            <v>XXX</v>
          </cell>
          <cell r="V13922" t="str">
            <v>XXX</v>
          </cell>
        </row>
        <row r="13923">
          <cell r="P13923">
            <v>0</v>
          </cell>
          <cell r="U13923" t="str">
            <v>XXX</v>
          </cell>
          <cell r="V13923" t="str">
            <v>XXX</v>
          </cell>
        </row>
        <row r="13924">
          <cell r="P13924">
            <v>0</v>
          </cell>
          <cell r="U13924" t="str">
            <v>XXX</v>
          </cell>
          <cell r="V13924" t="str">
            <v>XXX</v>
          </cell>
        </row>
        <row r="13925">
          <cell r="P13925">
            <v>0</v>
          </cell>
          <cell r="U13925" t="str">
            <v>XXX</v>
          </cell>
          <cell r="V13925" t="str">
            <v>XXX</v>
          </cell>
        </row>
        <row r="13926">
          <cell r="P13926">
            <v>0</v>
          </cell>
          <cell r="U13926" t="str">
            <v>XXX</v>
          </cell>
          <cell r="V13926" t="str">
            <v>XXX</v>
          </cell>
        </row>
        <row r="13927">
          <cell r="P13927">
            <v>0</v>
          </cell>
          <cell r="U13927" t="str">
            <v>XXX</v>
          </cell>
          <cell r="V13927" t="str">
            <v>XXX</v>
          </cell>
        </row>
        <row r="13928">
          <cell r="P13928">
            <v>0</v>
          </cell>
          <cell r="U13928" t="str">
            <v>XXX</v>
          </cell>
          <cell r="V13928" t="str">
            <v>XXX</v>
          </cell>
        </row>
        <row r="13929">
          <cell r="P13929">
            <v>0</v>
          </cell>
          <cell r="U13929" t="str">
            <v>XXX</v>
          </cell>
          <cell r="V13929" t="str">
            <v>XXX</v>
          </cell>
        </row>
        <row r="13930">
          <cell r="P13930">
            <v>0</v>
          </cell>
          <cell r="U13930" t="str">
            <v>XXX</v>
          </cell>
          <cell r="V13930" t="str">
            <v>XXX</v>
          </cell>
        </row>
        <row r="13931">
          <cell r="P13931">
            <v>0</v>
          </cell>
          <cell r="U13931" t="str">
            <v>XXX</v>
          </cell>
          <cell r="V13931" t="str">
            <v>XXX</v>
          </cell>
        </row>
        <row r="13932">
          <cell r="P13932">
            <v>0</v>
          </cell>
          <cell r="U13932" t="str">
            <v>XXX</v>
          </cell>
          <cell r="V13932" t="str">
            <v>XXX</v>
          </cell>
        </row>
        <row r="13933">
          <cell r="P13933">
            <v>0</v>
          </cell>
          <cell r="U13933" t="str">
            <v>XXX</v>
          </cell>
          <cell r="V13933" t="str">
            <v>XXX</v>
          </cell>
        </row>
        <row r="13934">
          <cell r="P13934">
            <v>0</v>
          </cell>
          <cell r="U13934" t="str">
            <v>XXX</v>
          </cell>
          <cell r="V13934" t="str">
            <v>XXX</v>
          </cell>
        </row>
        <row r="13935">
          <cell r="P13935">
            <v>0</v>
          </cell>
          <cell r="U13935" t="str">
            <v>XXX</v>
          </cell>
          <cell r="V13935" t="str">
            <v>XXX</v>
          </cell>
        </row>
        <row r="13936">
          <cell r="P13936">
            <v>0</v>
          </cell>
          <cell r="U13936" t="str">
            <v>XXX</v>
          </cell>
          <cell r="V13936" t="str">
            <v>XXX</v>
          </cell>
        </row>
        <row r="13937">
          <cell r="P13937">
            <v>0</v>
          </cell>
          <cell r="U13937" t="str">
            <v>XXX</v>
          </cell>
          <cell r="V13937" t="str">
            <v>XXX</v>
          </cell>
        </row>
        <row r="13938">
          <cell r="P13938">
            <v>0</v>
          </cell>
          <cell r="U13938" t="str">
            <v>XXX</v>
          </cell>
          <cell r="V13938" t="str">
            <v>XXX</v>
          </cell>
        </row>
        <row r="13939">
          <cell r="P13939">
            <v>0</v>
          </cell>
          <cell r="U13939" t="str">
            <v>XXX</v>
          </cell>
          <cell r="V13939" t="str">
            <v>XXX</v>
          </cell>
        </row>
        <row r="13940">
          <cell r="P13940">
            <v>0</v>
          </cell>
          <cell r="U13940" t="str">
            <v>XXX</v>
          </cell>
          <cell r="V13940" t="str">
            <v>XXX</v>
          </cell>
        </row>
        <row r="13941">
          <cell r="P13941">
            <v>0</v>
          </cell>
          <cell r="U13941" t="str">
            <v>XXX</v>
          </cell>
          <cell r="V13941" t="str">
            <v>XXX</v>
          </cell>
        </row>
        <row r="13942">
          <cell r="P13942">
            <v>0</v>
          </cell>
          <cell r="U13942" t="str">
            <v>XXX</v>
          </cell>
          <cell r="V13942" t="str">
            <v>XXX</v>
          </cell>
        </row>
        <row r="13943">
          <cell r="P13943">
            <v>0</v>
          </cell>
          <cell r="U13943" t="str">
            <v>XXX</v>
          </cell>
          <cell r="V13943" t="str">
            <v>XXX</v>
          </cell>
        </row>
        <row r="13944">
          <cell r="P13944">
            <v>0</v>
          </cell>
          <cell r="U13944" t="str">
            <v>XXX</v>
          </cell>
          <cell r="V13944" t="str">
            <v>XXX</v>
          </cell>
        </row>
        <row r="13945">
          <cell r="P13945">
            <v>0</v>
          </cell>
          <cell r="U13945" t="str">
            <v>XXX</v>
          </cell>
          <cell r="V13945" t="str">
            <v>XXX</v>
          </cell>
        </row>
        <row r="13946">
          <cell r="P13946">
            <v>0</v>
          </cell>
          <cell r="U13946" t="str">
            <v>XXX</v>
          </cell>
          <cell r="V13946" t="str">
            <v>XXX</v>
          </cell>
        </row>
        <row r="13947">
          <cell r="P13947">
            <v>0</v>
          </cell>
          <cell r="U13947" t="str">
            <v>XXX</v>
          </cell>
          <cell r="V13947" t="str">
            <v>XXX</v>
          </cell>
        </row>
        <row r="13948">
          <cell r="P13948">
            <v>0</v>
          </cell>
          <cell r="U13948" t="str">
            <v>XXX</v>
          </cell>
          <cell r="V13948" t="str">
            <v>XXX</v>
          </cell>
        </row>
        <row r="13949">
          <cell r="P13949">
            <v>0</v>
          </cell>
          <cell r="U13949" t="str">
            <v>XXX</v>
          </cell>
          <cell r="V13949" t="str">
            <v>XXX</v>
          </cell>
        </row>
        <row r="13950">
          <cell r="P13950">
            <v>0</v>
          </cell>
          <cell r="U13950" t="str">
            <v>XXX</v>
          </cell>
          <cell r="V13950" t="str">
            <v>XXX</v>
          </cell>
        </row>
        <row r="13951">
          <cell r="P13951">
            <v>0</v>
          </cell>
          <cell r="U13951" t="str">
            <v>XXX</v>
          </cell>
          <cell r="V13951" t="str">
            <v>XXX</v>
          </cell>
        </row>
        <row r="13952">
          <cell r="P13952">
            <v>0</v>
          </cell>
          <cell r="U13952" t="str">
            <v>XXX</v>
          </cell>
          <cell r="V13952" t="str">
            <v>XXX</v>
          </cell>
        </row>
        <row r="13953">
          <cell r="P13953">
            <v>0</v>
          </cell>
          <cell r="U13953" t="str">
            <v>XXX</v>
          </cell>
          <cell r="V13953" t="str">
            <v>XXX</v>
          </cell>
        </row>
        <row r="13954">
          <cell r="P13954">
            <v>0</v>
          </cell>
          <cell r="U13954" t="str">
            <v>XXX</v>
          </cell>
          <cell r="V13954" t="str">
            <v>XXX</v>
          </cell>
        </row>
        <row r="13955">
          <cell r="P13955">
            <v>0</v>
          </cell>
          <cell r="U13955" t="str">
            <v>XXX</v>
          </cell>
          <cell r="V13955" t="str">
            <v>XXX</v>
          </cell>
        </row>
        <row r="13956">
          <cell r="P13956">
            <v>0</v>
          </cell>
          <cell r="U13956" t="str">
            <v>XXX</v>
          </cell>
          <cell r="V13956" t="str">
            <v>XXX</v>
          </cell>
        </row>
        <row r="13957">
          <cell r="P13957">
            <v>0</v>
          </cell>
          <cell r="U13957" t="str">
            <v>XXX</v>
          </cell>
          <cell r="V13957" t="str">
            <v>XXX</v>
          </cell>
        </row>
        <row r="13958">
          <cell r="P13958">
            <v>0</v>
          </cell>
          <cell r="U13958" t="str">
            <v>XXX</v>
          </cell>
          <cell r="V13958" t="str">
            <v>XXX</v>
          </cell>
        </row>
        <row r="13959">
          <cell r="P13959">
            <v>0</v>
          </cell>
          <cell r="U13959" t="str">
            <v>XXX</v>
          </cell>
          <cell r="V13959" t="str">
            <v>XXX</v>
          </cell>
        </row>
        <row r="13960">
          <cell r="P13960">
            <v>0</v>
          </cell>
          <cell r="U13960" t="str">
            <v>XXX</v>
          </cell>
          <cell r="V13960" t="str">
            <v>XXX</v>
          </cell>
        </row>
        <row r="13961">
          <cell r="P13961">
            <v>0</v>
          </cell>
          <cell r="U13961" t="str">
            <v>XXX</v>
          </cell>
          <cell r="V13961" t="str">
            <v>XXX</v>
          </cell>
        </row>
        <row r="13962">
          <cell r="P13962">
            <v>0</v>
          </cell>
          <cell r="U13962" t="str">
            <v>XXX</v>
          </cell>
          <cell r="V13962" t="str">
            <v>XXX</v>
          </cell>
        </row>
        <row r="13963">
          <cell r="P13963">
            <v>0</v>
          </cell>
          <cell r="U13963" t="str">
            <v>XXX</v>
          </cell>
          <cell r="V13963" t="str">
            <v>XXX</v>
          </cell>
        </row>
        <row r="13964">
          <cell r="P13964">
            <v>0</v>
          </cell>
          <cell r="U13964" t="str">
            <v>XXX</v>
          </cell>
          <cell r="V13964" t="str">
            <v>XXX</v>
          </cell>
        </row>
        <row r="13965">
          <cell r="P13965">
            <v>0</v>
          </cell>
          <cell r="U13965" t="str">
            <v>XXX</v>
          </cell>
          <cell r="V13965" t="str">
            <v>XXX</v>
          </cell>
        </row>
        <row r="13966">
          <cell r="P13966">
            <v>0</v>
          </cell>
          <cell r="U13966" t="str">
            <v>XXX</v>
          </cell>
          <cell r="V13966" t="str">
            <v>XXX</v>
          </cell>
        </row>
        <row r="13967">
          <cell r="P13967">
            <v>0</v>
          </cell>
          <cell r="U13967" t="str">
            <v>XXX</v>
          </cell>
          <cell r="V13967" t="str">
            <v>XXX</v>
          </cell>
        </row>
        <row r="13968">
          <cell r="P13968">
            <v>0</v>
          </cell>
          <cell r="U13968" t="str">
            <v>XXX</v>
          </cell>
          <cell r="V13968" t="str">
            <v>XXX</v>
          </cell>
        </row>
        <row r="13969">
          <cell r="P13969">
            <v>0</v>
          </cell>
          <cell r="U13969" t="str">
            <v>XXX</v>
          </cell>
          <cell r="V13969" t="str">
            <v>XXX</v>
          </cell>
        </row>
        <row r="13970">
          <cell r="P13970">
            <v>0</v>
          </cell>
          <cell r="U13970" t="str">
            <v>XXX</v>
          </cell>
          <cell r="V13970" t="str">
            <v>XXX</v>
          </cell>
        </row>
        <row r="13971">
          <cell r="P13971">
            <v>0</v>
          </cell>
          <cell r="U13971" t="str">
            <v>XXX</v>
          </cell>
          <cell r="V13971" t="str">
            <v>XXX</v>
          </cell>
        </row>
        <row r="13972">
          <cell r="P13972">
            <v>0</v>
          </cell>
          <cell r="U13972" t="str">
            <v>XXX</v>
          </cell>
          <cell r="V13972" t="str">
            <v>XXX</v>
          </cell>
        </row>
        <row r="13973">
          <cell r="P13973">
            <v>0</v>
          </cell>
          <cell r="U13973" t="str">
            <v>XXX</v>
          </cell>
          <cell r="V13973" t="str">
            <v>XXX</v>
          </cell>
        </row>
        <row r="13974">
          <cell r="P13974">
            <v>0</v>
          </cell>
          <cell r="U13974" t="str">
            <v>XXX</v>
          </cell>
          <cell r="V13974" t="str">
            <v>XXX</v>
          </cell>
        </row>
        <row r="13975">
          <cell r="P13975">
            <v>0</v>
          </cell>
          <cell r="U13975" t="str">
            <v>XXX</v>
          </cell>
          <cell r="V13975" t="str">
            <v>XXX</v>
          </cell>
        </row>
        <row r="13976">
          <cell r="P13976">
            <v>0</v>
          </cell>
          <cell r="U13976" t="str">
            <v>XXX</v>
          </cell>
          <cell r="V13976" t="str">
            <v>XXX</v>
          </cell>
        </row>
        <row r="13977">
          <cell r="P13977">
            <v>0</v>
          </cell>
          <cell r="U13977" t="str">
            <v>XXX</v>
          </cell>
          <cell r="V13977" t="str">
            <v>XXX</v>
          </cell>
        </row>
        <row r="13978">
          <cell r="P13978">
            <v>0</v>
          </cell>
          <cell r="U13978" t="str">
            <v>XXX</v>
          </cell>
          <cell r="V13978" t="str">
            <v>XXX</v>
          </cell>
        </row>
        <row r="13979">
          <cell r="P13979">
            <v>0</v>
          </cell>
          <cell r="U13979" t="str">
            <v>XXX</v>
          </cell>
          <cell r="V13979" t="str">
            <v>XXX</v>
          </cell>
        </row>
        <row r="13980">
          <cell r="P13980">
            <v>0</v>
          </cell>
          <cell r="U13980" t="str">
            <v>XXX</v>
          </cell>
          <cell r="V13980" t="str">
            <v>XXX</v>
          </cell>
        </row>
        <row r="13981">
          <cell r="P13981">
            <v>0</v>
          </cell>
          <cell r="U13981" t="str">
            <v>XXX</v>
          </cell>
          <cell r="V13981" t="str">
            <v>XXX</v>
          </cell>
        </row>
        <row r="13982">
          <cell r="P13982">
            <v>0</v>
          </cell>
          <cell r="U13982" t="str">
            <v>XXX</v>
          </cell>
          <cell r="V13982" t="str">
            <v>XXX</v>
          </cell>
        </row>
        <row r="13983">
          <cell r="P13983">
            <v>0</v>
          </cell>
          <cell r="U13983" t="str">
            <v>XXX</v>
          </cell>
          <cell r="V13983" t="str">
            <v>XXX</v>
          </cell>
        </row>
        <row r="13984">
          <cell r="P13984">
            <v>0</v>
          </cell>
          <cell r="U13984" t="str">
            <v>XXX</v>
          </cell>
          <cell r="V13984" t="str">
            <v>XXX</v>
          </cell>
        </row>
        <row r="13985">
          <cell r="P13985">
            <v>0</v>
          </cell>
          <cell r="U13985" t="str">
            <v>XXX</v>
          </cell>
          <cell r="V13985" t="str">
            <v>XXX</v>
          </cell>
        </row>
        <row r="13986">
          <cell r="P13986">
            <v>0</v>
          </cell>
          <cell r="U13986" t="str">
            <v>XXX</v>
          </cell>
          <cell r="V13986" t="str">
            <v>XXX</v>
          </cell>
        </row>
        <row r="13987">
          <cell r="P13987">
            <v>0</v>
          </cell>
          <cell r="U13987" t="str">
            <v>XXX</v>
          </cell>
          <cell r="V13987" t="str">
            <v>XXX</v>
          </cell>
        </row>
        <row r="13988">
          <cell r="P13988">
            <v>0</v>
          </cell>
          <cell r="U13988" t="str">
            <v>XXX</v>
          </cell>
          <cell r="V13988" t="str">
            <v>XXX</v>
          </cell>
        </row>
        <row r="13989">
          <cell r="P13989">
            <v>0</v>
          </cell>
          <cell r="U13989" t="str">
            <v>XXX</v>
          </cell>
          <cell r="V13989" t="str">
            <v>XXX</v>
          </cell>
        </row>
        <row r="13990">
          <cell r="P13990">
            <v>0</v>
          </cell>
          <cell r="U13990" t="str">
            <v>XXX</v>
          </cell>
          <cell r="V13990" t="str">
            <v>XXX</v>
          </cell>
        </row>
        <row r="13991">
          <cell r="P13991">
            <v>0</v>
          </cell>
          <cell r="U13991" t="str">
            <v>XXX</v>
          </cell>
          <cell r="V13991" t="str">
            <v>XXX</v>
          </cell>
        </row>
        <row r="13992">
          <cell r="P13992">
            <v>0</v>
          </cell>
          <cell r="U13992" t="str">
            <v>XXX</v>
          </cell>
          <cell r="V13992" t="str">
            <v>XXX</v>
          </cell>
        </row>
        <row r="13993">
          <cell r="P13993">
            <v>0</v>
          </cell>
          <cell r="U13993" t="str">
            <v>XXX</v>
          </cell>
          <cell r="V13993" t="str">
            <v>XXX</v>
          </cell>
        </row>
        <row r="13994">
          <cell r="P13994">
            <v>0</v>
          </cell>
          <cell r="U13994" t="str">
            <v>XXX</v>
          </cell>
          <cell r="V13994" t="str">
            <v>XXX</v>
          </cell>
        </row>
        <row r="13995">
          <cell r="P13995">
            <v>0</v>
          </cell>
          <cell r="U13995" t="str">
            <v>XXX</v>
          </cell>
          <cell r="V13995" t="str">
            <v>XXX</v>
          </cell>
        </row>
        <row r="13996">
          <cell r="P13996">
            <v>0</v>
          </cell>
          <cell r="U13996" t="str">
            <v>XXX</v>
          </cell>
          <cell r="V13996" t="str">
            <v>XXX</v>
          </cell>
        </row>
        <row r="13997">
          <cell r="P13997">
            <v>0</v>
          </cell>
          <cell r="U13997" t="str">
            <v>XXX</v>
          </cell>
          <cell r="V13997" t="str">
            <v>XXX</v>
          </cell>
        </row>
        <row r="13998">
          <cell r="P13998">
            <v>0</v>
          </cell>
          <cell r="U13998" t="str">
            <v>XXX</v>
          </cell>
          <cell r="V13998" t="str">
            <v>XXX</v>
          </cell>
        </row>
        <row r="13999">
          <cell r="P13999">
            <v>0</v>
          </cell>
          <cell r="U13999" t="str">
            <v>XXX</v>
          </cell>
          <cell r="V13999" t="str">
            <v>XXX</v>
          </cell>
        </row>
        <row r="14000">
          <cell r="P14000">
            <v>0</v>
          </cell>
          <cell r="U14000" t="str">
            <v>XXX</v>
          </cell>
          <cell r="V14000" t="str">
            <v>XXX</v>
          </cell>
        </row>
        <row r="14001">
          <cell r="P14001">
            <v>0</v>
          </cell>
          <cell r="U14001" t="str">
            <v>XXX</v>
          </cell>
          <cell r="V14001" t="str">
            <v>XXX</v>
          </cell>
        </row>
        <row r="14002">
          <cell r="P14002">
            <v>0</v>
          </cell>
          <cell r="U14002" t="str">
            <v>XXX</v>
          </cell>
          <cell r="V14002" t="str">
            <v>XXX</v>
          </cell>
        </row>
        <row r="14003">
          <cell r="P14003">
            <v>0</v>
          </cell>
          <cell r="U14003" t="str">
            <v>XXX</v>
          </cell>
          <cell r="V14003" t="str">
            <v>XXX</v>
          </cell>
        </row>
        <row r="14004">
          <cell r="P14004">
            <v>0</v>
          </cell>
          <cell r="U14004" t="str">
            <v>XXX</v>
          </cell>
          <cell r="V14004" t="str">
            <v>XXX</v>
          </cell>
        </row>
        <row r="14005">
          <cell r="P14005">
            <v>0</v>
          </cell>
          <cell r="U14005" t="str">
            <v>XXX</v>
          </cell>
          <cell r="V14005" t="str">
            <v>XXX</v>
          </cell>
        </row>
        <row r="14006">
          <cell r="P14006">
            <v>0</v>
          </cell>
          <cell r="U14006" t="str">
            <v>XXX</v>
          </cell>
          <cell r="V14006" t="str">
            <v>XXX</v>
          </cell>
        </row>
        <row r="14007">
          <cell r="P14007">
            <v>0</v>
          </cell>
          <cell r="U14007" t="str">
            <v>XXX</v>
          </cell>
          <cell r="V14007" t="str">
            <v>XXX</v>
          </cell>
        </row>
        <row r="14008">
          <cell r="P14008">
            <v>0</v>
          </cell>
          <cell r="U14008" t="str">
            <v>XXX</v>
          </cell>
          <cell r="V14008" t="str">
            <v>XXX</v>
          </cell>
        </row>
        <row r="14009">
          <cell r="P14009">
            <v>0</v>
          </cell>
          <cell r="U14009" t="str">
            <v>XXX</v>
          </cell>
          <cell r="V14009" t="str">
            <v>XXX</v>
          </cell>
        </row>
        <row r="14010">
          <cell r="P14010">
            <v>0</v>
          </cell>
          <cell r="U14010" t="str">
            <v>XXX</v>
          </cell>
          <cell r="V14010" t="str">
            <v>XXX</v>
          </cell>
        </row>
        <row r="14011">
          <cell r="P14011">
            <v>0</v>
          </cell>
          <cell r="U14011" t="str">
            <v>XXX</v>
          </cell>
          <cell r="V14011" t="str">
            <v>XXX</v>
          </cell>
        </row>
        <row r="14012">
          <cell r="P14012">
            <v>0</v>
          </cell>
          <cell r="U14012" t="str">
            <v>XXX</v>
          </cell>
          <cell r="V14012" t="str">
            <v>XXX</v>
          </cell>
        </row>
        <row r="14013">
          <cell r="P14013">
            <v>0</v>
          </cell>
          <cell r="U14013" t="str">
            <v>XXX</v>
          </cell>
          <cell r="V14013" t="str">
            <v>XXX</v>
          </cell>
        </row>
        <row r="14014">
          <cell r="P14014">
            <v>0</v>
          </cell>
          <cell r="U14014" t="str">
            <v>XXX</v>
          </cell>
          <cell r="V14014" t="str">
            <v>XXX</v>
          </cell>
        </row>
        <row r="14015">
          <cell r="P14015">
            <v>0</v>
          </cell>
          <cell r="U14015" t="str">
            <v>XXX</v>
          </cell>
          <cell r="V14015" t="str">
            <v>XXX</v>
          </cell>
        </row>
        <row r="14016">
          <cell r="P14016">
            <v>0</v>
          </cell>
          <cell r="U14016" t="str">
            <v>XXX</v>
          </cell>
          <cell r="V14016" t="str">
            <v>XXX</v>
          </cell>
        </row>
        <row r="14017">
          <cell r="P14017">
            <v>0</v>
          </cell>
          <cell r="U14017" t="str">
            <v>XXX</v>
          </cell>
          <cell r="V14017" t="str">
            <v>XXX</v>
          </cell>
        </row>
        <row r="14018">
          <cell r="P14018">
            <v>0</v>
          </cell>
          <cell r="U14018" t="str">
            <v>XXX</v>
          </cell>
          <cell r="V14018" t="str">
            <v>XXX</v>
          </cell>
        </row>
        <row r="14019">
          <cell r="P14019">
            <v>0</v>
          </cell>
          <cell r="U14019" t="str">
            <v>XXX</v>
          </cell>
          <cell r="V14019" t="str">
            <v>XXX</v>
          </cell>
        </row>
        <row r="14020">
          <cell r="P14020">
            <v>0</v>
          </cell>
          <cell r="U14020" t="str">
            <v>XXX</v>
          </cell>
          <cell r="V14020" t="str">
            <v>XXX</v>
          </cell>
        </row>
        <row r="14021">
          <cell r="P14021">
            <v>0</v>
          </cell>
          <cell r="U14021" t="str">
            <v>XXX</v>
          </cell>
          <cell r="V14021" t="str">
            <v>XXX</v>
          </cell>
        </row>
        <row r="14022">
          <cell r="P14022">
            <v>0</v>
          </cell>
          <cell r="U14022" t="str">
            <v>XXX</v>
          </cell>
          <cell r="V14022" t="str">
            <v>XXX</v>
          </cell>
        </row>
        <row r="14023">
          <cell r="P14023">
            <v>0</v>
          </cell>
          <cell r="U14023" t="str">
            <v>XXX</v>
          </cell>
          <cell r="V14023" t="str">
            <v>XXX</v>
          </cell>
        </row>
        <row r="14024">
          <cell r="P14024">
            <v>0</v>
          </cell>
          <cell r="U14024" t="str">
            <v>XXX</v>
          </cell>
          <cell r="V14024" t="str">
            <v>XXX</v>
          </cell>
        </row>
        <row r="14025">
          <cell r="P14025">
            <v>0</v>
          </cell>
          <cell r="U14025" t="str">
            <v>XXX</v>
          </cell>
          <cell r="V14025" t="str">
            <v>XXX</v>
          </cell>
        </row>
        <row r="14026">
          <cell r="P14026">
            <v>0</v>
          </cell>
          <cell r="U14026" t="str">
            <v>XXX</v>
          </cell>
          <cell r="V14026" t="str">
            <v>XXX</v>
          </cell>
        </row>
        <row r="14027">
          <cell r="P14027">
            <v>0</v>
          </cell>
          <cell r="U14027" t="str">
            <v>XXX</v>
          </cell>
          <cell r="V14027" t="str">
            <v>XXX</v>
          </cell>
        </row>
        <row r="14028">
          <cell r="P14028">
            <v>0</v>
          </cell>
          <cell r="U14028" t="str">
            <v>XXX</v>
          </cell>
          <cell r="V14028" t="str">
            <v>XXX</v>
          </cell>
        </row>
        <row r="14029">
          <cell r="P14029">
            <v>0</v>
          </cell>
          <cell r="U14029" t="str">
            <v>XXX</v>
          </cell>
          <cell r="V14029" t="str">
            <v>XXX</v>
          </cell>
        </row>
        <row r="14030">
          <cell r="P14030">
            <v>0</v>
          </cell>
          <cell r="U14030" t="str">
            <v>XXX</v>
          </cell>
          <cell r="V14030" t="str">
            <v>XXX</v>
          </cell>
        </row>
        <row r="14031">
          <cell r="P14031">
            <v>0</v>
          </cell>
          <cell r="U14031" t="str">
            <v>XXX</v>
          </cell>
          <cell r="V14031" t="str">
            <v>XXX</v>
          </cell>
        </row>
        <row r="14032">
          <cell r="P14032">
            <v>0</v>
          </cell>
          <cell r="U14032" t="str">
            <v>XXX</v>
          </cell>
          <cell r="V14032" t="str">
            <v>XXX</v>
          </cell>
        </row>
        <row r="14033">
          <cell r="P14033">
            <v>0</v>
          </cell>
          <cell r="U14033" t="str">
            <v>XXX</v>
          </cell>
          <cell r="V14033" t="str">
            <v>XXX</v>
          </cell>
        </row>
        <row r="14034">
          <cell r="P14034">
            <v>0</v>
          </cell>
          <cell r="U14034" t="str">
            <v>XXX</v>
          </cell>
          <cell r="V14034" t="str">
            <v>XXX</v>
          </cell>
        </row>
        <row r="14035">
          <cell r="P14035">
            <v>0</v>
          </cell>
          <cell r="U14035" t="str">
            <v>XXX</v>
          </cell>
          <cell r="V14035" t="str">
            <v>XXX</v>
          </cell>
        </row>
        <row r="14036">
          <cell r="P14036">
            <v>0</v>
          </cell>
          <cell r="U14036" t="str">
            <v>XXX</v>
          </cell>
          <cell r="V14036" t="str">
            <v>XXX</v>
          </cell>
        </row>
        <row r="14037">
          <cell r="P14037">
            <v>0</v>
          </cell>
          <cell r="U14037" t="str">
            <v>XXX</v>
          </cell>
          <cell r="V14037" t="str">
            <v>XXX</v>
          </cell>
        </row>
        <row r="14038">
          <cell r="P14038">
            <v>0</v>
          </cell>
          <cell r="U14038" t="str">
            <v>XXX</v>
          </cell>
          <cell r="V14038" t="str">
            <v>XXX</v>
          </cell>
        </row>
        <row r="14039">
          <cell r="P14039">
            <v>0</v>
          </cell>
          <cell r="U14039" t="str">
            <v>XXX</v>
          </cell>
          <cell r="V14039" t="str">
            <v>XXX</v>
          </cell>
        </row>
        <row r="14040">
          <cell r="P14040">
            <v>0</v>
          </cell>
          <cell r="U14040" t="str">
            <v>XXX</v>
          </cell>
          <cell r="V14040" t="str">
            <v>XXX</v>
          </cell>
        </row>
        <row r="14041">
          <cell r="P14041">
            <v>0</v>
          </cell>
          <cell r="U14041" t="str">
            <v>XXX</v>
          </cell>
          <cell r="V14041" t="str">
            <v>XXX</v>
          </cell>
        </row>
        <row r="14042">
          <cell r="P14042">
            <v>0</v>
          </cell>
          <cell r="U14042" t="str">
            <v>XXX</v>
          </cell>
          <cell r="V14042" t="str">
            <v>XXX</v>
          </cell>
        </row>
        <row r="14043">
          <cell r="P14043">
            <v>0</v>
          </cell>
          <cell r="U14043" t="str">
            <v>XXX</v>
          </cell>
          <cell r="V14043" t="str">
            <v>XXX</v>
          </cell>
        </row>
        <row r="14044">
          <cell r="P14044">
            <v>0</v>
          </cell>
          <cell r="U14044" t="str">
            <v>XXX</v>
          </cell>
          <cell r="V14044" t="str">
            <v>XXX</v>
          </cell>
        </row>
        <row r="14045">
          <cell r="P14045">
            <v>0</v>
          </cell>
          <cell r="U14045" t="str">
            <v>XXX</v>
          </cell>
          <cell r="V14045" t="str">
            <v>XXX</v>
          </cell>
        </row>
        <row r="14046">
          <cell r="P14046">
            <v>0</v>
          </cell>
          <cell r="U14046" t="str">
            <v>XXX</v>
          </cell>
          <cell r="V14046" t="str">
            <v>XXX</v>
          </cell>
        </row>
        <row r="14047">
          <cell r="P14047">
            <v>0</v>
          </cell>
          <cell r="U14047" t="str">
            <v>XXX</v>
          </cell>
          <cell r="V14047" t="str">
            <v>XXX</v>
          </cell>
        </row>
        <row r="14048">
          <cell r="P14048">
            <v>0</v>
          </cell>
          <cell r="U14048" t="str">
            <v>XXX</v>
          </cell>
          <cell r="V14048" t="str">
            <v>XXX</v>
          </cell>
        </row>
        <row r="14049">
          <cell r="P14049">
            <v>0</v>
          </cell>
          <cell r="U14049" t="str">
            <v>XXX</v>
          </cell>
          <cell r="V14049" t="str">
            <v>XXX</v>
          </cell>
        </row>
        <row r="14050">
          <cell r="P14050">
            <v>0</v>
          </cell>
          <cell r="U14050" t="str">
            <v>XXX</v>
          </cell>
          <cell r="V14050" t="str">
            <v>XXX</v>
          </cell>
        </row>
        <row r="14051">
          <cell r="P14051">
            <v>0</v>
          </cell>
          <cell r="U14051" t="str">
            <v>XXX</v>
          </cell>
          <cell r="V14051" t="str">
            <v>XXX</v>
          </cell>
        </row>
        <row r="14052">
          <cell r="P14052">
            <v>0</v>
          </cell>
          <cell r="U14052" t="str">
            <v>XXX</v>
          </cell>
          <cell r="V14052" t="str">
            <v>XXX</v>
          </cell>
        </row>
        <row r="14053">
          <cell r="P14053">
            <v>0</v>
          </cell>
          <cell r="U14053" t="str">
            <v>XXX</v>
          </cell>
          <cell r="V14053" t="str">
            <v>XXX</v>
          </cell>
        </row>
        <row r="14054">
          <cell r="P14054">
            <v>0</v>
          </cell>
          <cell r="U14054" t="str">
            <v>XXX</v>
          </cell>
          <cell r="V14054" t="str">
            <v>XXX</v>
          </cell>
        </row>
        <row r="14055">
          <cell r="P14055">
            <v>0</v>
          </cell>
          <cell r="U14055" t="str">
            <v>XXX</v>
          </cell>
          <cell r="V14055" t="str">
            <v>XXX</v>
          </cell>
        </row>
        <row r="14056">
          <cell r="P14056">
            <v>0</v>
          </cell>
          <cell r="U14056" t="str">
            <v>XXX</v>
          </cell>
          <cell r="V14056" t="str">
            <v>XXX</v>
          </cell>
        </row>
        <row r="14057">
          <cell r="P14057">
            <v>0</v>
          </cell>
          <cell r="U14057" t="str">
            <v>XXX</v>
          </cell>
          <cell r="V14057" t="str">
            <v>XXX</v>
          </cell>
        </row>
        <row r="14058">
          <cell r="P14058">
            <v>0</v>
          </cell>
          <cell r="U14058" t="str">
            <v>XXX</v>
          </cell>
          <cell r="V14058" t="str">
            <v>XXX</v>
          </cell>
        </row>
        <row r="14059">
          <cell r="P14059">
            <v>0</v>
          </cell>
          <cell r="U14059" t="str">
            <v>XXX</v>
          </cell>
          <cell r="V14059" t="str">
            <v>XXX</v>
          </cell>
        </row>
        <row r="14060">
          <cell r="P14060">
            <v>0</v>
          </cell>
          <cell r="U14060" t="str">
            <v>XXX</v>
          </cell>
          <cell r="V14060" t="str">
            <v>XXX</v>
          </cell>
        </row>
        <row r="14061">
          <cell r="P14061">
            <v>0</v>
          </cell>
          <cell r="U14061" t="str">
            <v>XXX</v>
          </cell>
          <cell r="V14061" t="str">
            <v>XXX</v>
          </cell>
        </row>
        <row r="14062">
          <cell r="P14062">
            <v>0</v>
          </cell>
          <cell r="U14062" t="str">
            <v>XXX</v>
          </cell>
          <cell r="V14062" t="str">
            <v>XXX</v>
          </cell>
        </row>
        <row r="14063">
          <cell r="P14063">
            <v>0</v>
          </cell>
          <cell r="U14063" t="str">
            <v>XXX</v>
          </cell>
          <cell r="V14063" t="str">
            <v>XXX</v>
          </cell>
        </row>
        <row r="14064">
          <cell r="P14064">
            <v>0</v>
          </cell>
          <cell r="U14064" t="str">
            <v>XXX</v>
          </cell>
          <cell r="V14064" t="str">
            <v>XXX</v>
          </cell>
        </row>
        <row r="14065">
          <cell r="P14065">
            <v>0</v>
          </cell>
          <cell r="U14065" t="str">
            <v>XXX</v>
          </cell>
          <cell r="V14065" t="str">
            <v>XXX</v>
          </cell>
        </row>
        <row r="14066">
          <cell r="P14066">
            <v>0</v>
          </cell>
          <cell r="U14066" t="str">
            <v>XXX</v>
          </cell>
          <cell r="V14066" t="str">
            <v>XXX</v>
          </cell>
        </row>
        <row r="14067">
          <cell r="P14067">
            <v>0</v>
          </cell>
          <cell r="U14067" t="str">
            <v>XXX</v>
          </cell>
          <cell r="V14067" t="str">
            <v>XXX</v>
          </cell>
        </row>
        <row r="14068">
          <cell r="P14068">
            <v>0</v>
          </cell>
          <cell r="U14068" t="str">
            <v>XXX</v>
          </cell>
          <cell r="V14068" t="str">
            <v>XXX</v>
          </cell>
        </row>
        <row r="14069">
          <cell r="P14069">
            <v>0</v>
          </cell>
          <cell r="U14069" t="str">
            <v>XXX</v>
          </cell>
          <cell r="V14069" t="str">
            <v>XXX</v>
          </cell>
        </row>
        <row r="14070">
          <cell r="P14070">
            <v>0</v>
          </cell>
          <cell r="U14070" t="str">
            <v>XXX</v>
          </cell>
          <cell r="V14070" t="str">
            <v>XXX</v>
          </cell>
        </row>
        <row r="14071">
          <cell r="P14071">
            <v>0</v>
          </cell>
          <cell r="U14071" t="str">
            <v>XXX</v>
          </cell>
          <cell r="V14071" t="str">
            <v>XXX</v>
          </cell>
        </row>
        <row r="14072">
          <cell r="P14072">
            <v>0</v>
          </cell>
          <cell r="U14072" t="str">
            <v>XXX</v>
          </cell>
          <cell r="V14072" t="str">
            <v>XXX</v>
          </cell>
        </row>
        <row r="14073">
          <cell r="P14073">
            <v>0</v>
          </cell>
          <cell r="U14073" t="str">
            <v>XXX</v>
          </cell>
          <cell r="V14073" t="str">
            <v>XXX</v>
          </cell>
        </row>
        <row r="14074">
          <cell r="P14074">
            <v>0</v>
          </cell>
          <cell r="U14074" t="str">
            <v>XXX</v>
          </cell>
          <cell r="V14074" t="str">
            <v>XXX</v>
          </cell>
        </row>
        <row r="14075">
          <cell r="P14075">
            <v>0</v>
          </cell>
          <cell r="U14075" t="str">
            <v>XXX</v>
          </cell>
          <cell r="V14075" t="str">
            <v>XXX</v>
          </cell>
        </row>
        <row r="14076">
          <cell r="P14076">
            <v>0</v>
          </cell>
          <cell r="U14076" t="str">
            <v>XXX</v>
          </cell>
          <cell r="V14076" t="str">
            <v>XXX</v>
          </cell>
        </row>
        <row r="14077">
          <cell r="P14077">
            <v>0</v>
          </cell>
          <cell r="U14077" t="str">
            <v>XXX</v>
          </cell>
          <cell r="V14077" t="str">
            <v>XXX</v>
          </cell>
        </row>
        <row r="14078">
          <cell r="P14078">
            <v>0</v>
          </cell>
          <cell r="U14078" t="str">
            <v>XXX</v>
          </cell>
          <cell r="V14078" t="str">
            <v>XXX</v>
          </cell>
        </row>
        <row r="14079">
          <cell r="P14079">
            <v>0</v>
          </cell>
          <cell r="U14079" t="str">
            <v>XXX</v>
          </cell>
          <cell r="V14079" t="str">
            <v>XXX</v>
          </cell>
        </row>
        <row r="14080">
          <cell r="P14080">
            <v>0</v>
          </cell>
          <cell r="U14080" t="str">
            <v>XXX</v>
          </cell>
          <cell r="V14080" t="str">
            <v>XXX</v>
          </cell>
        </row>
        <row r="14081">
          <cell r="P14081">
            <v>0</v>
          </cell>
          <cell r="U14081" t="str">
            <v>XXX</v>
          </cell>
          <cell r="V14081" t="str">
            <v>XXX</v>
          </cell>
        </row>
        <row r="14082">
          <cell r="P14082">
            <v>0</v>
          </cell>
          <cell r="U14082" t="str">
            <v>XXX</v>
          </cell>
          <cell r="V14082" t="str">
            <v>XXX</v>
          </cell>
        </row>
        <row r="14083">
          <cell r="P14083">
            <v>0</v>
          </cell>
          <cell r="U14083" t="str">
            <v>XXX</v>
          </cell>
          <cell r="V14083" t="str">
            <v>XXX</v>
          </cell>
        </row>
        <row r="14084">
          <cell r="P14084">
            <v>0</v>
          </cell>
          <cell r="U14084" t="str">
            <v>XXX</v>
          </cell>
          <cell r="V14084" t="str">
            <v>XXX</v>
          </cell>
        </row>
        <row r="14085">
          <cell r="P14085">
            <v>0</v>
          </cell>
          <cell r="U14085" t="str">
            <v>XXX</v>
          </cell>
          <cell r="V14085" t="str">
            <v>XXX</v>
          </cell>
        </row>
        <row r="14086">
          <cell r="P14086">
            <v>0</v>
          </cell>
          <cell r="U14086" t="str">
            <v>XXX</v>
          </cell>
          <cell r="V14086" t="str">
            <v>XXX</v>
          </cell>
        </row>
        <row r="14087">
          <cell r="P14087">
            <v>0</v>
          </cell>
          <cell r="U14087" t="str">
            <v>XXX</v>
          </cell>
          <cell r="V14087" t="str">
            <v>XXX</v>
          </cell>
        </row>
        <row r="14088">
          <cell r="P14088">
            <v>0</v>
          </cell>
          <cell r="U14088" t="str">
            <v>XXX</v>
          </cell>
          <cell r="V14088" t="str">
            <v>XXX</v>
          </cell>
        </row>
        <row r="14089">
          <cell r="P14089">
            <v>0</v>
          </cell>
          <cell r="U14089" t="str">
            <v>XXX</v>
          </cell>
          <cell r="V14089" t="str">
            <v>XXX</v>
          </cell>
        </row>
        <row r="14090">
          <cell r="P14090">
            <v>0</v>
          </cell>
          <cell r="U14090" t="str">
            <v>XXX</v>
          </cell>
          <cell r="V14090" t="str">
            <v>XXX</v>
          </cell>
        </row>
        <row r="14091">
          <cell r="P14091">
            <v>0</v>
          </cell>
          <cell r="U14091" t="str">
            <v>XXX</v>
          </cell>
          <cell r="V14091" t="str">
            <v>XXX</v>
          </cell>
        </row>
        <row r="14092">
          <cell r="P14092">
            <v>0</v>
          </cell>
          <cell r="U14092" t="str">
            <v>XXX</v>
          </cell>
          <cell r="V14092" t="str">
            <v>XXX</v>
          </cell>
        </row>
        <row r="14093">
          <cell r="P14093">
            <v>0</v>
          </cell>
          <cell r="U14093" t="str">
            <v>XXX</v>
          </cell>
          <cell r="V14093" t="str">
            <v>XXX</v>
          </cell>
        </row>
        <row r="14094">
          <cell r="P14094">
            <v>0</v>
          </cell>
          <cell r="U14094" t="str">
            <v>XXX</v>
          </cell>
          <cell r="V14094" t="str">
            <v>XXX</v>
          </cell>
        </row>
        <row r="14095">
          <cell r="P14095">
            <v>0</v>
          </cell>
          <cell r="U14095" t="str">
            <v>XXX</v>
          </cell>
          <cell r="V14095" t="str">
            <v>XXX</v>
          </cell>
        </row>
        <row r="14096">
          <cell r="P14096">
            <v>0</v>
          </cell>
          <cell r="U14096" t="str">
            <v>XXX</v>
          </cell>
          <cell r="V14096" t="str">
            <v>XXX</v>
          </cell>
        </row>
        <row r="14097">
          <cell r="P14097">
            <v>0</v>
          </cell>
          <cell r="U14097" t="str">
            <v>XXX</v>
          </cell>
          <cell r="V14097" t="str">
            <v>XXX</v>
          </cell>
        </row>
        <row r="14098">
          <cell r="P14098">
            <v>0</v>
          </cell>
          <cell r="U14098" t="str">
            <v>XXX</v>
          </cell>
          <cell r="V14098" t="str">
            <v>XXX</v>
          </cell>
        </row>
        <row r="14099">
          <cell r="P14099">
            <v>0</v>
          </cell>
          <cell r="U14099" t="str">
            <v>XXX</v>
          </cell>
          <cell r="V14099" t="str">
            <v>XXX</v>
          </cell>
        </row>
        <row r="14100">
          <cell r="P14100">
            <v>0</v>
          </cell>
          <cell r="U14100" t="str">
            <v>XXX</v>
          </cell>
          <cell r="V14100" t="str">
            <v>XXX</v>
          </cell>
        </row>
        <row r="14101">
          <cell r="P14101">
            <v>0</v>
          </cell>
          <cell r="U14101" t="str">
            <v>XXX</v>
          </cell>
          <cell r="V14101" t="str">
            <v>XXX</v>
          </cell>
        </row>
        <row r="14102">
          <cell r="P14102">
            <v>0</v>
          </cell>
          <cell r="U14102" t="str">
            <v>XXX</v>
          </cell>
          <cell r="V14102" t="str">
            <v>XXX</v>
          </cell>
        </row>
        <row r="14103">
          <cell r="P14103">
            <v>0</v>
          </cell>
          <cell r="U14103" t="str">
            <v>XXX</v>
          </cell>
          <cell r="V14103" t="str">
            <v>XXX</v>
          </cell>
        </row>
        <row r="14104">
          <cell r="P14104">
            <v>0</v>
          </cell>
          <cell r="U14104" t="str">
            <v>XXX</v>
          </cell>
          <cell r="V14104" t="str">
            <v>XXX</v>
          </cell>
        </row>
        <row r="14105">
          <cell r="P14105">
            <v>0</v>
          </cell>
          <cell r="U14105" t="str">
            <v>XXX</v>
          </cell>
          <cell r="V14105" t="str">
            <v>XXX</v>
          </cell>
        </row>
        <row r="14106">
          <cell r="P14106">
            <v>0</v>
          </cell>
          <cell r="U14106" t="str">
            <v>XXX</v>
          </cell>
          <cell r="V14106" t="str">
            <v>XXX</v>
          </cell>
        </row>
        <row r="14107">
          <cell r="P14107">
            <v>0</v>
          </cell>
          <cell r="U14107" t="str">
            <v>XXX</v>
          </cell>
          <cell r="V14107" t="str">
            <v>XXX</v>
          </cell>
        </row>
        <row r="14108">
          <cell r="P14108">
            <v>0</v>
          </cell>
          <cell r="U14108" t="str">
            <v>XXX</v>
          </cell>
          <cell r="V14108" t="str">
            <v>XXX</v>
          </cell>
        </row>
        <row r="14109">
          <cell r="P14109">
            <v>0</v>
          </cell>
          <cell r="U14109" t="str">
            <v>XXX</v>
          </cell>
          <cell r="V14109" t="str">
            <v>XXX</v>
          </cell>
        </row>
        <row r="14110">
          <cell r="P14110">
            <v>0</v>
          </cell>
          <cell r="U14110" t="str">
            <v>XXX</v>
          </cell>
          <cell r="V14110" t="str">
            <v>XXX</v>
          </cell>
        </row>
        <row r="14111">
          <cell r="P14111">
            <v>0</v>
          </cell>
          <cell r="U14111" t="str">
            <v>XXX</v>
          </cell>
          <cell r="V14111" t="str">
            <v>XXX</v>
          </cell>
        </row>
        <row r="14112">
          <cell r="P14112">
            <v>0</v>
          </cell>
          <cell r="U14112" t="str">
            <v>XXX</v>
          </cell>
          <cell r="V14112" t="str">
            <v>XXX</v>
          </cell>
        </row>
        <row r="14113">
          <cell r="P14113">
            <v>0</v>
          </cell>
          <cell r="U14113" t="str">
            <v>XXX</v>
          </cell>
          <cell r="V14113" t="str">
            <v>XXX</v>
          </cell>
        </row>
        <row r="14114">
          <cell r="P14114">
            <v>0</v>
          </cell>
          <cell r="U14114" t="str">
            <v>XXX</v>
          </cell>
          <cell r="V14114" t="str">
            <v>XXX</v>
          </cell>
        </row>
        <row r="14115">
          <cell r="P14115">
            <v>0</v>
          </cell>
          <cell r="U14115" t="str">
            <v>XXX</v>
          </cell>
          <cell r="V14115" t="str">
            <v>XXX</v>
          </cell>
        </row>
        <row r="14116">
          <cell r="P14116">
            <v>0</v>
          </cell>
          <cell r="U14116" t="str">
            <v>XXX</v>
          </cell>
          <cell r="V14116" t="str">
            <v>XXX</v>
          </cell>
        </row>
        <row r="14117">
          <cell r="P14117">
            <v>0</v>
          </cell>
          <cell r="U14117" t="str">
            <v>XXX</v>
          </cell>
          <cell r="V14117" t="str">
            <v>XXX</v>
          </cell>
        </row>
        <row r="14118">
          <cell r="P14118">
            <v>0</v>
          </cell>
          <cell r="U14118" t="str">
            <v>XXX</v>
          </cell>
          <cell r="V14118" t="str">
            <v>XXX</v>
          </cell>
        </row>
        <row r="14119">
          <cell r="P14119">
            <v>0</v>
          </cell>
          <cell r="U14119" t="str">
            <v>XXX</v>
          </cell>
          <cell r="V14119" t="str">
            <v>XXX</v>
          </cell>
        </row>
        <row r="14120">
          <cell r="P14120">
            <v>0</v>
          </cell>
          <cell r="U14120" t="str">
            <v>XXX</v>
          </cell>
          <cell r="V14120" t="str">
            <v>XXX</v>
          </cell>
        </row>
        <row r="14121">
          <cell r="P14121">
            <v>0</v>
          </cell>
          <cell r="U14121" t="str">
            <v>XXX</v>
          </cell>
          <cell r="V14121" t="str">
            <v>XXX</v>
          </cell>
        </row>
        <row r="14122">
          <cell r="P14122">
            <v>0</v>
          </cell>
          <cell r="U14122" t="str">
            <v>XXX</v>
          </cell>
          <cell r="V14122" t="str">
            <v>XXX</v>
          </cell>
        </row>
        <row r="14123">
          <cell r="P14123">
            <v>0</v>
          </cell>
          <cell r="U14123" t="str">
            <v>XXX</v>
          </cell>
          <cell r="V14123" t="str">
            <v>XXX</v>
          </cell>
        </row>
        <row r="14124">
          <cell r="P14124">
            <v>0</v>
          </cell>
          <cell r="U14124" t="str">
            <v>XXX</v>
          </cell>
          <cell r="V14124" t="str">
            <v>XXX</v>
          </cell>
        </row>
        <row r="14125">
          <cell r="P14125">
            <v>0</v>
          </cell>
          <cell r="U14125" t="str">
            <v>XXX</v>
          </cell>
          <cell r="V14125" t="str">
            <v>XXX</v>
          </cell>
        </row>
        <row r="14126">
          <cell r="P14126">
            <v>0</v>
          </cell>
          <cell r="U14126" t="str">
            <v>XXX</v>
          </cell>
          <cell r="V14126" t="str">
            <v>XXX</v>
          </cell>
        </row>
        <row r="14127">
          <cell r="P14127">
            <v>0</v>
          </cell>
          <cell r="U14127" t="str">
            <v>XXX</v>
          </cell>
          <cell r="V14127" t="str">
            <v>XXX</v>
          </cell>
        </row>
        <row r="14128">
          <cell r="P14128">
            <v>0</v>
          </cell>
          <cell r="U14128" t="str">
            <v>XXX</v>
          </cell>
          <cell r="V14128" t="str">
            <v>XXX</v>
          </cell>
        </row>
        <row r="14129">
          <cell r="P14129">
            <v>0</v>
          </cell>
          <cell r="U14129" t="str">
            <v>XXX</v>
          </cell>
          <cell r="V14129" t="str">
            <v>XXX</v>
          </cell>
        </row>
        <row r="14130">
          <cell r="P14130">
            <v>0</v>
          </cell>
          <cell r="U14130" t="str">
            <v>XXX</v>
          </cell>
          <cell r="V14130" t="str">
            <v>XXX</v>
          </cell>
        </row>
        <row r="14131">
          <cell r="P14131">
            <v>0</v>
          </cell>
          <cell r="U14131" t="str">
            <v>XXX</v>
          </cell>
          <cell r="V14131" t="str">
            <v>XXX</v>
          </cell>
        </row>
        <row r="14132">
          <cell r="P14132">
            <v>0</v>
          </cell>
          <cell r="U14132" t="str">
            <v>XXX</v>
          </cell>
          <cell r="V14132" t="str">
            <v>XXX</v>
          </cell>
        </row>
        <row r="14133">
          <cell r="P14133">
            <v>0</v>
          </cell>
          <cell r="U14133" t="str">
            <v>XXX</v>
          </cell>
          <cell r="V14133" t="str">
            <v>XXX</v>
          </cell>
        </row>
        <row r="14134">
          <cell r="P14134">
            <v>0</v>
          </cell>
          <cell r="U14134" t="str">
            <v>XXX</v>
          </cell>
          <cell r="V14134" t="str">
            <v>XXX</v>
          </cell>
        </row>
        <row r="14135">
          <cell r="P14135">
            <v>0</v>
          </cell>
          <cell r="U14135" t="str">
            <v>XXX</v>
          </cell>
          <cell r="V14135" t="str">
            <v>XXX</v>
          </cell>
        </row>
        <row r="14136">
          <cell r="P14136">
            <v>0</v>
          </cell>
          <cell r="U14136" t="str">
            <v>XXX</v>
          </cell>
          <cell r="V14136" t="str">
            <v>XXX</v>
          </cell>
        </row>
        <row r="14137">
          <cell r="P14137">
            <v>0</v>
          </cell>
          <cell r="U14137" t="str">
            <v>XXX</v>
          </cell>
          <cell r="V14137" t="str">
            <v>XXX</v>
          </cell>
        </row>
        <row r="14138">
          <cell r="P14138">
            <v>0</v>
          </cell>
          <cell r="U14138" t="str">
            <v>XXX</v>
          </cell>
          <cell r="V14138" t="str">
            <v>XXX</v>
          </cell>
        </row>
        <row r="14139">
          <cell r="P14139">
            <v>0</v>
          </cell>
          <cell r="U14139" t="str">
            <v>XXX</v>
          </cell>
          <cell r="V14139" t="str">
            <v>XXX</v>
          </cell>
        </row>
        <row r="14140">
          <cell r="P14140">
            <v>0</v>
          </cell>
          <cell r="U14140" t="str">
            <v>XXX</v>
          </cell>
          <cell r="V14140" t="str">
            <v>XXX</v>
          </cell>
        </row>
        <row r="14141">
          <cell r="P14141">
            <v>0</v>
          </cell>
          <cell r="U14141" t="str">
            <v>XXX</v>
          </cell>
          <cell r="V14141" t="str">
            <v>XXX</v>
          </cell>
        </row>
        <row r="14142">
          <cell r="P14142">
            <v>0</v>
          </cell>
          <cell r="U14142" t="str">
            <v>XXX</v>
          </cell>
          <cell r="V14142" t="str">
            <v>XXX</v>
          </cell>
        </row>
        <row r="14143">
          <cell r="P14143">
            <v>0</v>
          </cell>
          <cell r="U14143" t="str">
            <v>XXX</v>
          </cell>
          <cell r="V14143" t="str">
            <v>XXX</v>
          </cell>
        </row>
        <row r="14144">
          <cell r="P14144">
            <v>0</v>
          </cell>
          <cell r="U14144" t="str">
            <v>XXX</v>
          </cell>
          <cell r="V14144" t="str">
            <v>XXX</v>
          </cell>
        </row>
        <row r="14145">
          <cell r="P14145">
            <v>0</v>
          </cell>
          <cell r="U14145" t="str">
            <v>XXX</v>
          </cell>
          <cell r="V14145" t="str">
            <v>XXX</v>
          </cell>
        </row>
        <row r="14146">
          <cell r="P14146">
            <v>0</v>
          </cell>
          <cell r="U14146" t="str">
            <v>XXX</v>
          </cell>
          <cell r="V14146" t="str">
            <v>XXX</v>
          </cell>
        </row>
        <row r="14147">
          <cell r="P14147">
            <v>0</v>
          </cell>
          <cell r="U14147" t="str">
            <v>XXX</v>
          </cell>
          <cell r="V14147" t="str">
            <v>XXX</v>
          </cell>
        </row>
        <row r="14148">
          <cell r="P14148">
            <v>0</v>
          </cell>
          <cell r="U14148" t="str">
            <v>XXX</v>
          </cell>
          <cell r="V14148" t="str">
            <v>XXX</v>
          </cell>
        </row>
        <row r="14149">
          <cell r="P14149">
            <v>0</v>
          </cell>
          <cell r="U14149" t="str">
            <v>XXX</v>
          </cell>
          <cell r="V14149" t="str">
            <v>XXX</v>
          </cell>
        </row>
        <row r="14150">
          <cell r="P14150">
            <v>0</v>
          </cell>
          <cell r="U14150" t="str">
            <v>XXX</v>
          </cell>
          <cell r="V14150" t="str">
            <v>XXX</v>
          </cell>
        </row>
        <row r="14151">
          <cell r="P14151">
            <v>0</v>
          </cell>
          <cell r="U14151" t="str">
            <v>XXX</v>
          </cell>
          <cell r="V14151" t="str">
            <v>XXX</v>
          </cell>
        </row>
        <row r="14152">
          <cell r="P14152">
            <v>0</v>
          </cell>
          <cell r="U14152" t="str">
            <v>XXX</v>
          </cell>
          <cell r="V14152" t="str">
            <v>XXX</v>
          </cell>
        </row>
        <row r="14153">
          <cell r="P14153">
            <v>0</v>
          </cell>
          <cell r="U14153" t="str">
            <v>XXX</v>
          </cell>
          <cell r="V14153" t="str">
            <v>XXX</v>
          </cell>
        </row>
        <row r="14154">
          <cell r="P14154">
            <v>0</v>
          </cell>
          <cell r="U14154" t="str">
            <v>XXX</v>
          </cell>
          <cell r="V14154" t="str">
            <v>XXX</v>
          </cell>
        </row>
        <row r="14155">
          <cell r="P14155">
            <v>0</v>
          </cell>
          <cell r="U14155" t="str">
            <v>XXX</v>
          </cell>
          <cell r="V14155" t="str">
            <v>XXX</v>
          </cell>
        </row>
        <row r="14156">
          <cell r="P14156">
            <v>0</v>
          </cell>
          <cell r="U14156" t="str">
            <v>XXX</v>
          </cell>
          <cell r="V14156" t="str">
            <v>XXX</v>
          </cell>
        </row>
        <row r="14157">
          <cell r="P14157">
            <v>0</v>
          </cell>
          <cell r="U14157" t="str">
            <v>XXX</v>
          </cell>
          <cell r="V14157" t="str">
            <v>XXX</v>
          </cell>
        </row>
        <row r="14158">
          <cell r="P14158">
            <v>0</v>
          </cell>
          <cell r="U14158" t="str">
            <v>XXX</v>
          </cell>
          <cell r="V14158" t="str">
            <v>XXX</v>
          </cell>
        </row>
        <row r="14159">
          <cell r="P14159">
            <v>0</v>
          </cell>
          <cell r="U14159" t="str">
            <v>XXX</v>
          </cell>
          <cell r="V14159" t="str">
            <v>XXX</v>
          </cell>
        </row>
        <row r="14160">
          <cell r="P14160">
            <v>0</v>
          </cell>
          <cell r="U14160" t="str">
            <v>XXX</v>
          </cell>
          <cell r="V14160" t="str">
            <v>XXX</v>
          </cell>
        </row>
        <row r="14161">
          <cell r="P14161">
            <v>0</v>
          </cell>
          <cell r="U14161" t="str">
            <v>XXX</v>
          </cell>
          <cell r="V14161" t="str">
            <v>XXX</v>
          </cell>
        </row>
        <row r="14162">
          <cell r="P14162">
            <v>0</v>
          </cell>
          <cell r="U14162" t="str">
            <v>XXX</v>
          </cell>
          <cell r="V14162" t="str">
            <v>XXX</v>
          </cell>
        </row>
        <row r="14163">
          <cell r="P14163">
            <v>0</v>
          </cell>
          <cell r="U14163" t="str">
            <v>XXX</v>
          </cell>
          <cell r="V14163" t="str">
            <v>XXX</v>
          </cell>
        </row>
        <row r="14164">
          <cell r="P14164">
            <v>0</v>
          </cell>
          <cell r="U14164" t="str">
            <v>XXX</v>
          </cell>
          <cell r="V14164" t="str">
            <v>XXX</v>
          </cell>
        </row>
        <row r="14165">
          <cell r="P14165">
            <v>0</v>
          </cell>
          <cell r="U14165" t="str">
            <v>XXX</v>
          </cell>
          <cell r="V14165" t="str">
            <v>XXX</v>
          </cell>
        </row>
        <row r="14166">
          <cell r="P14166">
            <v>0</v>
          </cell>
          <cell r="U14166" t="str">
            <v>XXX</v>
          </cell>
          <cell r="V14166" t="str">
            <v>XXX</v>
          </cell>
        </row>
        <row r="14167">
          <cell r="P14167">
            <v>0</v>
          </cell>
          <cell r="U14167" t="str">
            <v>XXX</v>
          </cell>
          <cell r="V14167" t="str">
            <v>XXX</v>
          </cell>
        </row>
        <row r="14168">
          <cell r="P14168">
            <v>0</v>
          </cell>
          <cell r="U14168" t="str">
            <v>XXX</v>
          </cell>
          <cell r="V14168" t="str">
            <v>XXX</v>
          </cell>
        </row>
        <row r="14169">
          <cell r="P14169">
            <v>0</v>
          </cell>
          <cell r="U14169" t="str">
            <v>XXX</v>
          </cell>
          <cell r="V14169" t="str">
            <v>XXX</v>
          </cell>
        </row>
        <row r="14170">
          <cell r="P14170">
            <v>0</v>
          </cell>
          <cell r="U14170" t="str">
            <v>XXX</v>
          </cell>
          <cell r="V14170" t="str">
            <v>XXX</v>
          </cell>
        </row>
        <row r="14171">
          <cell r="P14171">
            <v>0</v>
          </cell>
          <cell r="U14171" t="str">
            <v>XXX</v>
          </cell>
          <cell r="V14171" t="str">
            <v>XXX</v>
          </cell>
        </row>
        <row r="14172">
          <cell r="P14172">
            <v>0</v>
          </cell>
          <cell r="U14172" t="str">
            <v>XXX</v>
          </cell>
          <cell r="V14172" t="str">
            <v>XXX</v>
          </cell>
        </row>
        <row r="14173">
          <cell r="P14173">
            <v>0</v>
          </cell>
          <cell r="U14173" t="str">
            <v>XXX</v>
          </cell>
          <cell r="V14173" t="str">
            <v>XXX</v>
          </cell>
        </row>
        <row r="14174">
          <cell r="P14174">
            <v>0</v>
          </cell>
          <cell r="U14174" t="str">
            <v>XXX</v>
          </cell>
          <cell r="V14174" t="str">
            <v>XXX</v>
          </cell>
        </row>
        <row r="14175">
          <cell r="P14175">
            <v>0</v>
          </cell>
          <cell r="U14175" t="str">
            <v>XXX</v>
          </cell>
          <cell r="V14175" t="str">
            <v>XXX</v>
          </cell>
        </row>
        <row r="14176">
          <cell r="P14176">
            <v>0</v>
          </cell>
          <cell r="U14176" t="str">
            <v>XXX</v>
          </cell>
          <cell r="V14176" t="str">
            <v>XXX</v>
          </cell>
        </row>
        <row r="14177">
          <cell r="P14177">
            <v>0</v>
          </cell>
          <cell r="U14177" t="str">
            <v>XXX</v>
          </cell>
          <cell r="V14177" t="str">
            <v>XXX</v>
          </cell>
        </row>
        <row r="14178">
          <cell r="P14178">
            <v>0</v>
          </cell>
          <cell r="U14178" t="str">
            <v>XXX</v>
          </cell>
          <cell r="V14178" t="str">
            <v>XXX</v>
          </cell>
        </row>
        <row r="14179">
          <cell r="P14179">
            <v>0</v>
          </cell>
          <cell r="U14179" t="str">
            <v>XXX</v>
          </cell>
          <cell r="V14179" t="str">
            <v>XXX</v>
          </cell>
        </row>
        <row r="14180">
          <cell r="P14180">
            <v>0</v>
          </cell>
          <cell r="U14180" t="str">
            <v>XXX</v>
          </cell>
          <cell r="V14180" t="str">
            <v>XXX</v>
          </cell>
        </row>
        <row r="14181">
          <cell r="P14181">
            <v>0</v>
          </cell>
          <cell r="U14181" t="str">
            <v>XXX</v>
          </cell>
          <cell r="V14181" t="str">
            <v>XXX</v>
          </cell>
        </row>
        <row r="14182">
          <cell r="P14182">
            <v>0</v>
          </cell>
          <cell r="U14182" t="str">
            <v>XXX</v>
          </cell>
          <cell r="V14182" t="str">
            <v>XXX</v>
          </cell>
        </row>
        <row r="14183">
          <cell r="P14183">
            <v>0</v>
          </cell>
          <cell r="U14183" t="str">
            <v>XXX</v>
          </cell>
          <cell r="V14183" t="str">
            <v>XXX</v>
          </cell>
        </row>
        <row r="14184">
          <cell r="P14184">
            <v>0</v>
          </cell>
          <cell r="U14184" t="str">
            <v>XXX</v>
          </cell>
          <cell r="V14184" t="str">
            <v>XXX</v>
          </cell>
        </row>
        <row r="14185">
          <cell r="P14185">
            <v>0</v>
          </cell>
          <cell r="U14185" t="str">
            <v>XXX</v>
          </cell>
          <cell r="V14185" t="str">
            <v>XXX</v>
          </cell>
        </row>
        <row r="14186">
          <cell r="P14186">
            <v>0</v>
          </cell>
          <cell r="U14186" t="str">
            <v>XXX</v>
          </cell>
          <cell r="V14186" t="str">
            <v>XXX</v>
          </cell>
        </row>
        <row r="14187">
          <cell r="P14187">
            <v>0</v>
          </cell>
          <cell r="U14187" t="str">
            <v>XXX</v>
          </cell>
          <cell r="V14187" t="str">
            <v>XXX</v>
          </cell>
        </row>
        <row r="14188">
          <cell r="P14188">
            <v>0</v>
          </cell>
          <cell r="U14188" t="str">
            <v>XXX</v>
          </cell>
          <cell r="V14188" t="str">
            <v>XXX</v>
          </cell>
        </row>
        <row r="14189">
          <cell r="P14189">
            <v>0</v>
          </cell>
          <cell r="U14189" t="str">
            <v>XXX</v>
          </cell>
          <cell r="V14189" t="str">
            <v>XXX</v>
          </cell>
        </row>
        <row r="14190">
          <cell r="P14190">
            <v>0</v>
          </cell>
          <cell r="U14190" t="str">
            <v>XXX</v>
          </cell>
          <cell r="V14190" t="str">
            <v>XXX</v>
          </cell>
        </row>
        <row r="14191">
          <cell r="P14191">
            <v>0</v>
          </cell>
          <cell r="U14191" t="str">
            <v>XXX</v>
          </cell>
          <cell r="V14191" t="str">
            <v>XXX</v>
          </cell>
        </row>
        <row r="14192">
          <cell r="P14192">
            <v>0</v>
          </cell>
          <cell r="U14192" t="str">
            <v>XXX</v>
          </cell>
          <cell r="V14192" t="str">
            <v>XXX</v>
          </cell>
        </row>
        <row r="14193">
          <cell r="P14193">
            <v>0</v>
          </cell>
          <cell r="U14193" t="str">
            <v>XXX</v>
          </cell>
          <cell r="V14193" t="str">
            <v>XXX</v>
          </cell>
        </row>
        <row r="14194">
          <cell r="P14194">
            <v>0</v>
          </cell>
          <cell r="U14194" t="str">
            <v>XXX</v>
          </cell>
          <cell r="V14194" t="str">
            <v>XXX</v>
          </cell>
        </row>
        <row r="14195">
          <cell r="P14195">
            <v>0</v>
          </cell>
          <cell r="U14195" t="str">
            <v>XXX</v>
          </cell>
          <cell r="V14195" t="str">
            <v>XXX</v>
          </cell>
        </row>
        <row r="14196">
          <cell r="P14196">
            <v>0</v>
          </cell>
          <cell r="U14196" t="str">
            <v>XXX</v>
          </cell>
          <cell r="V14196" t="str">
            <v>XXX</v>
          </cell>
        </row>
        <row r="14197">
          <cell r="P14197">
            <v>0</v>
          </cell>
          <cell r="U14197" t="str">
            <v>XXX</v>
          </cell>
          <cell r="V14197" t="str">
            <v>XXX</v>
          </cell>
        </row>
        <row r="14198">
          <cell r="P14198">
            <v>0</v>
          </cell>
          <cell r="U14198" t="str">
            <v>XXX</v>
          </cell>
          <cell r="V14198" t="str">
            <v>XXX</v>
          </cell>
        </row>
        <row r="14199">
          <cell r="P14199">
            <v>0</v>
          </cell>
          <cell r="U14199" t="str">
            <v>XXX</v>
          </cell>
          <cell r="V14199" t="str">
            <v>XXX</v>
          </cell>
        </row>
        <row r="14200">
          <cell r="P14200">
            <v>0</v>
          </cell>
          <cell r="U14200" t="str">
            <v>XXX</v>
          </cell>
          <cell r="V14200" t="str">
            <v>XXX</v>
          </cell>
        </row>
        <row r="14201">
          <cell r="P14201">
            <v>0</v>
          </cell>
          <cell r="U14201" t="str">
            <v>XXX</v>
          </cell>
          <cell r="V14201" t="str">
            <v>XXX</v>
          </cell>
        </row>
        <row r="14202">
          <cell r="P14202">
            <v>0</v>
          </cell>
          <cell r="U14202" t="str">
            <v>XXX</v>
          </cell>
          <cell r="V14202" t="str">
            <v>XXX</v>
          </cell>
        </row>
        <row r="14203">
          <cell r="P14203">
            <v>0</v>
          </cell>
          <cell r="U14203" t="str">
            <v>XXX</v>
          </cell>
          <cell r="V14203" t="str">
            <v>XXX</v>
          </cell>
        </row>
        <row r="14204">
          <cell r="P14204">
            <v>0</v>
          </cell>
          <cell r="U14204" t="str">
            <v>XXX</v>
          </cell>
          <cell r="V14204" t="str">
            <v>XXX</v>
          </cell>
        </row>
        <row r="14205">
          <cell r="P14205">
            <v>0</v>
          </cell>
          <cell r="U14205" t="str">
            <v>XXX</v>
          </cell>
          <cell r="V14205" t="str">
            <v>XXX</v>
          </cell>
        </row>
        <row r="14206">
          <cell r="P14206">
            <v>0</v>
          </cell>
          <cell r="U14206" t="str">
            <v>XXX</v>
          </cell>
          <cell r="V14206" t="str">
            <v>XXX</v>
          </cell>
        </row>
        <row r="14207">
          <cell r="P14207">
            <v>0</v>
          </cell>
          <cell r="U14207" t="str">
            <v>XXX</v>
          </cell>
          <cell r="V14207" t="str">
            <v>XXX</v>
          </cell>
        </row>
        <row r="14208">
          <cell r="P14208">
            <v>0</v>
          </cell>
          <cell r="U14208" t="str">
            <v>XXX</v>
          </cell>
          <cell r="V14208" t="str">
            <v>XXX</v>
          </cell>
        </row>
        <row r="14209">
          <cell r="P14209">
            <v>0</v>
          </cell>
          <cell r="U14209" t="str">
            <v>XXX</v>
          </cell>
          <cell r="V14209" t="str">
            <v>XXX</v>
          </cell>
        </row>
        <row r="14210">
          <cell r="P14210">
            <v>0</v>
          </cell>
          <cell r="U14210" t="str">
            <v>XXX</v>
          </cell>
          <cell r="V14210" t="str">
            <v>XXX</v>
          </cell>
        </row>
        <row r="14211">
          <cell r="P14211">
            <v>0</v>
          </cell>
          <cell r="U14211" t="str">
            <v>XXX</v>
          </cell>
          <cell r="V14211" t="str">
            <v>XXX</v>
          </cell>
        </row>
        <row r="14212">
          <cell r="P14212">
            <v>0</v>
          </cell>
          <cell r="U14212" t="str">
            <v>XXX</v>
          </cell>
          <cell r="V14212" t="str">
            <v>XXX</v>
          </cell>
        </row>
        <row r="14213">
          <cell r="P14213">
            <v>0</v>
          </cell>
          <cell r="U14213" t="str">
            <v>XXX</v>
          </cell>
          <cell r="V14213" t="str">
            <v>XXX</v>
          </cell>
        </row>
        <row r="14214">
          <cell r="P14214">
            <v>0</v>
          </cell>
          <cell r="U14214" t="str">
            <v>XXX</v>
          </cell>
          <cell r="V14214" t="str">
            <v>XXX</v>
          </cell>
        </row>
        <row r="14215">
          <cell r="P14215">
            <v>0</v>
          </cell>
          <cell r="U14215" t="str">
            <v>XXX</v>
          </cell>
          <cell r="V14215" t="str">
            <v>XXX</v>
          </cell>
        </row>
        <row r="14216">
          <cell r="P14216">
            <v>0</v>
          </cell>
          <cell r="U14216" t="str">
            <v>XXX</v>
          </cell>
          <cell r="V14216" t="str">
            <v>XXX</v>
          </cell>
        </row>
        <row r="14217">
          <cell r="P14217">
            <v>0</v>
          </cell>
          <cell r="U14217" t="str">
            <v>XXX</v>
          </cell>
          <cell r="V14217" t="str">
            <v>XXX</v>
          </cell>
        </row>
        <row r="14218">
          <cell r="P14218">
            <v>0</v>
          </cell>
          <cell r="U14218" t="str">
            <v>XXX</v>
          </cell>
          <cell r="V14218" t="str">
            <v>XXX</v>
          </cell>
        </row>
        <row r="14219">
          <cell r="P14219">
            <v>0</v>
          </cell>
          <cell r="U14219" t="str">
            <v>XXX</v>
          </cell>
          <cell r="V14219" t="str">
            <v>XXX</v>
          </cell>
        </row>
        <row r="14220">
          <cell r="P14220">
            <v>0</v>
          </cell>
          <cell r="U14220" t="str">
            <v>XXX</v>
          </cell>
          <cell r="V14220" t="str">
            <v>XXX</v>
          </cell>
        </row>
        <row r="14221">
          <cell r="P14221">
            <v>0</v>
          </cell>
          <cell r="U14221" t="str">
            <v>XXX</v>
          </cell>
          <cell r="V14221" t="str">
            <v>XXX</v>
          </cell>
        </row>
        <row r="14222">
          <cell r="P14222">
            <v>0</v>
          </cell>
          <cell r="U14222" t="str">
            <v>XXX</v>
          </cell>
          <cell r="V14222" t="str">
            <v>XXX</v>
          </cell>
        </row>
        <row r="14223">
          <cell r="P14223">
            <v>0</v>
          </cell>
          <cell r="U14223" t="str">
            <v>XXX</v>
          </cell>
          <cell r="V14223" t="str">
            <v>XXX</v>
          </cell>
        </row>
        <row r="14224">
          <cell r="P14224">
            <v>0</v>
          </cell>
          <cell r="U14224" t="str">
            <v>XXX</v>
          </cell>
          <cell r="V14224" t="str">
            <v>XXX</v>
          </cell>
        </row>
        <row r="14225">
          <cell r="P14225">
            <v>0</v>
          </cell>
          <cell r="U14225" t="str">
            <v>XXX</v>
          </cell>
          <cell r="V14225" t="str">
            <v>XXX</v>
          </cell>
        </row>
        <row r="14226">
          <cell r="P14226">
            <v>0</v>
          </cell>
          <cell r="U14226" t="str">
            <v>XXX</v>
          </cell>
          <cell r="V14226" t="str">
            <v>XXX</v>
          </cell>
        </row>
        <row r="14227">
          <cell r="P14227">
            <v>0</v>
          </cell>
          <cell r="U14227" t="str">
            <v>XXX</v>
          </cell>
          <cell r="V14227" t="str">
            <v>XXX</v>
          </cell>
        </row>
        <row r="14228">
          <cell r="P14228">
            <v>0</v>
          </cell>
          <cell r="U14228" t="str">
            <v>XXX</v>
          </cell>
          <cell r="V14228" t="str">
            <v>XXX</v>
          </cell>
        </row>
        <row r="14229">
          <cell r="P14229">
            <v>0</v>
          </cell>
          <cell r="U14229" t="str">
            <v>XXX</v>
          </cell>
          <cell r="V14229" t="str">
            <v>XXX</v>
          </cell>
        </row>
        <row r="14230">
          <cell r="P14230">
            <v>0</v>
          </cell>
          <cell r="U14230" t="str">
            <v>XXX</v>
          </cell>
          <cell r="V14230" t="str">
            <v>XXX</v>
          </cell>
        </row>
        <row r="14231">
          <cell r="P14231">
            <v>0</v>
          </cell>
          <cell r="U14231" t="str">
            <v>XXX</v>
          </cell>
          <cell r="V14231" t="str">
            <v>XXX</v>
          </cell>
        </row>
        <row r="14232">
          <cell r="P14232">
            <v>0</v>
          </cell>
          <cell r="U14232" t="str">
            <v>XXX</v>
          </cell>
          <cell r="V14232" t="str">
            <v>XXX</v>
          </cell>
        </row>
        <row r="14233">
          <cell r="P14233">
            <v>0</v>
          </cell>
          <cell r="U14233" t="str">
            <v>XXX</v>
          </cell>
          <cell r="V14233" t="str">
            <v>XXX</v>
          </cell>
        </row>
        <row r="14234">
          <cell r="P14234">
            <v>0</v>
          </cell>
          <cell r="U14234" t="str">
            <v>XXX</v>
          </cell>
          <cell r="V14234" t="str">
            <v>XXX</v>
          </cell>
        </row>
        <row r="14235">
          <cell r="P14235">
            <v>0</v>
          </cell>
          <cell r="U14235" t="str">
            <v>XXX</v>
          </cell>
          <cell r="V14235" t="str">
            <v>XXX</v>
          </cell>
        </row>
        <row r="14236">
          <cell r="P14236">
            <v>0</v>
          </cell>
          <cell r="U14236" t="str">
            <v>XXX</v>
          </cell>
          <cell r="V14236" t="str">
            <v>XXX</v>
          </cell>
        </row>
        <row r="14237">
          <cell r="P14237">
            <v>0</v>
          </cell>
          <cell r="U14237" t="str">
            <v>XXX</v>
          </cell>
          <cell r="V14237" t="str">
            <v>XXX</v>
          </cell>
        </row>
        <row r="14238">
          <cell r="P14238">
            <v>0</v>
          </cell>
          <cell r="U14238" t="str">
            <v>XXX</v>
          </cell>
          <cell r="V14238" t="str">
            <v>XXX</v>
          </cell>
        </row>
        <row r="14239">
          <cell r="P14239">
            <v>0</v>
          </cell>
          <cell r="U14239" t="str">
            <v>XXX</v>
          </cell>
          <cell r="V14239" t="str">
            <v>XXX</v>
          </cell>
        </row>
        <row r="14240">
          <cell r="P14240">
            <v>0</v>
          </cell>
          <cell r="U14240" t="str">
            <v>XXX</v>
          </cell>
          <cell r="V14240" t="str">
            <v>XXX</v>
          </cell>
        </row>
        <row r="14241">
          <cell r="P14241">
            <v>0</v>
          </cell>
          <cell r="U14241" t="str">
            <v>XXX</v>
          </cell>
          <cell r="V14241" t="str">
            <v>XXX</v>
          </cell>
        </row>
        <row r="14242">
          <cell r="P14242">
            <v>0</v>
          </cell>
          <cell r="U14242" t="str">
            <v>XXX</v>
          </cell>
          <cell r="V14242" t="str">
            <v>XXX</v>
          </cell>
        </row>
        <row r="14243">
          <cell r="P14243">
            <v>0</v>
          </cell>
          <cell r="U14243" t="str">
            <v>XXX</v>
          </cell>
          <cell r="V14243" t="str">
            <v>XXX</v>
          </cell>
        </row>
        <row r="14244">
          <cell r="P14244">
            <v>0</v>
          </cell>
          <cell r="U14244" t="str">
            <v>XXX</v>
          </cell>
          <cell r="V14244" t="str">
            <v>XXX</v>
          </cell>
        </row>
        <row r="14245">
          <cell r="P14245">
            <v>0</v>
          </cell>
          <cell r="U14245" t="str">
            <v>XXX</v>
          </cell>
          <cell r="V14245" t="str">
            <v>XXX</v>
          </cell>
        </row>
        <row r="14246">
          <cell r="P14246">
            <v>0</v>
          </cell>
          <cell r="U14246" t="str">
            <v>XXX</v>
          </cell>
          <cell r="V14246" t="str">
            <v>XXX</v>
          </cell>
        </row>
        <row r="14247">
          <cell r="P14247">
            <v>0</v>
          </cell>
          <cell r="U14247" t="str">
            <v>XXX</v>
          </cell>
          <cell r="V14247" t="str">
            <v>XXX</v>
          </cell>
        </row>
        <row r="14248">
          <cell r="P14248">
            <v>0</v>
          </cell>
          <cell r="U14248" t="str">
            <v>XXX</v>
          </cell>
          <cell r="V14248" t="str">
            <v>XXX</v>
          </cell>
        </row>
        <row r="14249">
          <cell r="P14249">
            <v>0</v>
          </cell>
          <cell r="U14249" t="str">
            <v>XXX</v>
          </cell>
          <cell r="V14249" t="str">
            <v>XXX</v>
          </cell>
        </row>
        <row r="14250">
          <cell r="P14250">
            <v>0</v>
          </cell>
          <cell r="U14250" t="str">
            <v>XXX</v>
          </cell>
          <cell r="V14250" t="str">
            <v>XXX</v>
          </cell>
        </row>
        <row r="14251">
          <cell r="P14251">
            <v>0</v>
          </cell>
          <cell r="U14251" t="str">
            <v>XXX</v>
          </cell>
          <cell r="V14251" t="str">
            <v>XXX</v>
          </cell>
        </row>
        <row r="14252">
          <cell r="P14252">
            <v>0</v>
          </cell>
          <cell r="U14252" t="str">
            <v>XXX</v>
          </cell>
          <cell r="V14252" t="str">
            <v>XXX</v>
          </cell>
        </row>
        <row r="14253">
          <cell r="P14253">
            <v>0</v>
          </cell>
          <cell r="U14253" t="str">
            <v>XXX</v>
          </cell>
          <cell r="V14253" t="str">
            <v>XXX</v>
          </cell>
        </row>
        <row r="14254">
          <cell r="P14254">
            <v>0</v>
          </cell>
          <cell r="U14254" t="str">
            <v>XXX</v>
          </cell>
          <cell r="V14254" t="str">
            <v>XXX</v>
          </cell>
        </row>
        <row r="14255">
          <cell r="P14255">
            <v>0</v>
          </cell>
          <cell r="U14255" t="str">
            <v>XXX</v>
          </cell>
          <cell r="V14255" t="str">
            <v>XXX</v>
          </cell>
        </row>
        <row r="14256">
          <cell r="P14256">
            <v>0</v>
          </cell>
          <cell r="U14256" t="str">
            <v>XXX</v>
          </cell>
          <cell r="V14256" t="str">
            <v>XXX</v>
          </cell>
        </row>
        <row r="14257">
          <cell r="P14257">
            <v>0</v>
          </cell>
          <cell r="U14257" t="str">
            <v>XXX</v>
          </cell>
          <cell r="V14257" t="str">
            <v>XXX</v>
          </cell>
        </row>
        <row r="14258">
          <cell r="P14258">
            <v>0</v>
          </cell>
          <cell r="U14258" t="str">
            <v>XXX</v>
          </cell>
          <cell r="V14258" t="str">
            <v>XXX</v>
          </cell>
        </row>
        <row r="14259">
          <cell r="P14259">
            <v>0</v>
          </cell>
          <cell r="U14259" t="str">
            <v>XXX</v>
          </cell>
          <cell r="V14259" t="str">
            <v>XXX</v>
          </cell>
        </row>
        <row r="14260">
          <cell r="P14260">
            <v>0</v>
          </cell>
          <cell r="U14260" t="str">
            <v>XXX</v>
          </cell>
          <cell r="V14260" t="str">
            <v>XXX</v>
          </cell>
        </row>
        <row r="14261">
          <cell r="P14261">
            <v>0</v>
          </cell>
          <cell r="U14261" t="str">
            <v>XXX</v>
          </cell>
          <cell r="V14261" t="str">
            <v>XXX</v>
          </cell>
        </row>
        <row r="14262">
          <cell r="P14262">
            <v>0</v>
          </cell>
          <cell r="U14262" t="str">
            <v>XXX</v>
          </cell>
          <cell r="V14262" t="str">
            <v>XXX</v>
          </cell>
        </row>
        <row r="14263">
          <cell r="P14263">
            <v>0</v>
          </cell>
          <cell r="U14263" t="str">
            <v>XXX</v>
          </cell>
          <cell r="V14263" t="str">
            <v>XXX</v>
          </cell>
        </row>
        <row r="14264">
          <cell r="P14264">
            <v>0</v>
          </cell>
          <cell r="U14264" t="str">
            <v>XXX</v>
          </cell>
          <cell r="V14264" t="str">
            <v>XXX</v>
          </cell>
        </row>
        <row r="14265">
          <cell r="P14265">
            <v>0</v>
          </cell>
          <cell r="U14265" t="str">
            <v>XXX</v>
          </cell>
          <cell r="V14265" t="str">
            <v>XXX</v>
          </cell>
        </row>
        <row r="14266">
          <cell r="P14266">
            <v>0</v>
          </cell>
          <cell r="U14266" t="str">
            <v>XXX</v>
          </cell>
          <cell r="V14266" t="str">
            <v>XXX</v>
          </cell>
        </row>
        <row r="14267">
          <cell r="P14267">
            <v>0</v>
          </cell>
          <cell r="U14267" t="str">
            <v>XXX</v>
          </cell>
          <cell r="V14267" t="str">
            <v>XXX</v>
          </cell>
        </row>
        <row r="14268">
          <cell r="P14268">
            <v>0</v>
          </cell>
          <cell r="U14268" t="str">
            <v>XXX</v>
          </cell>
          <cell r="V14268" t="str">
            <v>XXX</v>
          </cell>
        </row>
        <row r="14269">
          <cell r="P14269">
            <v>0</v>
          </cell>
          <cell r="U14269" t="str">
            <v>XXX</v>
          </cell>
          <cell r="V14269" t="str">
            <v>XXX</v>
          </cell>
        </row>
        <row r="14270">
          <cell r="P14270">
            <v>0</v>
          </cell>
          <cell r="U14270" t="str">
            <v>XXX</v>
          </cell>
          <cell r="V14270" t="str">
            <v>XXX</v>
          </cell>
        </row>
        <row r="14271">
          <cell r="P14271">
            <v>0</v>
          </cell>
          <cell r="U14271" t="str">
            <v>XXX</v>
          </cell>
          <cell r="V14271" t="str">
            <v>XXX</v>
          </cell>
        </row>
        <row r="14272">
          <cell r="P14272">
            <v>0</v>
          </cell>
          <cell r="U14272" t="str">
            <v>XXX</v>
          </cell>
          <cell r="V14272" t="str">
            <v>XXX</v>
          </cell>
        </row>
        <row r="14273">
          <cell r="P14273">
            <v>0</v>
          </cell>
          <cell r="U14273" t="str">
            <v>XXX</v>
          </cell>
          <cell r="V14273" t="str">
            <v>XXX</v>
          </cell>
        </row>
        <row r="14274">
          <cell r="P14274">
            <v>0</v>
          </cell>
          <cell r="U14274" t="str">
            <v>XXX</v>
          </cell>
          <cell r="V14274" t="str">
            <v>XXX</v>
          </cell>
        </row>
        <row r="14275">
          <cell r="P14275">
            <v>0</v>
          </cell>
          <cell r="U14275" t="str">
            <v>XXX</v>
          </cell>
          <cell r="V14275" t="str">
            <v>XXX</v>
          </cell>
        </row>
        <row r="14276">
          <cell r="P14276">
            <v>0</v>
          </cell>
          <cell r="U14276" t="str">
            <v>XXX</v>
          </cell>
          <cell r="V14276" t="str">
            <v>XXX</v>
          </cell>
        </row>
        <row r="14277">
          <cell r="P14277">
            <v>0</v>
          </cell>
          <cell r="U14277" t="str">
            <v>XXX</v>
          </cell>
          <cell r="V14277" t="str">
            <v>XXX</v>
          </cell>
        </row>
        <row r="14278">
          <cell r="P14278">
            <v>0</v>
          </cell>
          <cell r="U14278" t="str">
            <v>XXX</v>
          </cell>
          <cell r="V14278" t="str">
            <v>XXX</v>
          </cell>
        </row>
        <row r="14279">
          <cell r="P14279">
            <v>0</v>
          </cell>
          <cell r="U14279" t="str">
            <v>XXX</v>
          </cell>
          <cell r="V14279" t="str">
            <v>XXX</v>
          </cell>
        </row>
        <row r="14280">
          <cell r="P14280">
            <v>0</v>
          </cell>
          <cell r="U14280" t="str">
            <v>XXX</v>
          </cell>
          <cell r="V14280" t="str">
            <v>XXX</v>
          </cell>
        </row>
        <row r="14281">
          <cell r="P14281">
            <v>0</v>
          </cell>
          <cell r="U14281" t="str">
            <v>XXX</v>
          </cell>
          <cell r="V14281" t="str">
            <v>XXX</v>
          </cell>
        </row>
        <row r="14282">
          <cell r="P14282">
            <v>0</v>
          </cell>
          <cell r="U14282" t="str">
            <v>XXX</v>
          </cell>
          <cell r="V14282" t="str">
            <v>XXX</v>
          </cell>
        </row>
        <row r="14283">
          <cell r="P14283">
            <v>0</v>
          </cell>
          <cell r="U14283" t="str">
            <v>XXX</v>
          </cell>
          <cell r="V14283" t="str">
            <v>XXX</v>
          </cell>
        </row>
        <row r="14284">
          <cell r="P14284">
            <v>0</v>
          </cell>
          <cell r="U14284" t="str">
            <v>XXX</v>
          </cell>
          <cell r="V14284" t="str">
            <v>XXX</v>
          </cell>
        </row>
        <row r="14285">
          <cell r="P14285">
            <v>0</v>
          </cell>
          <cell r="U14285" t="str">
            <v>XXX</v>
          </cell>
          <cell r="V14285" t="str">
            <v>XXX</v>
          </cell>
        </row>
        <row r="14286">
          <cell r="P14286">
            <v>0</v>
          </cell>
          <cell r="U14286" t="str">
            <v>XXX</v>
          </cell>
          <cell r="V14286" t="str">
            <v>XXX</v>
          </cell>
        </row>
        <row r="14287">
          <cell r="P14287">
            <v>0</v>
          </cell>
          <cell r="U14287" t="str">
            <v>XXX</v>
          </cell>
          <cell r="V14287" t="str">
            <v>XXX</v>
          </cell>
        </row>
        <row r="14288">
          <cell r="P14288">
            <v>0</v>
          </cell>
          <cell r="U14288" t="str">
            <v>XXX</v>
          </cell>
          <cell r="V14288" t="str">
            <v>XXX</v>
          </cell>
        </row>
        <row r="14289">
          <cell r="P14289">
            <v>0</v>
          </cell>
          <cell r="U14289" t="str">
            <v>XXX</v>
          </cell>
          <cell r="V14289" t="str">
            <v>XXX</v>
          </cell>
        </row>
        <row r="14290">
          <cell r="P14290">
            <v>0</v>
          </cell>
          <cell r="U14290" t="str">
            <v>XXX</v>
          </cell>
          <cell r="V14290" t="str">
            <v>XXX</v>
          </cell>
        </row>
        <row r="14291">
          <cell r="P14291">
            <v>0</v>
          </cell>
          <cell r="U14291" t="str">
            <v>XXX</v>
          </cell>
          <cell r="V14291" t="str">
            <v>XXX</v>
          </cell>
        </row>
        <row r="14292">
          <cell r="P14292">
            <v>0</v>
          </cell>
          <cell r="U14292" t="str">
            <v>XXX</v>
          </cell>
          <cell r="V14292" t="str">
            <v>XXX</v>
          </cell>
        </row>
        <row r="14293">
          <cell r="P14293">
            <v>0</v>
          </cell>
          <cell r="U14293" t="str">
            <v>XXX</v>
          </cell>
          <cell r="V14293" t="str">
            <v>XXX</v>
          </cell>
        </row>
        <row r="14294">
          <cell r="P14294">
            <v>0</v>
          </cell>
          <cell r="U14294" t="str">
            <v>XXX</v>
          </cell>
          <cell r="V14294" t="str">
            <v>XXX</v>
          </cell>
        </row>
        <row r="14295">
          <cell r="P14295">
            <v>0</v>
          </cell>
          <cell r="U14295" t="str">
            <v>XXX</v>
          </cell>
          <cell r="V14295" t="str">
            <v>XXX</v>
          </cell>
        </row>
        <row r="14296">
          <cell r="P14296">
            <v>0</v>
          </cell>
          <cell r="U14296" t="str">
            <v>XXX</v>
          </cell>
          <cell r="V14296" t="str">
            <v>XXX</v>
          </cell>
        </row>
        <row r="14297">
          <cell r="P14297">
            <v>0</v>
          </cell>
          <cell r="U14297" t="str">
            <v>XXX</v>
          </cell>
          <cell r="V14297" t="str">
            <v>XXX</v>
          </cell>
        </row>
        <row r="14298">
          <cell r="P14298">
            <v>0</v>
          </cell>
          <cell r="U14298" t="str">
            <v>XXX</v>
          </cell>
          <cell r="V14298" t="str">
            <v>XXX</v>
          </cell>
        </row>
        <row r="14299">
          <cell r="P14299">
            <v>0</v>
          </cell>
          <cell r="U14299" t="str">
            <v>XXX</v>
          </cell>
          <cell r="V14299" t="str">
            <v>XXX</v>
          </cell>
        </row>
        <row r="14300">
          <cell r="P14300">
            <v>0</v>
          </cell>
          <cell r="U14300" t="str">
            <v>XXX</v>
          </cell>
          <cell r="V14300" t="str">
            <v>XXX</v>
          </cell>
        </row>
        <row r="14301">
          <cell r="P14301">
            <v>0</v>
          </cell>
          <cell r="U14301" t="str">
            <v>XXX</v>
          </cell>
          <cell r="V14301" t="str">
            <v>XXX</v>
          </cell>
        </row>
        <row r="14302">
          <cell r="P14302">
            <v>0</v>
          </cell>
          <cell r="U14302" t="str">
            <v>XXX</v>
          </cell>
          <cell r="V14302" t="str">
            <v>XXX</v>
          </cell>
        </row>
        <row r="14303">
          <cell r="P14303">
            <v>0</v>
          </cell>
          <cell r="U14303" t="str">
            <v>XXX</v>
          </cell>
          <cell r="V14303" t="str">
            <v>XXX</v>
          </cell>
        </row>
        <row r="14304">
          <cell r="P14304">
            <v>0</v>
          </cell>
          <cell r="U14304" t="str">
            <v>XXX</v>
          </cell>
          <cell r="V14304" t="str">
            <v>XXX</v>
          </cell>
        </row>
        <row r="14305">
          <cell r="P14305">
            <v>0</v>
          </cell>
          <cell r="U14305" t="str">
            <v>XXX</v>
          </cell>
          <cell r="V14305" t="str">
            <v>XXX</v>
          </cell>
        </row>
        <row r="14306">
          <cell r="P14306">
            <v>0</v>
          </cell>
          <cell r="U14306" t="str">
            <v>XXX</v>
          </cell>
          <cell r="V14306" t="str">
            <v>XXX</v>
          </cell>
        </row>
        <row r="14307">
          <cell r="P14307">
            <v>0</v>
          </cell>
          <cell r="U14307" t="str">
            <v>XXX</v>
          </cell>
          <cell r="V14307" t="str">
            <v>XXX</v>
          </cell>
        </row>
        <row r="14308">
          <cell r="P14308">
            <v>0</v>
          </cell>
          <cell r="U14308" t="str">
            <v>XXX</v>
          </cell>
          <cell r="V14308" t="str">
            <v>XXX</v>
          </cell>
        </row>
        <row r="14309">
          <cell r="P14309">
            <v>0</v>
          </cell>
          <cell r="U14309" t="str">
            <v>XXX</v>
          </cell>
          <cell r="V14309" t="str">
            <v>XXX</v>
          </cell>
        </row>
        <row r="14310">
          <cell r="P14310">
            <v>0</v>
          </cell>
          <cell r="U14310" t="str">
            <v>XXX</v>
          </cell>
          <cell r="V14310" t="str">
            <v>XXX</v>
          </cell>
        </row>
        <row r="14311">
          <cell r="P14311">
            <v>0</v>
          </cell>
          <cell r="U14311" t="str">
            <v>XXX</v>
          </cell>
          <cell r="V14311" t="str">
            <v>XXX</v>
          </cell>
        </row>
        <row r="14312">
          <cell r="P14312">
            <v>0</v>
          </cell>
          <cell r="U14312" t="str">
            <v>XXX</v>
          </cell>
          <cell r="V14312" t="str">
            <v>XXX</v>
          </cell>
        </row>
        <row r="14313">
          <cell r="P14313">
            <v>0</v>
          </cell>
          <cell r="U14313" t="str">
            <v>XXX</v>
          </cell>
          <cell r="V14313" t="str">
            <v>XXX</v>
          </cell>
        </row>
        <row r="14314">
          <cell r="P14314">
            <v>0</v>
          </cell>
          <cell r="U14314" t="str">
            <v>XXX</v>
          </cell>
          <cell r="V14314" t="str">
            <v>XXX</v>
          </cell>
        </row>
        <row r="14315">
          <cell r="P14315">
            <v>0</v>
          </cell>
          <cell r="U14315" t="str">
            <v>XXX</v>
          </cell>
          <cell r="V14315" t="str">
            <v>XXX</v>
          </cell>
        </row>
        <row r="14316">
          <cell r="P14316">
            <v>0</v>
          </cell>
          <cell r="U14316" t="str">
            <v>XXX</v>
          </cell>
          <cell r="V14316" t="str">
            <v>XXX</v>
          </cell>
        </row>
        <row r="14317">
          <cell r="P14317">
            <v>0</v>
          </cell>
          <cell r="U14317" t="str">
            <v>XXX</v>
          </cell>
          <cell r="V14317" t="str">
            <v>XXX</v>
          </cell>
        </row>
        <row r="14318">
          <cell r="P14318">
            <v>0</v>
          </cell>
          <cell r="U14318" t="str">
            <v>XXX</v>
          </cell>
          <cell r="V14318" t="str">
            <v>XXX</v>
          </cell>
        </row>
        <row r="14319">
          <cell r="P14319">
            <v>0</v>
          </cell>
          <cell r="U14319" t="str">
            <v>XXX</v>
          </cell>
          <cell r="V14319" t="str">
            <v>XXX</v>
          </cell>
        </row>
        <row r="14320">
          <cell r="P14320">
            <v>0</v>
          </cell>
          <cell r="U14320" t="str">
            <v>XXX</v>
          </cell>
          <cell r="V14320" t="str">
            <v>XXX</v>
          </cell>
        </row>
        <row r="14321">
          <cell r="P14321">
            <v>0</v>
          </cell>
          <cell r="U14321" t="str">
            <v>XXX</v>
          </cell>
          <cell r="V14321" t="str">
            <v>XXX</v>
          </cell>
        </row>
        <row r="14322">
          <cell r="P14322">
            <v>0</v>
          </cell>
          <cell r="U14322" t="str">
            <v>XXX</v>
          </cell>
          <cell r="V14322" t="str">
            <v>XXX</v>
          </cell>
        </row>
        <row r="14323">
          <cell r="P14323">
            <v>0</v>
          </cell>
          <cell r="U14323" t="str">
            <v>XXX</v>
          </cell>
          <cell r="V14323" t="str">
            <v>XXX</v>
          </cell>
        </row>
        <row r="14324">
          <cell r="P14324">
            <v>0</v>
          </cell>
          <cell r="U14324" t="str">
            <v>XXX</v>
          </cell>
          <cell r="V14324" t="str">
            <v>XXX</v>
          </cell>
        </row>
        <row r="14325">
          <cell r="P14325">
            <v>0</v>
          </cell>
          <cell r="U14325" t="str">
            <v>XXX</v>
          </cell>
          <cell r="V14325" t="str">
            <v>XXX</v>
          </cell>
        </row>
        <row r="14326">
          <cell r="P14326">
            <v>0</v>
          </cell>
          <cell r="U14326" t="str">
            <v>XXX</v>
          </cell>
          <cell r="V14326" t="str">
            <v>XXX</v>
          </cell>
        </row>
        <row r="14327">
          <cell r="P14327">
            <v>0</v>
          </cell>
          <cell r="U14327" t="str">
            <v>XXX</v>
          </cell>
          <cell r="V14327" t="str">
            <v>XXX</v>
          </cell>
        </row>
        <row r="14328">
          <cell r="P14328">
            <v>0</v>
          </cell>
          <cell r="U14328" t="str">
            <v>XXX</v>
          </cell>
          <cell r="V14328" t="str">
            <v>XXX</v>
          </cell>
        </row>
        <row r="14329">
          <cell r="P14329">
            <v>0</v>
          </cell>
          <cell r="U14329" t="str">
            <v>XXX</v>
          </cell>
          <cell r="V14329" t="str">
            <v>XXX</v>
          </cell>
        </row>
        <row r="14330">
          <cell r="P14330">
            <v>0</v>
          </cell>
          <cell r="U14330" t="str">
            <v>XXX</v>
          </cell>
          <cell r="V14330" t="str">
            <v>XXX</v>
          </cell>
        </row>
        <row r="14331">
          <cell r="P14331">
            <v>0</v>
          </cell>
          <cell r="U14331" t="str">
            <v>XXX</v>
          </cell>
          <cell r="V14331" t="str">
            <v>XXX</v>
          </cell>
        </row>
        <row r="14332">
          <cell r="P14332">
            <v>0</v>
          </cell>
          <cell r="U14332" t="str">
            <v>XXX</v>
          </cell>
          <cell r="V14332" t="str">
            <v>XXX</v>
          </cell>
        </row>
        <row r="14333">
          <cell r="P14333">
            <v>0</v>
          </cell>
          <cell r="U14333" t="str">
            <v>XXX</v>
          </cell>
          <cell r="V14333" t="str">
            <v>XXX</v>
          </cell>
        </row>
        <row r="14334">
          <cell r="P14334">
            <v>0</v>
          </cell>
          <cell r="U14334" t="str">
            <v>XXX</v>
          </cell>
          <cell r="V14334" t="str">
            <v>XXX</v>
          </cell>
        </row>
        <row r="14335">
          <cell r="P14335">
            <v>0</v>
          </cell>
          <cell r="U14335" t="str">
            <v>XXX</v>
          </cell>
          <cell r="V14335" t="str">
            <v>XXX</v>
          </cell>
        </row>
        <row r="14336">
          <cell r="P14336">
            <v>0</v>
          </cell>
          <cell r="U14336" t="str">
            <v>XXX</v>
          </cell>
          <cell r="V14336" t="str">
            <v>XXX</v>
          </cell>
        </row>
        <row r="14337">
          <cell r="P14337">
            <v>0</v>
          </cell>
          <cell r="U14337" t="str">
            <v>XXX</v>
          </cell>
          <cell r="V14337" t="str">
            <v>XXX</v>
          </cell>
        </row>
        <row r="14338">
          <cell r="P14338">
            <v>0</v>
          </cell>
          <cell r="U14338" t="str">
            <v>XXX</v>
          </cell>
          <cell r="V14338" t="str">
            <v>XXX</v>
          </cell>
        </row>
        <row r="14339">
          <cell r="P14339">
            <v>0</v>
          </cell>
          <cell r="U14339" t="str">
            <v>XXX</v>
          </cell>
          <cell r="V14339" t="str">
            <v>XXX</v>
          </cell>
        </row>
        <row r="14340">
          <cell r="P14340">
            <v>0</v>
          </cell>
          <cell r="U14340" t="str">
            <v>XXX</v>
          </cell>
          <cell r="V14340" t="str">
            <v>XXX</v>
          </cell>
        </row>
        <row r="14341">
          <cell r="P14341">
            <v>0</v>
          </cell>
          <cell r="U14341" t="str">
            <v>XXX</v>
          </cell>
          <cell r="V14341" t="str">
            <v>XXX</v>
          </cell>
        </row>
        <row r="14342">
          <cell r="P14342">
            <v>0</v>
          </cell>
          <cell r="U14342" t="str">
            <v>XXX</v>
          </cell>
          <cell r="V14342" t="str">
            <v>XXX</v>
          </cell>
        </row>
        <row r="14343">
          <cell r="P14343">
            <v>0</v>
          </cell>
          <cell r="U14343" t="str">
            <v>XXX</v>
          </cell>
          <cell r="V14343" t="str">
            <v>XXX</v>
          </cell>
        </row>
        <row r="14344">
          <cell r="P14344">
            <v>0</v>
          </cell>
          <cell r="U14344" t="str">
            <v>XXX</v>
          </cell>
          <cell r="V14344" t="str">
            <v>XXX</v>
          </cell>
        </row>
        <row r="14345">
          <cell r="P14345">
            <v>0</v>
          </cell>
          <cell r="U14345" t="str">
            <v>XXX</v>
          </cell>
          <cell r="V14345" t="str">
            <v>XXX</v>
          </cell>
        </row>
        <row r="14346">
          <cell r="P14346">
            <v>0</v>
          </cell>
          <cell r="U14346" t="str">
            <v>XXX</v>
          </cell>
          <cell r="V14346" t="str">
            <v>XXX</v>
          </cell>
        </row>
        <row r="14347">
          <cell r="P14347">
            <v>0</v>
          </cell>
          <cell r="U14347" t="str">
            <v>XXX</v>
          </cell>
          <cell r="V14347" t="str">
            <v>XXX</v>
          </cell>
        </row>
        <row r="14348">
          <cell r="P14348">
            <v>0</v>
          </cell>
          <cell r="U14348" t="str">
            <v>XXX</v>
          </cell>
          <cell r="V14348" t="str">
            <v>XXX</v>
          </cell>
        </row>
        <row r="14349">
          <cell r="P14349">
            <v>0</v>
          </cell>
          <cell r="U14349" t="str">
            <v>XXX</v>
          </cell>
          <cell r="V14349" t="str">
            <v>XXX</v>
          </cell>
        </row>
        <row r="14350">
          <cell r="P14350">
            <v>0</v>
          </cell>
          <cell r="U14350" t="str">
            <v>XXX</v>
          </cell>
          <cell r="V14350" t="str">
            <v>XXX</v>
          </cell>
        </row>
        <row r="14351">
          <cell r="P14351">
            <v>0</v>
          </cell>
          <cell r="U14351" t="str">
            <v>XXX</v>
          </cell>
          <cell r="V14351" t="str">
            <v>XXX</v>
          </cell>
        </row>
        <row r="14352">
          <cell r="P14352">
            <v>0</v>
          </cell>
          <cell r="U14352" t="str">
            <v>XXX</v>
          </cell>
          <cell r="V14352" t="str">
            <v>XXX</v>
          </cell>
        </row>
        <row r="14353">
          <cell r="P14353">
            <v>0</v>
          </cell>
          <cell r="U14353" t="str">
            <v>XXX</v>
          </cell>
          <cell r="V14353" t="str">
            <v>XXX</v>
          </cell>
        </row>
        <row r="14354">
          <cell r="P14354">
            <v>0</v>
          </cell>
          <cell r="U14354" t="str">
            <v>XXX</v>
          </cell>
          <cell r="V14354" t="str">
            <v>XXX</v>
          </cell>
        </row>
        <row r="14355">
          <cell r="P14355">
            <v>0</v>
          </cell>
          <cell r="U14355" t="str">
            <v>XXX</v>
          </cell>
          <cell r="V14355" t="str">
            <v>XXX</v>
          </cell>
        </row>
        <row r="14356">
          <cell r="P14356">
            <v>0</v>
          </cell>
          <cell r="U14356" t="str">
            <v>XXX</v>
          </cell>
          <cell r="V14356" t="str">
            <v>XXX</v>
          </cell>
        </row>
        <row r="14357">
          <cell r="P14357">
            <v>0</v>
          </cell>
          <cell r="U14357" t="str">
            <v>XXX</v>
          </cell>
          <cell r="V14357" t="str">
            <v>XXX</v>
          </cell>
        </row>
        <row r="14358">
          <cell r="P14358">
            <v>0</v>
          </cell>
          <cell r="U14358" t="str">
            <v>XXX</v>
          </cell>
          <cell r="V14358" t="str">
            <v>XXX</v>
          </cell>
        </row>
        <row r="14359">
          <cell r="P14359">
            <v>0</v>
          </cell>
          <cell r="U14359" t="str">
            <v>XXX</v>
          </cell>
          <cell r="V14359" t="str">
            <v>XXX</v>
          </cell>
        </row>
        <row r="14360">
          <cell r="P14360">
            <v>0</v>
          </cell>
          <cell r="U14360" t="str">
            <v>XXX</v>
          </cell>
          <cell r="V14360" t="str">
            <v>XXX</v>
          </cell>
        </row>
        <row r="14361">
          <cell r="P14361">
            <v>0</v>
          </cell>
          <cell r="U14361" t="str">
            <v>XXX</v>
          </cell>
          <cell r="V14361" t="str">
            <v>XXX</v>
          </cell>
        </row>
        <row r="14362">
          <cell r="P14362">
            <v>0</v>
          </cell>
          <cell r="U14362" t="str">
            <v>XXX</v>
          </cell>
          <cell r="V14362" t="str">
            <v>XXX</v>
          </cell>
        </row>
        <row r="14363">
          <cell r="P14363">
            <v>0</v>
          </cell>
          <cell r="U14363" t="str">
            <v>XXX</v>
          </cell>
          <cell r="V14363" t="str">
            <v>XXX</v>
          </cell>
        </row>
        <row r="14364">
          <cell r="P14364">
            <v>0</v>
          </cell>
          <cell r="U14364" t="str">
            <v>XXX</v>
          </cell>
          <cell r="V14364" t="str">
            <v>XXX</v>
          </cell>
        </row>
        <row r="14365">
          <cell r="P14365">
            <v>0</v>
          </cell>
          <cell r="U14365" t="str">
            <v>XXX</v>
          </cell>
          <cell r="V14365" t="str">
            <v>XXX</v>
          </cell>
        </row>
        <row r="14366">
          <cell r="P14366">
            <v>0</v>
          </cell>
          <cell r="U14366" t="str">
            <v>XXX</v>
          </cell>
          <cell r="V14366" t="str">
            <v>XXX</v>
          </cell>
        </row>
        <row r="14367">
          <cell r="P14367">
            <v>0</v>
          </cell>
          <cell r="U14367" t="str">
            <v>XXX</v>
          </cell>
          <cell r="V14367" t="str">
            <v>XXX</v>
          </cell>
        </row>
        <row r="14368">
          <cell r="P14368">
            <v>0</v>
          </cell>
          <cell r="U14368" t="str">
            <v>XXX</v>
          </cell>
          <cell r="V14368" t="str">
            <v>XXX</v>
          </cell>
        </row>
        <row r="14369">
          <cell r="P14369">
            <v>0</v>
          </cell>
          <cell r="U14369" t="str">
            <v>XXX</v>
          </cell>
          <cell r="V14369" t="str">
            <v>XXX</v>
          </cell>
        </row>
        <row r="14370">
          <cell r="P14370">
            <v>0</v>
          </cell>
          <cell r="U14370" t="str">
            <v>XXX</v>
          </cell>
          <cell r="V14370" t="str">
            <v>XXX</v>
          </cell>
        </row>
        <row r="14371">
          <cell r="P14371">
            <v>0</v>
          </cell>
          <cell r="U14371" t="str">
            <v>XXX</v>
          </cell>
          <cell r="V14371" t="str">
            <v>XXX</v>
          </cell>
        </row>
        <row r="14372">
          <cell r="P14372">
            <v>0</v>
          </cell>
          <cell r="U14372" t="str">
            <v>XXX</v>
          </cell>
          <cell r="V14372" t="str">
            <v>XXX</v>
          </cell>
        </row>
        <row r="14373">
          <cell r="P14373">
            <v>0</v>
          </cell>
          <cell r="U14373" t="str">
            <v>XXX</v>
          </cell>
          <cell r="V14373" t="str">
            <v>XXX</v>
          </cell>
        </row>
        <row r="14374">
          <cell r="P14374">
            <v>0</v>
          </cell>
          <cell r="U14374" t="str">
            <v>XXX</v>
          </cell>
          <cell r="V14374" t="str">
            <v>XXX</v>
          </cell>
        </row>
        <row r="14375">
          <cell r="P14375">
            <v>0</v>
          </cell>
          <cell r="U14375" t="str">
            <v>XXX</v>
          </cell>
          <cell r="V14375" t="str">
            <v>XXX</v>
          </cell>
        </row>
        <row r="14376">
          <cell r="P14376">
            <v>0</v>
          </cell>
          <cell r="U14376" t="str">
            <v>XXX</v>
          </cell>
          <cell r="V14376" t="str">
            <v>XXX</v>
          </cell>
        </row>
        <row r="14377">
          <cell r="P14377">
            <v>0</v>
          </cell>
          <cell r="U14377" t="str">
            <v>XXX</v>
          </cell>
          <cell r="V14377" t="str">
            <v>XXX</v>
          </cell>
        </row>
        <row r="14378">
          <cell r="P14378">
            <v>0</v>
          </cell>
          <cell r="U14378" t="str">
            <v>XXX</v>
          </cell>
          <cell r="V14378" t="str">
            <v>XXX</v>
          </cell>
        </row>
        <row r="14379">
          <cell r="P14379">
            <v>0</v>
          </cell>
          <cell r="U14379" t="str">
            <v>XXX</v>
          </cell>
          <cell r="V14379" t="str">
            <v>XXX</v>
          </cell>
        </row>
        <row r="14380">
          <cell r="P14380">
            <v>0</v>
          </cell>
          <cell r="U14380" t="str">
            <v>XXX</v>
          </cell>
          <cell r="V14380" t="str">
            <v>XXX</v>
          </cell>
        </row>
        <row r="14381">
          <cell r="P14381">
            <v>0</v>
          </cell>
          <cell r="U14381" t="str">
            <v>XXX</v>
          </cell>
          <cell r="V14381" t="str">
            <v>XXX</v>
          </cell>
        </row>
        <row r="14382">
          <cell r="P14382">
            <v>0</v>
          </cell>
          <cell r="U14382" t="str">
            <v>XXX</v>
          </cell>
          <cell r="V14382" t="str">
            <v>XXX</v>
          </cell>
        </row>
        <row r="14383">
          <cell r="P14383">
            <v>0</v>
          </cell>
          <cell r="U14383" t="str">
            <v>XXX</v>
          </cell>
          <cell r="V14383" t="str">
            <v>XXX</v>
          </cell>
        </row>
        <row r="14384">
          <cell r="P14384">
            <v>0</v>
          </cell>
          <cell r="U14384" t="str">
            <v>XXX</v>
          </cell>
          <cell r="V14384" t="str">
            <v>XXX</v>
          </cell>
        </row>
        <row r="14385">
          <cell r="P14385">
            <v>0</v>
          </cell>
          <cell r="U14385" t="str">
            <v>XXX</v>
          </cell>
          <cell r="V14385" t="str">
            <v>XXX</v>
          </cell>
        </row>
        <row r="14386">
          <cell r="P14386">
            <v>0</v>
          </cell>
          <cell r="U14386" t="str">
            <v>XXX</v>
          </cell>
          <cell r="V14386" t="str">
            <v>XXX</v>
          </cell>
        </row>
        <row r="14387">
          <cell r="P14387">
            <v>0</v>
          </cell>
          <cell r="U14387" t="str">
            <v>XXX</v>
          </cell>
          <cell r="V14387" t="str">
            <v>XXX</v>
          </cell>
        </row>
        <row r="14388">
          <cell r="P14388">
            <v>0</v>
          </cell>
          <cell r="U14388" t="str">
            <v>XXX</v>
          </cell>
          <cell r="V14388" t="str">
            <v>XXX</v>
          </cell>
        </row>
        <row r="14389">
          <cell r="P14389">
            <v>0</v>
          </cell>
          <cell r="U14389" t="str">
            <v>XXX</v>
          </cell>
          <cell r="V14389" t="str">
            <v>XXX</v>
          </cell>
        </row>
        <row r="14390">
          <cell r="P14390">
            <v>0</v>
          </cell>
          <cell r="U14390" t="str">
            <v>XXX</v>
          </cell>
          <cell r="V14390" t="str">
            <v>XXX</v>
          </cell>
        </row>
        <row r="14391">
          <cell r="P14391">
            <v>0</v>
          </cell>
          <cell r="U14391" t="str">
            <v>XXX</v>
          </cell>
          <cell r="V14391" t="str">
            <v>XXX</v>
          </cell>
        </row>
        <row r="14392">
          <cell r="P14392">
            <v>0</v>
          </cell>
          <cell r="U14392" t="str">
            <v>XXX</v>
          </cell>
          <cell r="V14392" t="str">
            <v>XXX</v>
          </cell>
        </row>
        <row r="14393">
          <cell r="P14393">
            <v>0</v>
          </cell>
          <cell r="U14393" t="str">
            <v>XXX</v>
          </cell>
          <cell r="V14393" t="str">
            <v>XXX</v>
          </cell>
        </row>
        <row r="14394">
          <cell r="P14394">
            <v>0</v>
          </cell>
          <cell r="U14394" t="str">
            <v>XXX</v>
          </cell>
          <cell r="V14394" t="str">
            <v>XXX</v>
          </cell>
        </row>
        <row r="14395">
          <cell r="P14395">
            <v>0</v>
          </cell>
          <cell r="U14395" t="str">
            <v>XXX</v>
          </cell>
          <cell r="V14395" t="str">
            <v>XXX</v>
          </cell>
        </row>
        <row r="14396">
          <cell r="P14396">
            <v>0</v>
          </cell>
          <cell r="U14396" t="str">
            <v>XXX</v>
          </cell>
          <cell r="V14396" t="str">
            <v>XXX</v>
          </cell>
        </row>
        <row r="14397">
          <cell r="P14397">
            <v>0</v>
          </cell>
          <cell r="U14397" t="str">
            <v>XXX</v>
          </cell>
          <cell r="V14397" t="str">
            <v>XXX</v>
          </cell>
        </row>
        <row r="14398">
          <cell r="P14398">
            <v>0</v>
          </cell>
          <cell r="U14398" t="str">
            <v>XXX</v>
          </cell>
          <cell r="V14398" t="str">
            <v>XXX</v>
          </cell>
        </row>
        <row r="14399">
          <cell r="P14399">
            <v>0</v>
          </cell>
          <cell r="U14399" t="str">
            <v>XXX</v>
          </cell>
          <cell r="V14399" t="str">
            <v>XXX</v>
          </cell>
        </row>
        <row r="14400">
          <cell r="P14400">
            <v>0</v>
          </cell>
          <cell r="U14400" t="str">
            <v>XXX</v>
          </cell>
          <cell r="V14400" t="str">
            <v>XXX</v>
          </cell>
        </row>
        <row r="14401">
          <cell r="P14401">
            <v>0</v>
          </cell>
          <cell r="U14401" t="str">
            <v>XXX</v>
          </cell>
          <cell r="V14401" t="str">
            <v>XXX</v>
          </cell>
        </row>
        <row r="14402">
          <cell r="P14402">
            <v>0</v>
          </cell>
          <cell r="U14402" t="str">
            <v>XXX</v>
          </cell>
          <cell r="V14402" t="str">
            <v>XXX</v>
          </cell>
        </row>
        <row r="14403">
          <cell r="P14403">
            <v>0</v>
          </cell>
          <cell r="U14403" t="str">
            <v>XXX</v>
          </cell>
          <cell r="V14403" t="str">
            <v>XXX</v>
          </cell>
        </row>
        <row r="14404">
          <cell r="P14404">
            <v>0</v>
          </cell>
          <cell r="U14404" t="str">
            <v>XXX</v>
          </cell>
          <cell r="V14404" t="str">
            <v>XXX</v>
          </cell>
        </row>
        <row r="14405">
          <cell r="P14405">
            <v>0</v>
          </cell>
          <cell r="U14405" t="str">
            <v>XXX</v>
          </cell>
          <cell r="V14405" t="str">
            <v>XXX</v>
          </cell>
        </row>
        <row r="14406">
          <cell r="P14406">
            <v>0</v>
          </cell>
          <cell r="U14406" t="str">
            <v>XXX</v>
          </cell>
          <cell r="V14406" t="str">
            <v>XXX</v>
          </cell>
        </row>
        <row r="14407">
          <cell r="P14407">
            <v>0</v>
          </cell>
          <cell r="U14407" t="str">
            <v>XXX</v>
          </cell>
          <cell r="V14407" t="str">
            <v>XXX</v>
          </cell>
        </row>
        <row r="14408">
          <cell r="P14408">
            <v>0</v>
          </cell>
          <cell r="U14408" t="str">
            <v>XXX</v>
          </cell>
          <cell r="V14408" t="str">
            <v>XXX</v>
          </cell>
        </row>
        <row r="14409">
          <cell r="P14409">
            <v>0</v>
          </cell>
          <cell r="U14409" t="str">
            <v>XXX</v>
          </cell>
          <cell r="V14409" t="str">
            <v>XXX</v>
          </cell>
        </row>
        <row r="14410">
          <cell r="P14410">
            <v>0</v>
          </cell>
          <cell r="U14410" t="str">
            <v>XXX</v>
          </cell>
          <cell r="V14410" t="str">
            <v>XXX</v>
          </cell>
        </row>
        <row r="14411">
          <cell r="P14411">
            <v>0</v>
          </cell>
          <cell r="U14411" t="str">
            <v>XXX</v>
          </cell>
          <cell r="V14411" t="str">
            <v>XXX</v>
          </cell>
        </row>
        <row r="14412">
          <cell r="P14412">
            <v>0</v>
          </cell>
          <cell r="U14412" t="str">
            <v>XXX</v>
          </cell>
          <cell r="V14412" t="str">
            <v>XXX</v>
          </cell>
        </row>
        <row r="14413">
          <cell r="P14413">
            <v>0</v>
          </cell>
          <cell r="U14413" t="str">
            <v>XXX</v>
          </cell>
          <cell r="V14413" t="str">
            <v>XXX</v>
          </cell>
        </row>
        <row r="14414">
          <cell r="P14414">
            <v>0</v>
          </cell>
          <cell r="U14414" t="str">
            <v>XXX</v>
          </cell>
          <cell r="V14414" t="str">
            <v>XXX</v>
          </cell>
        </row>
        <row r="14415">
          <cell r="P14415">
            <v>0</v>
          </cell>
          <cell r="U14415" t="str">
            <v>XXX</v>
          </cell>
          <cell r="V14415" t="str">
            <v>XXX</v>
          </cell>
        </row>
        <row r="14416">
          <cell r="P14416">
            <v>0</v>
          </cell>
          <cell r="U14416" t="str">
            <v>XXX</v>
          </cell>
          <cell r="V14416" t="str">
            <v>XXX</v>
          </cell>
        </row>
        <row r="14417">
          <cell r="P14417">
            <v>0</v>
          </cell>
          <cell r="U14417" t="str">
            <v>XXX</v>
          </cell>
          <cell r="V14417" t="str">
            <v>XXX</v>
          </cell>
        </row>
        <row r="14418">
          <cell r="P14418">
            <v>0</v>
          </cell>
          <cell r="U14418" t="str">
            <v>XXX</v>
          </cell>
          <cell r="V14418" t="str">
            <v>XXX</v>
          </cell>
        </row>
        <row r="14419">
          <cell r="P14419">
            <v>0</v>
          </cell>
          <cell r="U14419" t="str">
            <v>XXX</v>
          </cell>
          <cell r="V14419" t="str">
            <v>XXX</v>
          </cell>
        </row>
        <row r="14420">
          <cell r="P14420">
            <v>0</v>
          </cell>
          <cell r="U14420" t="str">
            <v>XXX</v>
          </cell>
          <cell r="V14420" t="str">
            <v>XXX</v>
          </cell>
        </row>
        <row r="14421">
          <cell r="P14421">
            <v>0</v>
          </cell>
          <cell r="U14421" t="str">
            <v>XXX</v>
          </cell>
          <cell r="V14421" t="str">
            <v>XXX</v>
          </cell>
        </row>
        <row r="14422">
          <cell r="P14422">
            <v>0</v>
          </cell>
          <cell r="U14422" t="str">
            <v>XXX</v>
          </cell>
          <cell r="V14422" t="str">
            <v>XXX</v>
          </cell>
        </row>
        <row r="14423">
          <cell r="P14423">
            <v>0</v>
          </cell>
          <cell r="U14423" t="str">
            <v>XXX</v>
          </cell>
          <cell r="V14423" t="str">
            <v>XXX</v>
          </cell>
        </row>
        <row r="14424">
          <cell r="P14424">
            <v>0</v>
          </cell>
          <cell r="U14424" t="str">
            <v>XXX</v>
          </cell>
          <cell r="V14424" t="str">
            <v>XXX</v>
          </cell>
        </row>
        <row r="14425">
          <cell r="P14425">
            <v>0</v>
          </cell>
          <cell r="U14425" t="str">
            <v>XXX</v>
          </cell>
          <cell r="V14425" t="str">
            <v>XXX</v>
          </cell>
        </row>
        <row r="14426">
          <cell r="P14426">
            <v>0</v>
          </cell>
          <cell r="U14426" t="str">
            <v>XXX</v>
          </cell>
          <cell r="V14426" t="str">
            <v>XXX</v>
          </cell>
        </row>
        <row r="14427">
          <cell r="P14427">
            <v>0</v>
          </cell>
          <cell r="U14427" t="str">
            <v>XXX</v>
          </cell>
          <cell r="V14427" t="str">
            <v>XXX</v>
          </cell>
        </row>
        <row r="14428">
          <cell r="P14428">
            <v>0</v>
          </cell>
          <cell r="U14428" t="str">
            <v>XXX</v>
          </cell>
          <cell r="V14428" t="str">
            <v>XXX</v>
          </cell>
        </row>
        <row r="14429">
          <cell r="P14429">
            <v>0</v>
          </cell>
          <cell r="U14429" t="str">
            <v>XXX</v>
          </cell>
          <cell r="V14429" t="str">
            <v>XXX</v>
          </cell>
        </row>
        <row r="14430">
          <cell r="P14430">
            <v>0</v>
          </cell>
          <cell r="U14430" t="str">
            <v>XXX</v>
          </cell>
          <cell r="V14430" t="str">
            <v>XXX</v>
          </cell>
        </row>
        <row r="14431">
          <cell r="P14431">
            <v>0</v>
          </cell>
          <cell r="U14431" t="str">
            <v>XXX</v>
          </cell>
          <cell r="V14431" t="str">
            <v>XXX</v>
          </cell>
        </row>
        <row r="14432">
          <cell r="P14432">
            <v>0</v>
          </cell>
          <cell r="U14432" t="str">
            <v>XXX</v>
          </cell>
          <cell r="V14432" t="str">
            <v>XXX</v>
          </cell>
        </row>
        <row r="14433">
          <cell r="P14433">
            <v>0</v>
          </cell>
          <cell r="U14433" t="str">
            <v>XXX</v>
          </cell>
          <cell r="V14433" t="str">
            <v>XXX</v>
          </cell>
        </row>
        <row r="14434">
          <cell r="P14434">
            <v>0</v>
          </cell>
          <cell r="U14434" t="str">
            <v>XXX</v>
          </cell>
          <cell r="V14434" t="str">
            <v>XXX</v>
          </cell>
        </row>
        <row r="14435">
          <cell r="P14435">
            <v>0</v>
          </cell>
          <cell r="U14435" t="str">
            <v>XXX</v>
          </cell>
          <cell r="V14435" t="str">
            <v>XXX</v>
          </cell>
        </row>
        <row r="14436">
          <cell r="P14436">
            <v>0</v>
          </cell>
          <cell r="U14436" t="str">
            <v>XXX</v>
          </cell>
          <cell r="V14436" t="str">
            <v>XXX</v>
          </cell>
        </row>
        <row r="14437">
          <cell r="P14437">
            <v>0</v>
          </cell>
          <cell r="U14437" t="str">
            <v>XXX</v>
          </cell>
          <cell r="V14437" t="str">
            <v>XXX</v>
          </cell>
        </row>
        <row r="14438">
          <cell r="P14438">
            <v>0</v>
          </cell>
          <cell r="U14438" t="str">
            <v>XXX</v>
          </cell>
          <cell r="V14438" t="str">
            <v>XXX</v>
          </cell>
        </row>
        <row r="14439">
          <cell r="P14439">
            <v>0</v>
          </cell>
          <cell r="U14439" t="str">
            <v>XXX</v>
          </cell>
          <cell r="V14439" t="str">
            <v>XXX</v>
          </cell>
        </row>
        <row r="14440">
          <cell r="P14440">
            <v>0</v>
          </cell>
          <cell r="U14440" t="str">
            <v>XXX</v>
          </cell>
          <cell r="V14440" t="str">
            <v>XXX</v>
          </cell>
        </row>
        <row r="14441">
          <cell r="P14441">
            <v>0</v>
          </cell>
          <cell r="U14441" t="str">
            <v>XXX</v>
          </cell>
          <cell r="V14441" t="str">
            <v>XXX</v>
          </cell>
        </row>
        <row r="14442">
          <cell r="P14442">
            <v>0</v>
          </cell>
          <cell r="U14442" t="str">
            <v>XXX</v>
          </cell>
          <cell r="V14442" t="str">
            <v>XXX</v>
          </cell>
        </row>
        <row r="14443">
          <cell r="P14443">
            <v>0</v>
          </cell>
          <cell r="U14443" t="str">
            <v>XXX</v>
          </cell>
          <cell r="V14443" t="str">
            <v>XXX</v>
          </cell>
        </row>
        <row r="14444">
          <cell r="P14444">
            <v>0</v>
          </cell>
          <cell r="U14444" t="str">
            <v>XXX</v>
          </cell>
          <cell r="V14444" t="str">
            <v>XXX</v>
          </cell>
        </row>
        <row r="14445">
          <cell r="P14445">
            <v>0</v>
          </cell>
          <cell r="U14445" t="str">
            <v>XXX</v>
          </cell>
          <cell r="V14445" t="str">
            <v>XXX</v>
          </cell>
        </row>
        <row r="14446">
          <cell r="P14446">
            <v>0</v>
          </cell>
          <cell r="U14446" t="str">
            <v>XXX</v>
          </cell>
          <cell r="V14446" t="str">
            <v>XXX</v>
          </cell>
        </row>
        <row r="14447">
          <cell r="P14447">
            <v>0</v>
          </cell>
          <cell r="U14447" t="str">
            <v>XXX</v>
          </cell>
          <cell r="V14447" t="str">
            <v>XXX</v>
          </cell>
        </row>
        <row r="14448">
          <cell r="P14448">
            <v>0</v>
          </cell>
          <cell r="U14448" t="str">
            <v>XXX</v>
          </cell>
          <cell r="V14448" t="str">
            <v>XXX</v>
          </cell>
        </row>
        <row r="14449">
          <cell r="P14449">
            <v>0</v>
          </cell>
          <cell r="U14449" t="str">
            <v>XXX</v>
          </cell>
          <cell r="V14449" t="str">
            <v>XXX</v>
          </cell>
        </row>
        <row r="14450">
          <cell r="P14450">
            <v>0</v>
          </cell>
          <cell r="U14450" t="str">
            <v>XXX</v>
          </cell>
          <cell r="V14450" t="str">
            <v>XXX</v>
          </cell>
        </row>
        <row r="14451">
          <cell r="P14451">
            <v>0</v>
          </cell>
          <cell r="U14451" t="str">
            <v>XXX</v>
          </cell>
          <cell r="V14451" t="str">
            <v>XXX</v>
          </cell>
        </row>
        <row r="14452">
          <cell r="P14452">
            <v>0</v>
          </cell>
          <cell r="U14452" t="str">
            <v>XXX</v>
          </cell>
          <cell r="V14452" t="str">
            <v>XXX</v>
          </cell>
        </row>
        <row r="14453">
          <cell r="P14453">
            <v>0</v>
          </cell>
          <cell r="U14453" t="str">
            <v>XXX</v>
          </cell>
          <cell r="V14453" t="str">
            <v>XXX</v>
          </cell>
        </row>
        <row r="14454">
          <cell r="P14454">
            <v>0</v>
          </cell>
          <cell r="U14454" t="str">
            <v>XXX</v>
          </cell>
          <cell r="V14454" t="str">
            <v>XXX</v>
          </cell>
        </row>
        <row r="14455">
          <cell r="P14455">
            <v>0</v>
          </cell>
          <cell r="U14455" t="str">
            <v>XXX</v>
          </cell>
          <cell r="V14455" t="str">
            <v>XXX</v>
          </cell>
        </row>
        <row r="14456">
          <cell r="P14456">
            <v>0</v>
          </cell>
          <cell r="U14456" t="str">
            <v>XXX</v>
          </cell>
          <cell r="V14456" t="str">
            <v>XXX</v>
          </cell>
        </row>
        <row r="14457">
          <cell r="P14457">
            <v>0</v>
          </cell>
          <cell r="U14457" t="str">
            <v>XXX</v>
          </cell>
          <cell r="V14457" t="str">
            <v>XXX</v>
          </cell>
        </row>
        <row r="14458">
          <cell r="P14458">
            <v>0</v>
          </cell>
          <cell r="U14458" t="str">
            <v>XXX</v>
          </cell>
          <cell r="V14458" t="str">
            <v>XXX</v>
          </cell>
        </row>
        <row r="14459">
          <cell r="P14459">
            <v>0</v>
          </cell>
          <cell r="U14459" t="str">
            <v>XXX</v>
          </cell>
          <cell r="V14459" t="str">
            <v>XXX</v>
          </cell>
        </row>
        <row r="14460">
          <cell r="P14460">
            <v>0</v>
          </cell>
          <cell r="U14460" t="str">
            <v>XXX</v>
          </cell>
          <cell r="V14460" t="str">
            <v>XXX</v>
          </cell>
        </row>
        <row r="14461">
          <cell r="P14461">
            <v>0</v>
          </cell>
          <cell r="U14461" t="str">
            <v>XXX</v>
          </cell>
          <cell r="V14461" t="str">
            <v>XXX</v>
          </cell>
        </row>
        <row r="14462">
          <cell r="P14462">
            <v>0</v>
          </cell>
          <cell r="U14462" t="str">
            <v>XXX</v>
          </cell>
          <cell r="V14462" t="str">
            <v>XXX</v>
          </cell>
        </row>
        <row r="14463">
          <cell r="P14463">
            <v>0</v>
          </cell>
          <cell r="U14463" t="str">
            <v>XXX</v>
          </cell>
          <cell r="V14463" t="str">
            <v>XXX</v>
          </cell>
        </row>
        <row r="14464">
          <cell r="P14464">
            <v>0</v>
          </cell>
          <cell r="U14464" t="str">
            <v>XXX</v>
          </cell>
          <cell r="V14464" t="str">
            <v>XXX</v>
          </cell>
        </row>
        <row r="14465">
          <cell r="P14465">
            <v>0</v>
          </cell>
          <cell r="U14465" t="str">
            <v>XXX</v>
          </cell>
          <cell r="V14465" t="str">
            <v>XXX</v>
          </cell>
        </row>
        <row r="14466">
          <cell r="P14466">
            <v>0</v>
          </cell>
          <cell r="U14466" t="str">
            <v>XXX</v>
          </cell>
          <cell r="V14466" t="str">
            <v>XXX</v>
          </cell>
        </row>
        <row r="14467">
          <cell r="P14467">
            <v>0</v>
          </cell>
          <cell r="U14467" t="str">
            <v>XXX</v>
          </cell>
          <cell r="V14467" t="str">
            <v>XXX</v>
          </cell>
        </row>
        <row r="14468">
          <cell r="P14468">
            <v>0</v>
          </cell>
          <cell r="U14468" t="str">
            <v>XXX</v>
          </cell>
          <cell r="V14468" t="str">
            <v>XXX</v>
          </cell>
        </row>
        <row r="14469">
          <cell r="P14469">
            <v>0</v>
          </cell>
          <cell r="U14469" t="str">
            <v>XXX</v>
          </cell>
          <cell r="V14469" t="str">
            <v>XXX</v>
          </cell>
        </row>
        <row r="14470">
          <cell r="P14470">
            <v>0</v>
          </cell>
          <cell r="U14470" t="str">
            <v>XXX</v>
          </cell>
          <cell r="V14470" t="str">
            <v>XXX</v>
          </cell>
        </row>
        <row r="14471">
          <cell r="P14471">
            <v>0</v>
          </cell>
          <cell r="U14471" t="str">
            <v>XXX</v>
          </cell>
          <cell r="V14471" t="str">
            <v>XXX</v>
          </cell>
        </row>
        <row r="14472">
          <cell r="P14472">
            <v>0</v>
          </cell>
          <cell r="U14472" t="str">
            <v>XXX</v>
          </cell>
          <cell r="V14472" t="str">
            <v>XXX</v>
          </cell>
        </row>
        <row r="14473">
          <cell r="P14473">
            <v>0</v>
          </cell>
          <cell r="U14473" t="str">
            <v>XXX</v>
          </cell>
          <cell r="V14473" t="str">
            <v>XXX</v>
          </cell>
        </row>
        <row r="14474">
          <cell r="P14474">
            <v>0</v>
          </cell>
          <cell r="U14474" t="str">
            <v>XXX</v>
          </cell>
          <cell r="V14474" t="str">
            <v>XXX</v>
          </cell>
        </row>
        <row r="14475">
          <cell r="P14475">
            <v>0</v>
          </cell>
          <cell r="U14475" t="str">
            <v>XXX</v>
          </cell>
          <cell r="V14475" t="str">
            <v>XXX</v>
          </cell>
        </row>
        <row r="14476">
          <cell r="P14476">
            <v>0</v>
          </cell>
          <cell r="U14476" t="str">
            <v>XXX</v>
          </cell>
          <cell r="V14476" t="str">
            <v>XXX</v>
          </cell>
        </row>
        <row r="14477">
          <cell r="P14477">
            <v>0</v>
          </cell>
          <cell r="U14477" t="str">
            <v>XXX</v>
          </cell>
          <cell r="V14477" t="str">
            <v>XXX</v>
          </cell>
        </row>
        <row r="14478">
          <cell r="P14478">
            <v>0</v>
          </cell>
          <cell r="U14478" t="str">
            <v>XXX</v>
          </cell>
          <cell r="V14478" t="str">
            <v>XXX</v>
          </cell>
        </row>
        <row r="14479">
          <cell r="P14479">
            <v>0</v>
          </cell>
          <cell r="U14479" t="str">
            <v>XXX</v>
          </cell>
          <cell r="V14479" t="str">
            <v>XXX</v>
          </cell>
        </row>
        <row r="14480">
          <cell r="P14480">
            <v>0</v>
          </cell>
          <cell r="U14480" t="str">
            <v>XXX</v>
          </cell>
          <cell r="V14480" t="str">
            <v>XXX</v>
          </cell>
        </row>
        <row r="14481">
          <cell r="P14481">
            <v>0</v>
          </cell>
          <cell r="U14481" t="str">
            <v>XXX</v>
          </cell>
          <cell r="V14481" t="str">
            <v>XXX</v>
          </cell>
        </row>
        <row r="14482">
          <cell r="P14482">
            <v>0</v>
          </cell>
          <cell r="U14482" t="str">
            <v>XXX</v>
          </cell>
          <cell r="V14482" t="str">
            <v>XXX</v>
          </cell>
        </row>
        <row r="14483">
          <cell r="P14483">
            <v>0</v>
          </cell>
          <cell r="U14483" t="str">
            <v>XXX</v>
          </cell>
          <cell r="V14483" t="str">
            <v>XXX</v>
          </cell>
        </row>
        <row r="14484">
          <cell r="P14484">
            <v>0</v>
          </cell>
          <cell r="U14484" t="str">
            <v>XXX</v>
          </cell>
          <cell r="V14484" t="str">
            <v>XXX</v>
          </cell>
        </row>
        <row r="14485">
          <cell r="P14485">
            <v>0</v>
          </cell>
          <cell r="U14485" t="str">
            <v>XXX</v>
          </cell>
          <cell r="V14485" t="str">
            <v>XXX</v>
          </cell>
        </row>
        <row r="14486">
          <cell r="P14486">
            <v>0</v>
          </cell>
          <cell r="U14486" t="str">
            <v>XXX</v>
          </cell>
          <cell r="V14486" t="str">
            <v>XXX</v>
          </cell>
        </row>
        <row r="14487">
          <cell r="P14487">
            <v>0</v>
          </cell>
          <cell r="U14487" t="str">
            <v>XXX</v>
          </cell>
          <cell r="V14487" t="str">
            <v>XXX</v>
          </cell>
        </row>
        <row r="14488">
          <cell r="P14488">
            <v>0</v>
          </cell>
          <cell r="U14488" t="str">
            <v>XXX</v>
          </cell>
          <cell r="V14488" t="str">
            <v>XXX</v>
          </cell>
        </row>
        <row r="14489">
          <cell r="P14489">
            <v>0</v>
          </cell>
          <cell r="U14489" t="str">
            <v>XXX</v>
          </cell>
          <cell r="V14489" t="str">
            <v>XXX</v>
          </cell>
        </row>
        <row r="14490">
          <cell r="P14490">
            <v>0</v>
          </cell>
          <cell r="U14490" t="str">
            <v>XXX</v>
          </cell>
          <cell r="V14490" t="str">
            <v>XXX</v>
          </cell>
        </row>
        <row r="14491">
          <cell r="P14491">
            <v>0</v>
          </cell>
          <cell r="U14491" t="str">
            <v>XXX</v>
          </cell>
          <cell r="V14491" t="str">
            <v>XXX</v>
          </cell>
        </row>
        <row r="14492">
          <cell r="P14492">
            <v>0</v>
          </cell>
          <cell r="U14492" t="str">
            <v>XXX</v>
          </cell>
          <cell r="V14492" t="str">
            <v>XXX</v>
          </cell>
        </row>
        <row r="14493">
          <cell r="P14493">
            <v>0</v>
          </cell>
          <cell r="U14493" t="str">
            <v>XXX</v>
          </cell>
          <cell r="V14493" t="str">
            <v>XXX</v>
          </cell>
        </row>
        <row r="14494">
          <cell r="P14494">
            <v>0</v>
          </cell>
          <cell r="U14494" t="str">
            <v>XXX</v>
          </cell>
          <cell r="V14494" t="str">
            <v>XXX</v>
          </cell>
        </row>
        <row r="14495">
          <cell r="P14495">
            <v>0</v>
          </cell>
          <cell r="U14495" t="str">
            <v>XXX</v>
          </cell>
          <cell r="V14495" t="str">
            <v>XXX</v>
          </cell>
        </row>
        <row r="14496">
          <cell r="P14496">
            <v>0</v>
          </cell>
          <cell r="U14496" t="str">
            <v>XXX</v>
          </cell>
          <cell r="V14496" t="str">
            <v>XXX</v>
          </cell>
        </row>
        <row r="14497">
          <cell r="P14497">
            <v>0</v>
          </cell>
          <cell r="U14497" t="str">
            <v>XXX</v>
          </cell>
          <cell r="V14497" t="str">
            <v>XXX</v>
          </cell>
        </row>
        <row r="14498">
          <cell r="P14498">
            <v>0</v>
          </cell>
          <cell r="U14498" t="str">
            <v>XXX</v>
          </cell>
          <cell r="V14498" t="str">
            <v>XXX</v>
          </cell>
        </row>
        <row r="14499">
          <cell r="P14499">
            <v>0</v>
          </cell>
          <cell r="U14499" t="str">
            <v>XXX</v>
          </cell>
          <cell r="V14499" t="str">
            <v>XXX</v>
          </cell>
        </row>
        <row r="14500">
          <cell r="P14500">
            <v>0</v>
          </cell>
          <cell r="U14500" t="str">
            <v>XXX</v>
          </cell>
          <cell r="V14500" t="str">
            <v>XXX</v>
          </cell>
        </row>
        <row r="14501">
          <cell r="P14501">
            <v>0</v>
          </cell>
          <cell r="U14501" t="str">
            <v>XXX</v>
          </cell>
          <cell r="V14501" t="str">
            <v>XXX</v>
          </cell>
        </row>
        <row r="14502">
          <cell r="P14502">
            <v>0</v>
          </cell>
          <cell r="U14502" t="str">
            <v>XXX</v>
          </cell>
          <cell r="V14502" t="str">
            <v>XXX</v>
          </cell>
        </row>
        <row r="14503">
          <cell r="P14503">
            <v>0</v>
          </cell>
          <cell r="U14503" t="str">
            <v>XXX</v>
          </cell>
          <cell r="V14503" t="str">
            <v>XXX</v>
          </cell>
        </row>
        <row r="14504">
          <cell r="P14504">
            <v>0</v>
          </cell>
          <cell r="U14504" t="str">
            <v>XXX</v>
          </cell>
          <cell r="V14504" t="str">
            <v>XXX</v>
          </cell>
        </row>
        <row r="14505">
          <cell r="P14505">
            <v>0</v>
          </cell>
          <cell r="U14505" t="str">
            <v>XXX</v>
          </cell>
          <cell r="V14505" t="str">
            <v>XXX</v>
          </cell>
        </row>
        <row r="14506">
          <cell r="P14506">
            <v>0</v>
          </cell>
          <cell r="U14506" t="str">
            <v>XXX</v>
          </cell>
          <cell r="V14506" t="str">
            <v>XXX</v>
          </cell>
        </row>
        <row r="14507">
          <cell r="P14507">
            <v>0</v>
          </cell>
          <cell r="U14507" t="str">
            <v>XXX</v>
          </cell>
          <cell r="V14507" t="str">
            <v>XXX</v>
          </cell>
        </row>
        <row r="14508">
          <cell r="P14508">
            <v>0</v>
          </cell>
          <cell r="U14508" t="str">
            <v>XXX</v>
          </cell>
          <cell r="V14508" t="str">
            <v>XXX</v>
          </cell>
        </row>
        <row r="14509">
          <cell r="P14509">
            <v>0</v>
          </cell>
          <cell r="U14509" t="str">
            <v>XXX</v>
          </cell>
          <cell r="V14509" t="str">
            <v>XXX</v>
          </cell>
        </row>
        <row r="14510">
          <cell r="P14510">
            <v>0</v>
          </cell>
          <cell r="U14510" t="str">
            <v>XXX</v>
          </cell>
          <cell r="V14510" t="str">
            <v>XXX</v>
          </cell>
        </row>
        <row r="14511">
          <cell r="P14511">
            <v>0</v>
          </cell>
          <cell r="U14511" t="str">
            <v>XXX</v>
          </cell>
          <cell r="V14511" t="str">
            <v>XXX</v>
          </cell>
        </row>
        <row r="14512">
          <cell r="P14512">
            <v>0</v>
          </cell>
          <cell r="U14512" t="str">
            <v>XXX</v>
          </cell>
          <cell r="V14512" t="str">
            <v>XXX</v>
          </cell>
        </row>
        <row r="14513">
          <cell r="P14513">
            <v>0</v>
          </cell>
          <cell r="U14513" t="str">
            <v>XXX</v>
          </cell>
          <cell r="V14513" t="str">
            <v>XXX</v>
          </cell>
        </row>
        <row r="14514">
          <cell r="P14514">
            <v>0</v>
          </cell>
          <cell r="U14514" t="str">
            <v>XXX</v>
          </cell>
          <cell r="V14514" t="str">
            <v>XXX</v>
          </cell>
        </row>
        <row r="14515">
          <cell r="P14515">
            <v>0</v>
          </cell>
          <cell r="U14515" t="str">
            <v>XXX</v>
          </cell>
          <cell r="V14515" t="str">
            <v>XXX</v>
          </cell>
        </row>
        <row r="14516">
          <cell r="P14516">
            <v>0</v>
          </cell>
          <cell r="U14516" t="str">
            <v>XXX</v>
          </cell>
          <cell r="V14516" t="str">
            <v>XXX</v>
          </cell>
        </row>
        <row r="14517">
          <cell r="P14517">
            <v>0</v>
          </cell>
          <cell r="U14517" t="str">
            <v>XXX</v>
          </cell>
          <cell r="V14517" t="str">
            <v>XXX</v>
          </cell>
        </row>
        <row r="14518">
          <cell r="P14518">
            <v>0</v>
          </cell>
          <cell r="U14518" t="str">
            <v>XXX</v>
          </cell>
          <cell r="V14518" t="str">
            <v>XXX</v>
          </cell>
        </row>
        <row r="14519">
          <cell r="P14519">
            <v>0</v>
          </cell>
          <cell r="U14519" t="str">
            <v>XXX</v>
          </cell>
          <cell r="V14519" t="str">
            <v>XXX</v>
          </cell>
        </row>
        <row r="14520">
          <cell r="P14520">
            <v>0</v>
          </cell>
          <cell r="U14520" t="str">
            <v>XXX</v>
          </cell>
          <cell r="V14520" t="str">
            <v>XXX</v>
          </cell>
        </row>
        <row r="14521">
          <cell r="P14521">
            <v>0</v>
          </cell>
          <cell r="U14521" t="str">
            <v>XXX</v>
          </cell>
          <cell r="V14521" t="str">
            <v>XXX</v>
          </cell>
        </row>
        <row r="14522">
          <cell r="P14522">
            <v>0</v>
          </cell>
          <cell r="U14522" t="str">
            <v>XXX</v>
          </cell>
          <cell r="V14522" t="str">
            <v>XXX</v>
          </cell>
        </row>
        <row r="14523">
          <cell r="P14523">
            <v>0</v>
          </cell>
          <cell r="U14523" t="str">
            <v>XXX</v>
          </cell>
          <cell r="V14523" t="str">
            <v>XXX</v>
          </cell>
        </row>
        <row r="14524">
          <cell r="P14524">
            <v>0</v>
          </cell>
          <cell r="U14524" t="str">
            <v>XXX</v>
          </cell>
          <cell r="V14524" t="str">
            <v>XXX</v>
          </cell>
        </row>
        <row r="14525">
          <cell r="P14525">
            <v>0</v>
          </cell>
          <cell r="U14525" t="str">
            <v>XXX</v>
          </cell>
          <cell r="V14525" t="str">
            <v>XXX</v>
          </cell>
        </row>
        <row r="14526">
          <cell r="P14526">
            <v>0</v>
          </cell>
          <cell r="U14526" t="str">
            <v>XXX</v>
          </cell>
          <cell r="V14526" t="str">
            <v>XXX</v>
          </cell>
        </row>
        <row r="14527">
          <cell r="P14527">
            <v>0</v>
          </cell>
          <cell r="U14527" t="str">
            <v>XXX</v>
          </cell>
          <cell r="V14527" t="str">
            <v>XXX</v>
          </cell>
        </row>
        <row r="14528">
          <cell r="P14528">
            <v>0</v>
          </cell>
          <cell r="U14528" t="str">
            <v>XXX</v>
          </cell>
          <cell r="V14528" t="str">
            <v>XXX</v>
          </cell>
        </row>
        <row r="14529">
          <cell r="P14529">
            <v>0</v>
          </cell>
          <cell r="U14529" t="str">
            <v>XXX</v>
          </cell>
          <cell r="V14529" t="str">
            <v>XXX</v>
          </cell>
        </row>
        <row r="14530">
          <cell r="P14530">
            <v>0</v>
          </cell>
          <cell r="U14530" t="str">
            <v>XXX</v>
          </cell>
          <cell r="V14530" t="str">
            <v>XXX</v>
          </cell>
        </row>
        <row r="14531">
          <cell r="P14531">
            <v>0</v>
          </cell>
          <cell r="U14531" t="str">
            <v>XXX</v>
          </cell>
          <cell r="V14531" t="str">
            <v>XXX</v>
          </cell>
        </row>
        <row r="14532">
          <cell r="P14532">
            <v>0</v>
          </cell>
          <cell r="U14532" t="str">
            <v>XXX</v>
          </cell>
          <cell r="V14532" t="str">
            <v>XXX</v>
          </cell>
        </row>
        <row r="14533">
          <cell r="P14533">
            <v>0</v>
          </cell>
          <cell r="U14533" t="str">
            <v>XXX</v>
          </cell>
          <cell r="V14533" t="str">
            <v>XXX</v>
          </cell>
        </row>
        <row r="14534">
          <cell r="P14534">
            <v>0</v>
          </cell>
          <cell r="U14534" t="str">
            <v>XXX</v>
          </cell>
          <cell r="V14534" t="str">
            <v>XXX</v>
          </cell>
        </row>
        <row r="14535">
          <cell r="P14535">
            <v>0</v>
          </cell>
          <cell r="U14535" t="str">
            <v>XXX</v>
          </cell>
          <cell r="V14535" t="str">
            <v>XXX</v>
          </cell>
        </row>
        <row r="14536">
          <cell r="P14536">
            <v>0</v>
          </cell>
          <cell r="U14536" t="str">
            <v>XXX</v>
          </cell>
          <cell r="V14536" t="str">
            <v>XXX</v>
          </cell>
        </row>
        <row r="14537">
          <cell r="P14537">
            <v>0</v>
          </cell>
          <cell r="U14537" t="str">
            <v>XXX</v>
          </cell>
          <cell r="V14537" t="str">
            <v>XXX</v>
          </cell>
        </row>
        <row r="14538">
          <cell r="P14538">
            <v>0</v>
          </cell>
          <cell r="U14538" t="str">
            <v>XXX</v>
          </cell>
          <cell r="V14538" t="str">
            <v>XXX</v>
          </cell>
        </row>
        <row r="14539">
          <cell r="P14539">
            <v>0</v>
          </cell>
          <cell r="U14539" t="str">
            <v>XXX</v>
          </cell>
          <cell r="V14539" t="str">
            <v>XXX</v>
          </cell>
        </row>
        <row r="14540">
          <cell r="P14540">
            <v>0</v>
          </cell>
          <cell r="U14540" t="str">
            <v>XXX</v>
          </cell>
          <cell r="V14540" t="str">
            <v>XXX</v>
          </cell>
        </row>
        <row r="14541">
          <cell r="P14541">
            <v>0</v>
          </cell>
          <cell r="U14541" t="str">
            <v>XXX</v>
          </cell>
          <cell r="V14541" t="str">
            <v>XXX</v>
          </cell>
        </row>
        <row r="14542">
          <cell r="P14542">
            <v>0</v>
          </cell>
          <cell r="U14542" t="str">
            <v>XXX</v>
          </cell>
          <cell r="V14542" t="str">
            <v>XXX</v>
          </cell>
        </row>
        <row r="14543">
          <cell r="P14543">
            <v>0</v>
          </cell>
          <cell r="U14543" t="str">
            <v>XXX</v>
          </cell>
          <cell r="V14543" t="str">
            <v>XXX</v>
          </cell>
        </row>
        <row r="14544">
          <cell r="P14544">
            <v>0</v>
          </cell>
          <cell r="U14544" t="str">
            <v>XXX</v>
          </cell>
          <cell r="V14544" t="str">
            <v>XXX</v>
          </cell>
        </row>
        <row r="14545">
          <cell r="P14545">
            <v>0</v>
          </cell>
          <cell r="U14545" t="str">
            <v>XXX</v>
          </cell>
          <cell r="V14545" t="str">
            <v>XXX</v>
          </cell>
        </row>
        <row r="14546">
          <cell r="P14546">
            <v>0</v>
          </cell>
          <cell r="U14546" t="str">
            <v>XXX</v>
          </cell>
          <cell r="V14546" t="str">
            <v>XXX</v>
          </cell>
        </row>
        <row r="14547">
          <cell r="P14547">
            <v>0</v>
          </cell>
          <cell r="U14547" t="str">
            <v>XXX</v>
          </cell>
          <cell r="V14547" t="str">
            <v>XXX</v>
          </cell>
        </row>
        <row r="14548">
          <cell r="P14548">
            <v>0</v>
          </cell>
          <cell r="U14548" t="str">
            <v>XXX</v>
          </cell>
          <cell r="V14548" t="str">
            <v>XXX</v>
          </cell>
        </row>
        <row r="14549">
          <cell r="P14549">
            <v>0</v>
          </cell>
          <cell r="U14549" t="str">
            <v>XXX</v>
          </cell>
          <cell r="V14549" t="str">
            <v>XXX</v>
          </cell>
        </row>
        <row r="14550">
          <cell r="P14550">
            <v>0</v>
          </cell>
          <cell r="U14550" t="str">
            <v>XXX</v>
          </cell>
          <cell r="V14550" t="str">
            <v>XXX</v>
          </cell>
        </row>
        <row r="14551">
          <cell r="P14551">
            <v>0</v>
          </cell>
          <cell r="U14551" t="str">
            <v>XXX</v>
          </cell>
          <cell r="V14551" t="str">
            <v>XXX</v>
          </cell>
        </row>
        <row r="14552">
          <cell r="P14552">
            <v>0</v>
          </cell>
          <cell r="U14552" t="str">
            <v>XXX</v>
          </cell>
          <cell r="V14552" t="str">
            <v>XXX</v>
          </cell>
        </row>
        <row r="14553">
          <cell r="P14553">
            <v>0</v>
          </cell>
          <cell r="U14553" t="str">
            <v>XXX</v>
          </cell>
          <cell r="V14553" t="str">
            <v>XXX</v>
          </cell>
        </row>
        <row r="14554">
          <cell r="P14554">
            <v>0</v>
          </cell>
          <cell r="U14554" t="str">
            <v>XXX</v>
          </cell>
          <cell r="V14554" t="str">
            <v>XXX</v>
          </cell>
        </row>
        <row r="14555">
          <cell r="P14555">
            <v>0</v>
          </cell>
          <cell r="U14555" t="str">
            <v>XXX</v>
          </cell>
          <cell r="V14555" t="str">
            <v>XXX</v>
          </cell>
        </row>
        <row r="14556">
          <cell r="P14556">
            <v>0</v>
          </cell>
          <cell r="U14556" t="str">
            <v>XXX</v>
          </cell>
          <cell r="V14556" t="str">
            <v>XXX</v>
          </cell>
        </row>
        <row r="14557">
          <cell r="P14557">
            <v>0</v>
          </cell>
          <cell r="U14557" t="str">
            <v>XXX</v>
          </cell>
          <cell r="V14557" t="str">
            <v>XXX</v>
          </cell>
        </row>
        <row r="14558">
          <cell r="P14558">
            <v>0</v>
          </cell>
          <cell r="U14558" t="str">
            <v>XXX</v>
          </cell>
          <cell r="V14558" t="str">
            <v>XXX</v>
          </cell>
        </row>
        <row r="14559">
          <cell r="P14559">
            <v>0</v>
          </cell>
          <cell r="U14559" t="str">
            <v>XXX</v>
          </cell>
          <cell r="V14559" t="str">
            <v>XXX</v>
          </cell>
        </row>
        <row r="14560">
          <cell r="P14560">
            <v>0</v>
          </cell>
          <cell r="U14560" t="str">
            <v>XXX</v>
          </cell>
          <cell r="V14560" t="str">
            <v>XXX</v>
          </cell>
        </row>
        <row r="14561">
          <cell r="P14561">
            <v>0</v>
          </cell>
          <cell r="U14561" t="str">
            <v>XXX</v>
          </cell>
          <cell r="V14561" t="str">
            <v>XXX</v>
          </cell>
        </row>
        <row r="14562">
          <cell r="P14562">
            <v>0</v>
          </cell>
          <cell r="U14562" t="str">
            <v>XXX</v>
          </cell>
          <cell r="V14562" t="str">
            <v>XXX</v>
          </cell>
        </row>
        <row r="14563">
          <cell r="P14563">
            <v>0</v>
          </cell>
          <cell r="U14563" t="str">
            <v>XXX</v>
          </cell>
          <cell r="V14563" t="str">
            <v>XXX</v>
          </cell>
        </row>
        <row r="14564">
          <cell r="P14564">
            <v>0</v>
          </cell>
          <cell r="U14564" t="str">
            <v>XXX</v>
          </cell>
          <cell r="V14564" t="str">
            <v>XXX</v>
          </cell>
        </row>
        <row r="14565">
          <cell r="P14565">
            <v>0</v>
          </cell>
          <cell r="U14565" t="str">
            <v>XXX</v>
          </cell>
          <cell r="V14565" t="str">
            <v>XXX</v>
          </cell>
        </row>
        <row r="14566">
          <cell r="P14566">
            <v>0</v>
          </cell>
          <cell r="U14566" t="str">
            <v>XXX</v>
          </cell>
          <cell r="V14566" t="str">
            <v>XXX</v>
          </cell>
        </row>
        <row r="14567">
          <cell r="P14567">
            <v>0</v>
          </cell>
          <cell r="U14567" t="str">
            <v>XXX</v>
          </cell>
          <cell r="V14567" t="str">
            <v>XXX</v>
          </cell>
        </row>
        <row r="14568">
          <cell r="P14568">
            <v>0</v>
          </cell>
          <cell r="U14568" t="str">
            <v>XXX</v>
          </cell>
          <cell r="V14568" t="str">
            <v>XXX</v>
          </cell>
        </row>
        <row r="14569">
          <cell r="P14569">
            <v>0</v>
          </cell>
          <cell r="U14569" t="str">
            <v>XXX</v>
          </cell>
          <cell r="V14569" t="str">
            <v>XXX</v>
          </cell>
        </row>
        <row r="14570">
          <cell r="P14570">
            <v>0</v>
          </cell>
          <cell r="U14570" t="str">
            <v>XXX</v>
          </cell>
          <cell r="V14570" t="str">
            <v>XXX</v>
          </cell>
        </row>
        <row r="14571">
          <cell r="P14571">
            <v>0</v>
          </cell>
          <cell r="U14571" t="str">
            <v>XXX</v>
          </cell>
          <cell r="V14571" t="str">
            <v>XXX</v>
          </cell>
        </row>
        <row r="14572">
          <cell r="P14572">
            <v>0</v>
          </cell>
          <cell r="U14572" t="str">
            <v>XXX</v>
          </cell>
          <cell r="V14572" t="str">
            <v>XXX</v>
          </cell>
        </row>
        <row r="14573">
          <cell r="P14573">
            <v>0</v>
          </cell>
          <cell r="U14573" t="str">
            <v>XXX</v>
          </cell>
          <cell r="V14573" t="str">
            <v>XXX</v>
          </cell>
        </row>
        <row r="14574">
          <cell r="P14574">
            <v>0</v>
          </cell>
          <cell r="U14574" t="str">
            <v>XXX</v>
          </cell>
          <cell r="V14574" t="str">
            <v>XXX</v>
          </cell>
        </row>
        <row r="14575">
          <cell r="P14575">
            <v>0</v>
          </cell>
          <cell r="U14575" t="str">
            <v>XXX</v>
          </cell>
          <cell r="V14575" t="str">
            <v>XXX</v>
          </cell>
        </row>
        <row r="14576">
          <cell r="P14576">
            <v>0</v>
          </cell>
          <cell r="U14576" t="str">
            <v>XXX</v>
          </cell>
          <cell r="V14576" t="str">
            <v>XXX</v>
          </cell>
        </row>
        <row r="14577">
          <cell r="P14577">
            <v>0</v>
          </cell>
          <cell r="U14577" t="str">
            <v>XXX</v>
          </cell>
          <cell r="V14577" t="str">
            <v>XXX</v>
          </cell>
        </row>
        <row r="14578">
          <cell r="P14578">
            <v>0</v>
          </cell>
          <cell r="U14578" t="str">
            <v>XXX</v>
          </cell>
          <cell r="V14578" t="str">
            <v>XXX</v>
          </cell>
        </row>
        <row r="14579">
          <cell r="P14579">
            <v>0</v>
          </cell>
          <cell r="U14579" t="str">
            <v>XXX</v>
          </cell>
          <cell r="V14579" t="str">
            <v>XXX</v>
          </cell>
        </row>
        <row r="14580">
          <cell r="P14580">
            <v>0</v>
          </cell>
          <cell r="U14580" t="str">
            <v>XXX</v>
          </cell>
          <cell r="V14580" t="str">
            <v>XXX</v>
          </cell>
        </row>
        <row r="14581">
          <cell r="P14581">
            <v>0</v>
          </cell>
          <cell r="U14581" t="str">
            <v>XXX</v>
          </cell>
          <cell r="V14581" t="str">
            <v>XXX</v>
          </cell>
        </row>
        <row r="14582">
          <cell r="P14582">
            <v>0</v>
          </cell>
          <cell r="U14582" t="str">
            <v>XXX</v>
          </cell>
          <cell r="V14582" t="str">
            <v>XXX</v>
          </cell>
        </row>
        <row r="14583">
          <cell r="P14583">
            <v>0</v>
          </cell>
          <cell r="U14583" t="str">
            <v>XXX</v>
          </cell>
          <cell r="V14583" t="str">
            <v>XXX</v>
          </cell>
        </row>
        <row r="14584">
          <cell r="P14584">
            <v>0</v>
          </cell>
          <cell r="U14584" t="str">
            <v>XXX</v>
          </cell>
          <cell r="V14584" t="str">
            <v>XXX</v>
          </cell>
        </row>
        <row r="14585">
          <cell r="P14585">
            <v>0</v>
          </cell>
          <cell r="U14585" t="str">
            <v>XXX</v>
          </cell>
          <cell r="V14585" t="str">
            <v>XXX</v>
          </cell>
        </row>
        <row r="14586">
          <cell r="P14586">
            <v>0</v>
          </cell>
          <cell r="U14586" t="str">
            <v>XXX</v>
          </cell>
          <cell r="V14586" t="str">
            <v>XXX</v>
          </cell>
        </row>
        <row r="14587">
          <cell r="P14587">
            <v>0</v>
          </cell>
          <cell r="U14587" t="str">
            <v>XXX</v>
          </cell>
          <cell r="V14587" t="str">
            <v>XXX</v>
          </cell>
        </row>
        <row r="14588">
          <cell r="P14588">
            <v>0</v>
          </cell>
          <cell r="U14588" t="str">
            <v>XXX</v>
          </cell>
          <cell r="V14588" t="str">
            <v>XXX</v>
          </cell>
        </row>
        <row r="14589">
          <cell r="P14589">
            <v>0</v>
          </cell>
          <cell r="U14589" t="str">
            <v>XXX</v>
          </cell>
          <cell r="V14589" t="str">
            <v>XXX</v>
          </cell>
        </row>
        <row r="14590">
          <cell r="P14590">
            <v>0</v>
          </cell>
          <cell r="U14590" t="str">
            <v>XXX</v>
          </cell>
          <cell r="V14590" t="str">
            <v>XXX</v>
          </cell>
        </row>
        <row r="14591">
          <cell r="P14591">
            <v>0</v>
          </cell>
          <cell r="U14591" t="str">
            <v>XXX</v>
          </cell>
          <cell r="V14591" t="str">
            <v>XXX</v>
          </cell>
        </row>
        <row r="14592">
          <cell r="P14592">
            <v>0</v>
          </cell>
          <cell r="U14592" t="str">
            <v>XXX</v>
          </cell>
          <cell r="V14592" t="str">
            <v>XXX</v>
          </cell>
        </row>
        <row r="14593">
          <cell r="P14593">
            <v>0</v>
          </cell>
          <cell r="U14593" t="str">
            <v>XXX</v>
          </cell>
          <cell r="V14593" t="str">
            <v>XXX</v>
          </cell>
        </row>
        <row r="14594">
          <cell r="P14594">
            <v>0</v>
          </cell>
          <cell r="U14594" t="str">
            <v>XXX</v>
          </cell>
          <cell r="V14594" t="str">
            <v>XXX</v>
          </cell>
        </row>
        <row r="14595">
          <cell r="P14595">
            <v>0</v>
          </cell>
          <cell r="U14595" t="str">
            <v>XXX</v>
          </cell>
          <cell r="V14595" t="str">
            <v>XXX</v>
          </cell>
        </row>
        <row r="14596">
          <cell r="P14596">
            <v>0</v>
          </cell>
          <cell r="U14596" t="str">
            <v>XXX</v>
          </cell>
          <cell r="V14596" t="str">
            <v>XXX</v>
          </cell>
        </row>
        <row r="14597">
          <cell r="P14597">
            <v>0</v>
          </cell>
          <cell r="U14597" t="str">
            <v>XXX</v>
          </cell>
          <cell r="V14597" t="str">
            <v>XXX</v>
          </cell>
        </row>
        <row r="14598">
          <cell r="P14598">
            <v>0</v>
          </cell>
          <cell r="U14598" t="str">
            <v>XXX</v>
          </cell>
          <cell r="V14598" t="str">
            <v>XXX</v>
          </cell>
        </row>
        <row r="14599">
          <cell r="P14599">
            <v>0</v>
          </cell>
          <cell r="U14599" t="str">
            <v>XXX</v>
          </cell>
          <cell r="V14599" t="str">
            <v>XXX</v>
          </cell>
        </row>
        <row r="14600">
          <cell r="P14600">
            <v>0</v>
          </cell>
          <cell r="U14600" t="str">
            <v>XXX</v>
          </cell>
          <cell r="V14600" t="str">
            <v>XXX</v>
          </cell>
        </row>
        <row r="14601">
          <cell r="P14601">
            <v>0</v>
          </cell>
          <cell r="U14601" t="str">
            <v>XXX</v>
          </cell>
          <cell r="V14601" t="str">
            <v>XXX</v>
          </cell>
        </row>
        <row r="14602">
          <cell r="P14602">
            <v>0</v>
          </cell>
          <cell r="U14602" t="str">
            <v>XXX</v>
          </cell>
          <cell r="V14602" t="str">
            <v>XXX</v>
          </cell>
        </row>
        <row r="14603">
          <cell r="P14603">
            <v>0</v>
          </cell>
          <cell r="U14603" t="str">
            <v>XXX</v>
          </cell>
          <cell r="V14603" t="str">
            <v>XXX</v>
          </cell>
        </row>
        <row r="14604">
          <cell r="P14604">
            <v>0</v>
          </cell>
          <cell r="U14604" t="str">
            <v>XXX</v>
          </cell>
          <cell r="V14604" t="str">
            <v>XXX</v>
          </cell>
        </row>
        <row r="14605">
          <cell r="P14605">
            <v>0</v>
          </cell>
          <cell r="U14605" t="str">
            <v>XXX</v>
          </cell>
          <cell r="V14605" t="str">
            <v>XXX</v>
          </cell>
        </row>
        <row r="14606">
          <cell r="P14606">
            <v>0</v>
          </cell>
          <cell r="U14606" t="str">
            <v>XXX</v>
          </cell>
          <cell r="V14606" t="str">
            <v>XXX</v>
          </cell>
        </row>
        <row r="14607">
          <cell r="P14607">
            <v>0</v>
          </cell>
          <cell r="U14607" t="str">
            <v>XXX</v>
          </cell>
          <cell r="V14607" t="str">
            <v>XXX</v>
          </cell>
        </row>
        <row r="14608">
          <cell r="P14608">
            <v>0</v>
          </cell>
          <cell r="U14608" t="str">
            <v>XXX</v>
          </cell>
          <cell r="V14608" t="str">
            <v>XXX</v>
          </cell>
        </row>
        <row r="14609">
          <cell r="P14609">
            <v>0</v>
          </cell>
          <cell r="U14609" t="str">
            <v>XXX</v>
          </cell>
          <cell r="V14609" t="str">
            <v>XXX</v>
          </cell>
        </row>
        <row r="14610">
          <cell r="P14610">
            <v>0</v>
          </cell>
          <cell r="U14610" t="str">
            <v>XXX</v>
          </cell>
          <cell r="V14610" t="str">
            <v>XXX</v>
          </cell>
        </row>
        <row r="14611">
          <cell r="P14611">
            <v>0</v>
          </cell>
          <cell r="U14611" t="str">
            <v>XXX</v>
          </cell>
          <cell r="V14611" t="str">
            <v>XXX</v>
          </cell>
        </row>
        <row r="14612">
          <cell r="P14612">
            <v>0</v>
          </cell>
          <cell r="U14612" t="str">
            <v>XXX</v>
          </cell>
          <cell r="V14612" t="str">
            <v>XXX</v>
          </cell>
        </row>
        <row r="14613">
          <cell r="P14613">
            <v>0</v>
          </cell>
          <cell r="U14613" t="str">
            <v>XXX</v>
          </cell>
          <cell r="V14613" t="str">
            <v>XXX</v>
          </cell>
        </row>
        <row r="14614">
          <cell r="P14614">
            <v>0</v>
          </cell>
          <cell r="U14614" t="str">
            <v>XXX</v>
          </cell>
          <cell r="V14614" t="str">
            <v>XXX</v>
          </cell>
        </row>
        <row r="14615">
          <cell r="P14615">
            <v>0</v>
          </cell>
          <cell r="U14615" t="str">
            <v>XXX</v>
          </cell>
          <cell r="V14615" t="str">
            <v>XXX</v>
          </cell>
        </row>
        <row r="14616">
          <cell r="P14616">
            <v>0</v>
          </cell>
          <cell r="U14616" t="str">
            <v>XXX</v>
          </cell>
          <cell r="V14616" t="str">
            <v>XXX</v>
          </cell>
        </row>
        <row r="14617">
          <cell r="P14617">
            <v>0</v>
          </cell>
          <cell r="U14617" t="str">
            <v>XXX</v>
          </cell>
          <cell r="V14617" t="str">
            <v>XXX</v>
          </cell>
        </row>
        <row r="14618">
          <cell r="P14618">
            <v>0</v>
          </cell>
          <cell r="U14618" t="str">
            <v>XXX</v>
          </cell>
          <cell r="V14618" t="str">
            <v>XXX</v>
          </cell>
        </row>
        <row r="14619">
          <cell r="P14619">
            <v>0</v>
          </cell>
          <cell r="U14619" t="str">
            <v>XXX</v>
          </cell>
          <cell r="V14619" t="str">
            <v>XXX</v>
          </cell>
        </row>
        <row r="14620">
          <cell r="P14620">
            <v>0</v>
          </cell>
          <cell r="U14620" t="str">
            <v>XXX</v>
          </cell>
          <cell r="V14620" t="str">
            <v>XXX</v>
          </cell>
        </row>
        <row r="14621">
          <cell r="P14621">
            <v>0</v>
          </cell>
          <cell r="U14621" t="str">
            <v>XXX</v>
          </cell>
          <cell r="V14621" t="str">
            <v>XXX</v>
          </cell>
        </row>
        <row r="14622">
          <cell r="P14622">
            <v>0</v>
          </cell>
          <cell r="U14622" t="str">
            <v>XXX</v>
          </cell>
          <cell r="V14622" t="str">
            <v>XXX</v>
          </cell>
        </row>
        <row r="14623">
          <cell r="P14623">
            <v>0</v>
          </cell>
          <cell r="U14623" t="str">
            <v>XXX</v>
          </cell>
          <cell r="V14623" t="str">
            <v>XXX</v>
          </cell>
        </row>
        <row r="14624">
          <cell r="P14624">
            <v>0</v>
          </cell>
          <cell r="U14624" t="str">
            <v>XXX</v>
          </cell>
          <cell r="V14624" t="str">
            <v>XXX</v>
          </cell>
        </row>
        <row r="14625">
          <cell r="P14625">
            <v>0</v>
          </cell>
          <cell r="U14625" t="str">
            <v>XXX</v>
          </cell>
          <cell r="V14625" t="str">
            <v>XXX</v>
          </cell>
        </row>
        <row r="14626">
          <cell r="P14626">
            <v>0</v>
          </cell>
          <cell r="U14626" t="str">
            <v>XXX</v>
          </cell>
          <cell r="V14626" t="str">
            <v>XXX</v>
          </cell>
        </row>
        <row r="14627">
          <cell r="P14627">
            <v>0</v>
          </cell>
          <cell r="U14627" t="str">
            <v>XXX</v>
          </cell>
          <cell r="V14627" t="str">
            <v>XXX</v>
          </cell>
        </row>
        <row r="14628">
          <cell r="P14628">
            <v>0</v>
          </cell>
          <cell r="U14628" t="str">
            <v>XXX</v>
          </cell>
          <cell r="V14628" t="str">
            <v>XXX</v>
          </cell>
        </row>
        <row r="14629">
          <cell r="P14629">
            <v>0</v>
          </cell>
          <cell r="U14629" t="str">
            <v>XXX</v>
          </cell>
          <cell r="V14629" t="str">
            <v>XXX</v>
          </cell>
        </row>
        <row r="14630">
          <cell r="P14630">
            <v>0</v>
          </cell>
          <cell r="U14630" t="str">
            <v>XXX</v>
          </cell>
          <cell r="V14630" t="str">
            <v>XXX</v>
          </cell>
        </row>
        <row r="14631">
          <cell r="P14631">
            <v>0</v>
          </cell>
          <cell r="U14631" t="str">
            <v>XXX</v>
          </cell>
          <cell r="V14631" t="str">
            <v>XXX</v>
          </cell>
        </row>
        <row r="14632">
          <cell r="P14632">
            <v>0</v>
          </cell>
          <cell r="U14632" t="str">
            <v>XXX</v>
          </cell>
          <cell r="V14632" t="str">
            <v>XXX</v>
          </cell>
        </row>
        <row r="14633">
          <cell r="P14633">
            <v>0</v>
          </cell>
          <cell r="U14633" t="str">
            <v>XXX</v>
          </cell>
          <cell r="V14633" t="str">
            <v>XXX</v>
          </cell>
        </row>
        <row r="14634">
          <cell r="P14634">
            <v>0</v>
          </cell>
          <cell r="U14634" t="str">
            <v>XXX</v>
          </cell>
          <cell r="V14634" t="str">
            <v>XXX</v>
          </cell>
        </row>
        <row r="14635">
          <cell r="P14635">
            <v>0</v>
          </cell>
          <cell r="U14635" t="str">
            <v>XXX</v>
          </cell>
          <cell r="V14635" t="str">
            <v>XXX</v>
          </cell>
        </row>
        <row r="14636">
          <cell r="P14636">
            <v>0</v>
          </cell>
          <cell r="U14636" t="str">
            <v>XXX</v>
          </cell>
          <cell r="V14636" t="str">
            <v>XXX</v>
          </cell>
        </row>
        <row r="14637">
          <cell r="P14637">
            <v>0</v>
          </cell>
          <cell r="U14637" t="str">
            <v>XXX</v>
          </cell>
          <cell r="V14637" t="str">
            <v>XXX</v>
          </cell>
        </row>
        <row r="14638">
          <cell r="P14638">
            <v>0</v>
          </cell>
          <cell r="U14638" t="str">
            <v>XXX</v>
          </cell>
          <cell r="V14638" t="str">
            <v>XXX</v>
          </cell>
        </row>
        <row r="14639">
          <cell r="P14639">
            <v>0</v>
          </cell>
          <cell r="U14639" t="str">
            <v>XXX</v>
          </cell>
          <cell r="V14639" t="str">
            <v>XXX</v>
          </cell>
        </row>
        <row r="14640">
          <cell r="P14640">
            <v>0</v>
          </cell>
          <cell r="U14640" t="str">
            <v>XXX</v>
          </cell>
          <cell r="V14640" t="str">
            <v>XXX</v>
          </cell>
        </row>
        <row r="14641">
          <cell r="P14641">
            <v>0</v>
          </cell>
          <cell r="U14641" t="str">
            <v>XXX</v>
          </cell>
          <cell r="V14641" t="str">
            <v>XXX</v>
          </cell>
        </row>
        <row r="14642">
          <cell r="P14642">
            <v>0</v>
          </cell>
          <cell r="U14642" t="str">
            <v>XXX</v>
          </cell>
          <cell r="V14642" t="str">
            <v>XXX</v>
          </cell>
        </row>
        <row r="14643">
          <cell r="P14643">
            <v>0</v>
          </cell>
          <cell r="U14643" t="str">
            <v>XXX</v>
          </cell>
          <cell r="V14643" t="str">
            <v>XXX</v>
          </cell>
        </row>
        <row r="14644">
          <cell r="P14644">
            <v>0</v>
          </cell>
          <cell r="U14644" t="str">
            <v>XXX</v>
          </cell>
          <cell r="V14644" t="str">
            <v>XXX</v>
          </cell>
        </row>
        <row r="14645">
          <cell r="P14645">
            <v>0</v>
          </cell>
          <cell r="U14645" t="str">
            <v>XXX</v>
          </cell>
          <cell r="V14645" t="str">
            <v>XXX</v>
          </cell>
        </row>
        <row r="14646">
          <cell r="P14646">
            <v>0</v>
          </cell>
          <cell r="U14646" t="str">
            <v>XXX</v>
          </cell>
          <cell r="V14646" t="str">
            <v>XXX</v>
          </cell>
        </row>
        <row r="14647">
          <cell r="P14647">
            <v>0</v>
          </cell>
          <cell r="U14647" t="str">
            <v>XXX</v>
          </cell>
          <cell r="V14647" t="str">
            <v>XXX</v>
          </cell>
        </row>
        <row r="14648">
          <cell r="P14648">
            <v>0</v>
          </cell>
          <cell r="U14648" t="str">
            <v>XXX</v>
          </cell>
          <cell r="V14648" t="str">
            <v>XXX</v>
          </cell>
        </row>
        <row r="14649">
          <cell r="P14649">
            <v>0</v>
          </cell>
          <cell r="U14649" t="str">
            <v>XXX</v>
          </cell>
          <cell r="V14649" t="str">
            <v>XXX</v>
          </cell>
        </row>
        <row r="14650">
          <cell r="P14650">
            <v>0</v>
          </cell>
          <cell r="U14650" t="str">
            <v>XXX</v>
          </cell>
          <cell r="V14650" t="str">
            <v>XXX</v>
          </cell>
        </row>
        <row r="14651">
          <cell r="P14651">
            <v>0</v>
          </cell>
          <cell r="U14651" t="str">
            <v>XXX</v>
          </cell>
          <cell r="V14651" t="str">
            <v>XXX</v>
          </cell>
        </row>
        <row r="14652">
          <cell r="P14652">
            <v>0</v>
          </cell>
          <cell r="U14652" t="str">
            <v>XXX</v>
          </cell>
          <cell r="V14652" t="str">
            <v>XXX</v>
          </cell>
        </row>
        <row r="14653">
          <cell r="P14653">
            <v>0</v>
          </cell>
          <cell r="U14653" t="str">
            <v>XXX</v>
          </cell>
          <cell r="V14653" t="str">
            <v>XXX</v>
          </cell>
        </row>
        <row r="14654">
          <cell r="P14654">
            <v>0</v>
          </cell>
          <cell r="U14654" t="str">
            <v>XXX</v>
          </cell>
          <cell r="V14654" t="str">
            <v>XXX</v>
          </cell>
        </row>
        <row r="14655">
          <cell r="P14655">
            <v>0</v>
          </cell>
          <cell r="U14655" t="str">
            <v>XXX</v>
          </cell>
          <cell r="V14655" t="str">
            <v>XXX</v>
          </cell>
        </row>
        <row r="14656">
          <cell r="P14656">
            <v>0</v>
          </cell>
          <cell r="U14656" t="str">
            <v>XXX</v>
          </cell>
          <cell r="V14656" t="str">
            <v>XXX</v>
          </cell>
        </row>
        <row r="14657">
          <cell r="P14657">
            <v>0</v>
          </cell>
          <cell r="U14657" t="str">
            <v>XXX</v>
          </cell>
          <cell r="V14657" t="str">
            <v>XXX</v>
          </cell>
        </row>
        <row r="14658">
          <cell r="P14658">
            <v>0</v>
          </cell>
          <cell r="U14658" t="str">
            <v>XXX</v>
          </cell>
          <cell r="V14658" t="str">
            <v>XXX</v>
          </cell>
        </row>
        <row r="14659">
          <cell r="P14659">
            <v>0</v>
          </cell>
          <cell r="U14659" t="str">
            <v>XXX</v>
          </cell>
          <cell r="V14659" t="str">
            <v>XXX</v>
          </cell>
        </row>
        <row r="14660">
          <cell r="P14660">
            <v>0</v>
          </cell>
          <cell r="U14660" t="str">
            <v>XXX</v>
          </cell>
          <cell r="V14660" t="str">
            <v>XXX</v>
          </cell>
        </row>
        <row r="14661">
          <cell r="P14661">
            <v>0</v>
          </cell>
          <cell r="U14661" t="str">
            <v>XXX</v>
          </cell>
          <cell r="V14661" t="str">
            <v>XXX</v>
          </cell>
        </row>
        <row r="14662">
          <cell r="P14662">
            <v>0</v>
          </cell>
          <cell r="U14662" t="str">
            <v>XXX</v>
          </cell>
          <cell r="V14662" t="str">
            <v>XXX</v>
          </cell>
        </row>
        <row r="14663">
          <cell r="P14663">
            <v>0</v>
          </cell>
          <cell r="U14663" t="str">
            <v>XXX</v>
          </cell>
          <cell r="V14663" t="str">
            <v>XXX</v>
          </cell>
        </row>
        <row r="14664">
          <cell r="P14664">
            <v>0</v>
          </cell>
          <cell r="U14664" t="str">
            <v>XXX</v>
          </cell>
          <cell r="V14664" t="str">
            <v>XXX</v>
          </cell>
        </row>
        <row r="14665">
          <cell r="P14665">
            <v>0</v>
          </cell>
          <cell r="U14665" t="str">
            <v>XXX</v>
          </cell>
          <cell r="V14665" t="str">
            <v>XXX</v>
          </cell>
        </row>
        <row r="14666">
          <cell r="P14666">
            <v>0</v>
          </cell>
          <cell r="U14666" t="str">
            <v>XXX</v>
          </cell>
          <cell r="V14666" t="str">
            <v>XXX</v>
          </cell>
        </row>
        <row r="14667">
          <cell r="P14667">
            <v>0</v>
          </cell>
          <cell r="U14667" t="str">
            <v>XXX</v>
          </cell>
          <cell r="V14667" t="str">
            <v>XXX</v>
          </cell>
        </row>
        <row r="14668">
          <cell r="P14668">
            <v>0</v>
          </cell>
          <cell r="U14668" t="str">
            <v>XXX</v>
          </cell>
          <cell r="V14668" t="str">
            <v>XXX</v>
          </cell>
        </row>
        <row r="14669">
          <cell r="P14669">
            <v>0</v>
          </cell>
          <cell r="U14669" t="str">
            <v>XXX</v>
          </cell>
          <cell r="V14669" t="str">
            <v>XXX</v>
          </cell>
        </row>
        <row r="14670">
          <cell r="P14670">
            <v>0</v>
          </cell>
          <cell r="U14670" t="str">
            <v>XXX</v>
          </cell>
          <cell r="V14670" t="str">
            <v>XXX</v>
          </cell>
        </row>
        <row r="14671">
          <cell r="P14671">
            <v>0</v>
          </cell>
          <cell r="U14671" t="str">
            <v>XXX</v>
          </cell>
          <cell r="V14671" t="str">
            <v>XXX</v>
          </cell>
        </row>
        <row r="14672">
          <cell r="P14672">
            <v>0</v>
          </cell>
          <cell r="U14672" t="str">
            <v>XXX</v>
          </cell>
          <cell r="V14672" t="str">
            <v>XXX</v>
          </cell>
        </row>
        <row r="14673">
          <cell r="P14673">
            <v>0</v>
          </cell>
          <cell r="U14673" t="str">
            <v>XXX</v>
          </cell>
          <cell r="V14673" t="str">
            <v>XXX</v>
          </cell>
        </row>
        <row r="14674">
          <cell r="P14674">
            <v>0</v>
          </cell>
          <cell r="U14674" t="str">
            <v>XXX</v>
          </cell>
          <cell r="V14674" t="str">
            <v>XXX</v>
          </cell>
        </row>
        <row r="14675">
          <cell r="P14675">
            <v>0</v>
          </cell>
          <cell r="U14675" t="str">
            <v>XXX</v>
          </cell>
          <cell r="V14675" t="str">
            <v>XXX</v>
          </cell>
        </row>
        <row r="14676">
          <cell r="P14676">
            <v>0</v>
          </cell>
          <cell r="U14676" t="str">
            <v>XXX</v>
          </cell>
          <cell r="V14676" t="str">
            <v>XXX</v>
          </cell>
        </row>
        <row r="14677">
          <cell r="P14677">
            <v>0</v>
          </cell>
          <cell r="U14677" t="str">
            <v>XXX</v>
          </cell>
          <cell r="V14677" t="str">
            <v>XXX</v>
          </cell>
        </row>
        <row r="14678">
          <cell r="P14678">
            <v>0</v>
          </cell>
          <cell r="U14678" t="str">
            <v>XXX</v>
          </cell>
          <cell r="V14678" t="str">
            <v>XXX</v>
          </cell>
        </row>
        <row r="14679">
          <cell r="P14679">
            <v>0</v>
          </cell>
          <cell r="U14679" t="str">
            <v>XXX</v>
          </cell>
          <cell r="V14679" t="str">
            <v>XXX</v>
          </cell>
        </row>
        <row r="14680">
          <cell r="P14680">
            <v>0</v>
          </cell>
          <cell r="U14680" t="str">
            <v>XXX</v>
          </cell>
          <cell r="V14680" t="str">
            <v>XXX</v>
          </cell>
        </row>
        <row r="14681">
          <cell r="P14681">
            <v>0</v>
          </cell>
          <cell r="U14681" t="str">
            <v>XXX</v>
          </cell>
          <cell r="V14681" t="str">
            <v>XXX</v>
          </cell>
        </row>
        <row r="14682">
          <cell r="P14682">
            <v>0</v>
          </cell>
          <cell r="U14682" t="str">
            <v>XXX</v>
          </cell>
          <cell r="V14682" t="str">
            <v>XXX</v>
          </cell>
        </row>
        <row r="14683">
          <cell r="P14683">
            <v>0</v>
          </cell>
          <cell r="U14683" t="str">
            <v>XXX</v>
          </cell>
          <cell r="V14683" t="str">
            <v>XXX</v>
          </cell>
        </row>
        <row r="14684">
          <cell r="P14684">
            <v>0</v>
          </cell>
          <cell r="U14684" t="str">
            <v>XXX</v>
          </cell>
          <cell r="V14684" t="str">
            <v>XXX</v>
          </cell>
        </row>
        <row r="14685">
          <cell r="P14685">
            <v>0</v>
          </cell>
          <cell r="U14685" t="str">
            <v>XXX</v>
          </cell>
          <cell r="V14685" t="str">
            <v>XXX</v>
          </cell>
        </row>
        <row r="14686">
          <cell r="P14686">
            <v>0</v>
          </cell>
          <cell r="U14686" t="str">
            <v>XXX</v>
          </cell>
          <cell r="V14686" t="str">
            <v>XXX</v>
          </cell>
        </row>
        <row r="14687">
          <cell r="P14687">
            <v>0</v>
          </cell>
          <cell r="U14687" t="str">
            <v>XXX</v>
          </cell>
          <cell r="V14687" t="str">
            <v>XXX</v>
          </cell>
        </row>
        <row r="14688">
          <cell r="P14688">
            <v>0</v>
          </cell>
          <cell r="U14688" t="str">
            <v>XXX</v>
          </cell>
          <cell r="V14688" t="str">
            <v>XXX</v>
          </cell>
        </row>
        <row r="14689">
          <cell r="P14689">
            <v>0</v>
          </cell>
          <cell r="U14689" t="str">
            <v>XXX</v>
          </cell>
          <cell r="V14689" t="str">
            <v>XXX</v>
          </cell>
        </row>
        <row r="14690">
          <cell r="P14690">
            <v>0</v>
          </cell>
          <cell r="U14690" t="str">
            <v>XXX</v>
          </cell>
          <cell r="V14690" t="str">
            <v>XXX</v>
          </cell>
        </row>
        <row r="14691">
          <cell r="P14691">
            <v>0</v>
          </cell>
          <cell r="U14691" t="str">
            <v>XXX</v>
          </cell>
          <cell r="V14691" t="str">
            <v>XXX</v>
          </cell>
        </row>
        <row r="14692">
          <cell r="P14692">
            <v>0</v>
          </cell>
          <cell r="U14692" t="str">
            <v>XXX</v>
          </cell>
          <cell r="V14692" t="str">
            <v>XXX</v>
          </cell>
        </row>
        <row r="14693">
          <cell r="P14693">
            <v>0</v>
          </cell>
          <cell r="U14693" t="str">
            <v>XXX</v>
          </cell>
          <cell r="V14693" t="str">
            <v>XXX</v>
          </cell>
        </row>
        <row r="14694">
          <cell r="P14694">
            <v>0</v>
          </cell>
          <cell r="U14694" t="str">
            <v>XXX</v>
          </cell>
          <cell r="V14694" t="str">
            <v>XXX</v>
          </cell>
        </row>
        <row r="14695">
          <cell r="P14695">
            <v>0</v>
          </cell>
          <cell r="U14695" t="str">
            <v>XXX</v>
          </cell>
          <cell r="V14695" t="str">
            <v>XXX</v>
          </cell>
        </row>
        <row r="14696">
          <cell r="P14696">
            <v>0</v>
          </cell>
          <cell r="U14696" t="str">
            <v>XXX</v>
          </cell>
          <cell r="V14696" t="str">
            <v>XXX</v>
          </cell>
        </row>
        <row r="14697">
          <cell r="P14697">
            <v>0</v>
          </cell>
          <cell r="U14697" t="str">
            <v>XXX</v>
          </cell>
          <cell r="V14697" t="str">
            <v>XXX</v>
          </cell>
        </row>
        <row r="14698">
          <cell r="P14698">
            <v>0</v>
          </cell>
          <cell r="U14698" t="str">
            <v>XXX</v>
          </cell>
          <cell r="V14698" t="str">
            <v>XXX</v>
          </cell>
        </row>
        <row r="14699">
          <cell r="P14699">
            <v>0</v>
          </cell>
          <cell r="U14699" t="str">
            <v>XXX</v>
          </cell>
          <cell r="V14699" t="str">
            <v>XXX</v>
          </cell>
        </row>
        <row r="14700">
          <cell r="P14700">
            <v>0</v>
          </cell>
          <cell r="U14700" t="str">
            <v>XXX</v>
          </cell>
          <cell r="V14700" t="str">
            <v>XXX</v>
          </cell>
        </row>
        <row r="14701">
          <cell r="P14701">
            <v>0</v>
          </cell>
          <cell r="U14701" t="str">
            <v>XXX</v>
          </cell>
          <cell r="V14701" t="str">
            <v>XXX</v>
          </cell>
        </row>
        <row r="14702">
          <cell r="P14702">
            <v>0</v>
          </cell>
          <cell r="U14702" t="str">
            <v>XXX</v>
          </cell>
          <cell r="V14702" t="str">
            <v>XXX</v>
          </cell>
        </row>
        <row r="14703">
          <cell r="P14703">
            <v>0</v>
          </cell>
          <cell r="U14703" t="str">
            <v>XXX</v>
          </cell>
          <cell r="V14703" t="str">
            <v>XXX</v>
          </cell>
        </row>
        <row r="14704">
          <cell r="P14704">
            <v>0</v>
          </cell>
          <cell r="U14704" t="str">
            <v>XXX</v>
          </cell>
          <cell r="V14704" t="str">
            <v>XXX</v>
          </cell>
        </row>
        <row r="14705">
          <cell r="P14705">
            <v>0</v>
          </cell>
          <cell r="U14705" t="str">
            <v>XXX</v>
          </cell>
          <cell r="V14705" t="str">
            <v>XXX</v>
          </cell>
        </row>
        <row r="14706">
          <cell r="P14706">
            <v>0</v>
          </cell>
          <cell r="U14706" t="str">
            <v>XXX</v>
          </cell>
          <cell r="V14706" t="str">
            <v>XXX</v>
          </cell>
        </row>
        <row r="14707">
          <cell r="P14707">
            <v>0</v>
          </cell>
          <cell r="U14707" t="str">
            <v>XXX</v>
          </cell>
          <cell r="V14707" t="str">
            <v>XXX</v>
          </cell>
        </row>
        <row r="14708">
          <cell r="P14708">
            <v>0</v>
          </cell>
          <cell r="U14708" t="str">
            <v>XXX</v>
          </cell>
          <cell r="V14708" t="str">
            <v>XXX</v>
          </cell>
        </row>
        <row r="14709">
          <cell r="P14709">
            <v>0</v>
          </cell>
          <cell r="U14709" t="str">
            <v>XXX</v>
          </cell>
          <cell r="V14709" t="str">
            <v>XXX</v>
          </cell>
        </row>
        <row r="14710">
          <cell r="P14710">
            <v>0</v>
          </cell>
          <cell r="U14710" t="str">
            <v>XXX</v>
          </cell>
          <cell r="V14710" t="str">
            <v>XXX</v>
          </cell>
        </row>
        <row r="14711">
          <cell r="P14711">
            <v>0</v>
          </cell>
          <cell r="U14711" t="str">
            <v>XXX</v>
          </cell>
          <cell r="V14711" t="str">
            <v>XXX</v>
          </cell>
        </row>
        <row r="14712">
          <cell r="P14712">
            <v>0</v>
          </cell>
          <cell r="U14712" t="str">
            <v>XXX</v>
          </cell>
          <cell r="V14712" t="str">
            <v>XXX</v>
          </cell>
        </row>
        <row r="14713">
          <cell r="P14713">
            <v>0</v>
          </cell>
          <cell r="U14713" t="str">
            <v>XXX</v>
          </cell>
          <cell r="V14713" t="str">
            <v>XXX</v>
          </cell>
        </row>
        <row r="14714">
          <cell r="P14714">
            <v>0</v>
          </cell>
          <cell r="U14714" t="str">
            <v>XXX</v>
          </cell>
          <cell r="V14714" t="str">
            <v>XXX</v>
          </cell>
        </row>
        <row r="14715">
          <cell r="P14715">
            <v>0</v>
          </cell>
          <cell r="U14715" t="str">
            <v>XXX</v>
          </cell>
          <cell r="V14715" t="str">
            <v>XXX</v>
          </cell>
        </row>
        <row r="14716">
          <cell r="P14716">
            <v>0</v>
          </cell>
          <cell r="U14716" t="str">
            <v>XXX</v>
          </cell>
          <cell r="V14716" t="str">
            <v>XXX</v>
          </cell>
        </row>
        <row r="14717">
          <cell r="P14717">
            <v>0</v>
          </cell>
          <cell r="U14717" t="str">
            <v>XXX</v>
          </cell>
          <cell r="V14717" t="str">
            <v>XXX</v>
          </cell>
        </row>
        <row r="14718">
          <cell r="P14718">
            <v>0</v>
          </cell>
          <cell r="U14718" t="str">
            <v>XXX</v>
          </cell>
          <cell r="V14718" t="str">
            <v>XXX</v>
          </cell>
        </row>
        <row r="14719">
          <cell r="P14719">
            <v>0</v>
          </cell>
          <cell r="U14719" t="str">
            <v>XXX</v>
          </cell>
          <cell r="V14719" t="str">
            <v>XXX</v>
          </cell>
        </row>
        <row r="14720">
          <cell r="P14720">
            <v>0</v>
          </cell>
          <cell r="U14720" t="str">
            <v>XXX</v>
          </cell>
          <cell r="V14720" t="str">
            <v>XXX</v>
          </cell>
        </row>
        <row r="14721">
          <cell r="P14721">
            <v>0</v>
          </cell>
          <cell r="U14721" t="str">
            <v>XXX</v>
          </cell>
          <cell r="V14721" t="str">
            <v>XXX</v>
          </cell>
        </row>
        <row r="14722">
          <cell r="P14722">
            <v>0</v>
          </cell>
          <cell r="U14722" t="str">
            <v>XXX</v>
          </cell>
          <cell r="V14722" t="str">
            <v>XXX</v>
          </cell>
        </row>
        <row r="14723">
          <cell r="P14723">
            <v>0</v>
          </cell>
          <cell r="U14723" t="str">
            <v>XXX</v>
          </cell>
          <cell r="V14723" t="str">
            <v>XXX</v>
          </cell>
        </row>
        <row r="14724">
          <cell r="P14724">
            <v>0</v>
          </cell>
          <cell r="U14724" t="str">
            <v>XXX</v>
          </cell>
          <cell r="V14724" t="str">
            <v>XXX</v>
          </cell>
        </row>
        <row r="14725">
          <cell r="P14725">
            <v>0</v>
          </cell>
          <cell r="U14725" t="str">
            <v>XXX</v>
          </cell>
          <cell r="V14725" t="str">
            <v>XXX</v>
          </cell>
        </row>
        <row r="14726">
          <cell r="P14726">
            <v>0</v>
          </cell>
          <cell r="U14726" t="str">
            <v>XXX</v>
          </cell>
          <cell r="V14726" t="str">
            <v>XXX</v>
          </cell>
        </row>
        <row r="14727">
          <cell r="P14727">
            <v>0</v>
          </cell>
          <cell r="U14727" t="str">
            <v>XXX</v>
          </cell>
          <cell r="V14727" t="str">
            <v>XXX</v>
          </cell>
        </row>
        <row r="14728">
          <cell r="P14728">
            <v>0</v>
          </cell>
          <cell r="U14728" t="str">
            <v>XXX</v>
          </cell>
          <cell r="V14728" t="str">
            <v>XXX</v>
          </cell>
        </row>
        <row r="14729">
          <cell r="P14729">
            <v>0</v>
          </cell>
          <cell r="U14729" t="str">
            <v>XXX</v>
          </cell>
          <cell r="V14729" t="str">
            <v>XXX</v>
          </cell>
        </row>
        <row r="14730">
          <cell r="P14730">
            <v>0</v>
          </cell>
          <cell r="U14730" t="str">
            <v>XXX</v>
          </cell>
          <cell r="V14730" t="str">
            <v>XXX</v>
          </cell>
        </row>
        <row r="14731">
          <cell r="P14731">
            <v>0</v>
          </cell>
          <cell r="U14731" t="str">
            <v>XXX</v>
          </cell>
          <cell r="V14731" t="str">
            <v>XXX</v>
          </cell>
        </row>
        <row r="14732">
          <cell r="P14732">
            <v>0</v>
          </cell>
          <cell r="U14732" t="str">
            <v>XXX</v>
          </cell>
          <cell r="V14732" t="str">
            <v>XXX</v>
          </cell>
        </row>
        <row r="14733">
          <cell r="P14733">
            <v>0</v>
          </cell>
          <cell r="U14733" t="str">
            <v>XXX</v>
          </cell>
          <cell r="V14733" t="str">
            <v>XXX</v>
          </cell>
        </row>
        <row r="14734">
          <cell r="P14734">
            <v>0</v>
          </cell>
          <cell r="U14734" t="str">
            <v>XXX</v>
          </cell>
          <cell r="V14734" t="str">
            <v>XXX</v>
          </cell>
        </row>
        <row r="14735">
          <cell r="P14735">
            <v>0</v>
          </cell>
          <cell r="U14735" t="str">
            <v>XXX</v>
          </cell>
          <cell r="V14735" t="str">
            <v>XXX</v>
          </cell>
        </row>
        <row r="14736">
          <cell r="P14736">
            <v>0</v>
          </cell>
          <cell r="U14736" t="str">
            <v>XXX</v>
          </cell>
          <cell r="V14736" t="str">
            <v>XXX</v>
          </cell>
        </row>
        <row r="14737">
          <cell r="P14737">
            <v>0</v>
          </cell>
          <cell r="U14737" t="str">
            <v>XXX</v>
          </cell>
          <cell r="V14737" t="str">
            <v>XXX</v>
          </cell>
        </row>
        <row r="14738">
          <cell r="P14738">
            <v>0</v>
          </cell>
          <cell r="U14738" t="str">
            <v>XXX</v>
          </cell>
          <cell r="V14738" t="str">
            <v>XXX</v>
          </cell>
        </row>
        <row r="14739">
          <cell r="P14739">
            <v>0</v>
          </cell>
          <cell r="U14739" t="str">
            <v>XXX</v>
          </cell>
          <cell r="V14739" t="str">
            <v>XXX</v>
          </cell>
        </row>
        <row r="14740">
          <cell r="P14740">
            <v>0</v>
          </cell>
          <cell r="U14740" t="str">
            <v>XXX</v>
          </cell>
          <cell r="V14740" t="str">
            <v>XXX</v>
          </cell>
        </row>
        <row r="14741">
          <cell r="P14741">
            <v>0</v>
          </cell>
          <cell r="U14741" t="str">
            <v>XXX</v>
          </cell>
          <cell r="V14741" t="str">
            <v>XXX</v>
          </cell>
        </row>
        <row r="14742">
          <cell r="P14742">
            <v>0</v>
          </cell>
          <cell r="U14742" t="str">
            <v>XXX</v>
          </cell>
          <cell r="V14742" t="str">
            <v>XXX</v>
          </cell>
        </row>
        <row r="14743">
          <cell r="P14743">
            <v>0</v>
          </cell>
          <cell r="U14743" t="str">
            <v>XXX</v>
          </cell>
          <cell r="V14743" t="str">
            <v>XXX</v>
          </cell>
        </row>
        <row r="14744">
          <cell r="P14744">
            <v>0</v>
          </cell>
          <cell r="U14744" t="str">
            <v>XXX</v>
          </cell>
          <cell r="V14744" t="str">
            <v>XXX</v>
          </cell>
        </row>
        <row r="14745">
          <cell r="P14745">
            <v>0</v>
          </cell>
          <cell r="U14745" t="str">
            <v>XXX</v>
          </cell>
          <cell r="V14745" t="str">
            <v>XXX</v>
          </cell>
        </row>
        <row r="14746">
          <cell r="P14746">
            <v>0</v>
          </cell>
          <cell r="U14746" t="str">
            <v>XXX</v>
          </cell>
          <cell r="V14746" t="str">
            <v>XXX</v>
          </cell>
        </row>
        <row r="14747">
          <cell r="P14747">
            <v>0</v>
          </cell>
          <cell r="U14747" t="str">
            <v>XXX</v>
          </cell>
          <cell r="V14747" t="str">
            <v>XXX</v>
          </cell>
        </row>
        <row r="14748">
          <cell r="P14748">
            <v>0</v>
          </cell>
          <cell r="U14748" t="str">
            <v>XXX</v>
          </cell>
          <cell r="V14748" t="str">
            <v>XXX</v>
          </cell>
        </row>
        <row r="14749">
          <cell r="P14749">
            <v>0</v>
          </cell>
          <cell r="U14749" t="str">
            <v>XXX</v>
          </cell>
          <cell r="V14749" t="str">
            <v>XXX</v>
          </cell>
        </row>
        <row r="14750">
          <cell r="P14750">
            <v>0</v>
          </cell>
          <cell r="U14750" t="str">
            <v>XXX</v>
          </cell>
          <cell r="V14750" t="str">
            <v>XXX</v>
          </cell>
        </row>
        <row r="14751">
          <cell r="P14751">
            <v>0</v>
          </cell>
          <cell r="U14751" t="str">
            <v>XXX</v>
          </cell>
          <cell r="V14751" t="str">
            <v>XXX</v>
          </cell>
        </row>
        <row r="14752">
          <cell r="P14752">
            <v>0</v>
          </cell>
          <cell r="U14752" t="str">
            <v>XXX</v>
          </cell>
          <cell r="V14752" t="str">
            <v>XXX</v>
          </cell>
        </row>
        <row r="14753">
          <cell r="P14753">
            <v>0</v>
          </cell>
          <cell r="U14753" t="str">
            <v>XXX</v>
          </cell>
          <cell r="V14753" t="str">
            <v>XXX</v>
          </cell>
        </row>
        <row r="14754">
          <cell r="P14754">
            <v>0</v>
          </cell>
          <cell r="U14754" t="str">
            <v>XXX</v>
          </cell>
          <cell r="V14754" t="str">
            <v>XXX</v>
          </cell>
        </row>
        <row r="14755">
          <cell r="P14755">
            <v>0</v>
          </cell>
          <cell r="U14755" t="str">
            <v>XXX</v>
          </cell>
          <cell r="V14755" t="str">
            <v>XXX</v>
          </cell>
        </row>
        <row r="14756">
          <cell r="P14756">
            <v>0</v>
          </cell>
          <cell r="U14756" t="str">
            <v>XXX</v>
          </cell>
          <cell r="V14756" t="str">
            <v>XXX</v>
          </cell>
        </row>
        <row r="14757">
          <cell r="P14757">
            <v>0</v>
          </cell>
          <cell r="U14757" t="str">
            <v>XXX</v>
          </cell>
          <cell r="V14757" t="str">
            <v>XXX</v>
          </cell>
        </row>
        <row r="14758">
          <cell r="P14758">
            <v>0</v>
          </cell>
          <cell r="U14758" t="str">
            <v>XXX</v>
          </cell>
          <cell r="V14758" t="str">
            <v>XXX</v>
          </cell>
        </row>
        <row r="14759">
          <cell r="P14759">
            <v>0</v>
          </cell>
          <cell r="U14759" t="str">
            <v>XXX</v>
          </cell>
          <cell r="V14759" t="str">
            <v>XXX</v>
          </cell>
        </row>
        <row r="14760">
          <cell r="P14760">
            <v>0</v>
          </cell>
          <cell r="U14760" t="str">
            <v>XXX</v>
          </cell>
          <cell r="V14760" t="str">
            <v>XXX</v>
          </cell>
        </row>
        <row r="14761">
          <cell r="P14761">
            <v>0</v>
          </cell>
          <cell r="U14761" t="str">
            <v>XXX</v>
          </cell>
          <cell r="V14761" t="str">
            <v>XXX</v>
          </cell>
        </row>
        <row r="14762">
          <cell r="P14762">
            <v>0</v>
          </cell>
          <cell r="U14762" t="str">
            <v>XXX</v>
          </cell>
          <cell r="V14762" t="str">
            <v>XXX</v>
          </cell>
        </row>
        <row r="14763">
          <cell r="P14763">
            <v>0</v>
          </cell>
          <cell r="U14763" t="str">
            <v>XXX</v>
          </cell>
          <cell r="V14763" t="str">
            <v>XXX</v>
          </cell>
        </row>
        <row r="14764">
          <cell r="P14764">
            <v>0</v>
          </cell>
          <cell r="U14764" t="str">
            <v>XXX</v>
          </cell>
          <cell r="V14764" t="str">
            <v>XXX</v>
          </cell>
        </row>
        <row r="14765">
          <cell r="P14765">
            <v>0</v>
          </cell>
          <cell r="U14765" t="str">
            <v>XXX</v>
          </cell>
          <cell r="V14765" t="str">
            <v>XXX</v>
          </cell>
        </row>
        <row r="14766">
          <cell r="P14766">
            <v>0</v>
          </cell>
          <cell r="U14766" t="str">
            <v>XXX</v>
          </cell>
          <cell r="V14766" t="str">
            <v>XXX</v>
          </cell>
        </row>
        <row r="14767">
          <cell r="P14767">
            <v>0</v>
          </cell>
          <cell r="U14767" t="str">
            <v>XXX</v>
          </cell>
          <cell r="V14767" t="str">
            <v>XXX</v>
          </cell>
        </row>
        <row r="14768">
          <cell r="P14768">
            <v>0</v>
          </cell>
          <cell r="U14768" t="str">
            <v>XXX</v>
          </cell>
          <cell r="V14768" t="str">
            <v>XXX</v>
          </cell>
        </row>
        <row r="14769">
          <cell r="P14769">
            <v>0</v>
          </cell>
          <cell r="U14769" t="str">
            <v>XXX</v>
          </cell>
          <cell r="V14769" t="str">
            <v>XXX</v>
          </cell>
        </row>
        <row r="14770">
          <cell r="P14770">
            <v>0</v>
          </cell>
          <cell r="U14770" t="str">
            <v>XXX</v>
          </cell>
          <cell r="V14770" t="str">
            <v>XXX</v>
          </cell>
        </row>
        <row r="14771">
          <cell r="P14771">
            <v>0</v>
          </cell>
          <cell r="U14771" t="str">
            <v>XXX</v>
          </cell>
          <cell r="V14771" t="str">
            <v>XXX</v>
          </cell>
        </row>
        <row r="14772">
          <cell r="P14772">
            <v>0</v>
          </cell>
          <cell r="U14772" t="str">
            <v>XXX</v>
          </cell>
          <cell r="V14772" t="str">
            <v>XXX</v>
          </cell>
        </row>
        <row r="14773">
          <cell r="P14773">
            <v>0</v>
          </cell>
          <cell r="U14773" t="str">
            <v>XXX</v>
          </cell>
          <cell r="V14773" t="str">
            <v>XXX</v>
          </cell>
        </row>
        <row r="14774">
          <cell r="P14774">
            <v>0</v>
          </cell>
          <cell r="U14774" t="str">
            <v>XXX</v>
          </cell>
          <cell r="V14774" t="str">
            <v>XXX</v>
          </cell>
        </row>
        <row r="14775">
          <cell r="P14775">
            <v>0</v>
          </cell>
          <cell r="U14775" t="str">
            <v>XXX</v>
          </cell>
          <cell r="V14775" t="str">
            <v>XXX</v>
          </cell>
        </row>
        <row r="14776">
          <cell r="P14776">
            <v>0</v>
          </cell>
          <cell r="U14776" t="str">
            <v>XXX</v>
          </cell>
          <cell r="V14776" t="str">
            <v>XXX</v>
          </cell>
        </row>
        <row r="14777">
          <cell r="P14777">
            <v>0</v>
          </cell>
          <cell r="U14777" t="str">
            <v>XXX</v>
          </cell>
          <cell r="V14777" t="str">
            <v>XXX</v>
          </cell>
        </row>
        <row r="14778">
          <cell r="P14778">
            <v>0</v>
          </cell>
          <cell r="U14778" t="str">
            <v>XXX</v>
          </cell>
          <cell r="V14778" t="str">
            <v>XXX</v>
          </cell>
        </row>
        <row r="14779">
          <cell r="P14779">
            <v>0</v>
          </cell>
          <cell r="U14779" t="str">
            <v>XXX</v>
          </cell>
          <cell r="V14779" t="str">
            <v>XXX</v>
          </cell>
        </row>
        <row r="14780">
          <cell r="P14780">
            <v>0</v>
          </cell>
          <cell r="U14780" t="str">
            <v>XXX</v>
          </cell>
          <cell r="V14780" t="str">
            <v>XXX</v>
          </cell>
        </row>
        <row r="14781">
          <cell r="P14781">
            <v>0</v>
          </cell>
          <cell r="U14781" t="str">
            <v>XXX</v>
          </cell>
          <cell r="V14781" t="str">
            <v>XXX</v>
          </cell>
        </row>
        <row r="14782">
          <cell r="P14782">
            <v>0</v>
          </cell>
          <cell r="U14782" t="str">
            <v>XXX</v>
          </cell>
          <cell r="V14782" t="str">
            <v>XXX</v>
          </cell>
        </row>
        <row r="14783">
          <cell r="P14783">
            <v>0</v>
          </cell>
          <cell r="U14783" t="str">
            <v>XXX</v>
          </cell>
          <cell r="V14783" t="str">
            <v>XXX</v>
          </cell>
        </row>
        <row r="14784">
          <cell r="P14784">
            <v>0</v>
          </cell>
          <cell r="U14784" t="str">
            <v>XXX</v>
          </cell>
          <cell r="V14784" t="str">
            <v>XXX</v>
          </cell>
        </row>
        <row r="14785">
          <cell r="P14785">
            <v>0</v>
          </cell>
          <cell r="U14785" t="str">
            <v>XXX</v>
          </cell>
          <cell r="V14785" t="str">
            <v>XXX</v>
          </cell>
        </row>
        <row r="14786">
          <cell r="P14786">
            <v>0</v>
          </cell>
          <cell r="U14786" t="str">
            <v>XXX</v>
          </cell>
          <cell r="V14786" t="str">
            <v>XXX</v>
          </cell>
        </row>
        <row r="14787">
          <cell r="P14787">
            <v>0</v>
          </cell>
          <cell r="U14787" t="str">
            <v>XXX</v>
          </cell>
          <cell r="V14787" t="str">
            <v>XXX</v>
          </cell>
        </row>
        <row r="14788">
          <cell r="P14788">
            <v>0</v>
          </cell>
          <cell r="U14788" t="str">
            <v>XXX</v>
          </cell>
          <cell r="V14788" t="str">
            <v>XXX</v>
          </cell>
        </row>
        <row r="14789">
          <cell r="P14789">
            <v>0</v>
          </cell>
          <cell r="U14789" t="str">
            <v>XXX</v>
          </cell>
          <cell r="V14789" t="str">
            <v>XXX</v>
          </cell>
        </row>
        <row r="14790">
          <cell r="P14790">
            <v>0</v>
          </cell>
          <cell r="U14790" t="str">
            <v>XXX</v>
          </cell>
          <cell r="V14790" t="str">
            <v>XXX</v>
          </cell>
        </row>
        <row r="14791">
          <cell r="P14791">
            <v>0</v>
          </cell>
          <cell r="U14791" t="str">
            <v>XXX</v>
          </cell>
          <cell r="V14791" t="str">
            <v>XXX</v>
          </cell>
        </row>
        <row r="14792">
          <cell r="P14792">
            <v>0</v>
          </cell>
          <cell r="U14792" t="str">
            <v>XXX</v>
          </cell>
          <cell r="V14792" t="str">
            <v>XXX</v>
          </cell>
        </row>
        <row r="14793">
          <cell r="P14793">
            <v>0</v>
          </cell>
          <cell r="U14793" t="str">
            <v>XXX</v>
          </cell>
          <cell r="V14793" t="str">
            <v>XXX</v>
          </cell>
        </row>
        <row r="14794">
          <cell r="P14794">
            <v>0</v>
          </cell>
          <cell r="U14794" t="str">
            <v>XXX</v>
          </cell>
          <cell r="V14794" t="str">
            <v>XXX</v>
          </cell>
        </row>
        <row r="14795">
          <cell r="P14795">
            <v>0</v>
          </cell>
          <cell r="U14795" t="str">
            <v>XXX</v>
          </cell>
          <cell r="V14795" t="str">
            <v>XXX</v>
          </cell>
        </row>
        <row r="14796">
          <cell r="P14796">
            <v>0</v>
          </cell>
          <cell r="U14796" t="str">
            <v>XXX</v>
          </cell>
          <cell r="V14796" t="str">
            <v>XXX</v>
          </cell>
        </row>
        <row r="14797">
          <cell r="P14797">
            <v>0</v>
          </cell>
          <cell r="U14797" t="str">
            <v>XXX</v>
          </cell>
          <cell r="V14797" t="str">
            <v>XXX</v>
          </cell>
        </row>
        <row r="14798">
          <cell r="P14798">
            <v>0</v>
          </cell>
          <cell r="U14798" t="str">
            <v>XXX</v>
          </cell>
          <cell r="V14798" t="str">
            <v>XXX</v>
          </cell>
        </row>
        <row r="14799">
          <cell r="P14799">
            <v>0</v>
          </cell>
          <cell r="U14799" t="str">
            <v>XXX</v>
          </cell>
          <cell r="V14799" t="str">
            <v>XXX</v>
          </cell>
        </row>
        <row r="14800">
          <cell r="P14800">
            <v>0</v>
          </cell>
          <cell r="U14800" t="str">
            <v>XXX</v>
          </cell>
          <cell r="V14800" t="str">
            <v>XXX</v>
          </cell>
        </row>
        <row r="14801">
          <cell r="P14801">
            <v>0</v>
          </cell>
          <cell r="U14801" t="str">
            <v>XXX</v>
          </cell>
          <cell r="V14801" t="str">
            <v>XXX</v>
          </cell>
        </row>
        <row r="14802">
          <cell r="P14802">
            <v>0</v>
          </cell>
          <cell r="U14802" t="str">
            <v>XXX</v>
          </cell>
          <cell r="V14802" t="str">
            <v>XXX</v>
          </cell>
        </row>
        <row r="14803">
          <cell r="P14803">
            <v>0</v>
          </cell>
          <cell r="U14803" t="str">
            <v>XXX</v>
          </cell>
          <cell r="V14803" t="str">
            <v>XXX</v>
          </cell>
        </row>
        <row r="14804">
          <cell r="P14804">
            <v>0</v>
          </cell>
          <cell r="U14804" t="str">
            <v>XXX</v>
          </cell>
          <cell r="V14804" t="str">
            <v>XXX</v>
          </cell>
        </row>
        <row r="14805">
          <cell r="P14805">
            <v>0</v>
          </cell>
          <cell r="U14805" t="str">
            <v>XXX</v>
          </cell>
          <cell r="V14805" t="str">
            <v>XXX</v>
          </cell>
        </row>
        <row r="14806">
          <cell r="P14806">
            <v>0</v>
          </cell>
          <cell r="U14806" t="str">
            <v>XXX</v>
          </cell>
          <cell r="V14806" t="str">
            <v>XXX</v>
          </cell>
        </row>
        <row r="14807">
          <cell r="P14807">
            <v>0</v>
          </cell>
          <cell r="U14807" t="str">
            <v>XXX</v>
          </cell>
          <cell r="V14807" t="str">
            <v>XXX</v>
          </cell>
        </row>
        <row r="14808">
          <cell r="P14808">
            <v>0</v>
          </cell>
          <cell r="U14808" t="str">
            <v>XXX</v>
          </cell>
          <cell r="V14808" t="str">
            <v>XXX</v>
          </cell>
        </row>
        <row r="14809">
          <cell r="P14809">
            <v>0</v>
          </cell>
          <cell r="U14809" t="str">
            <v>XXX</v>
          </cell>
          <cell r="V14809" t="str">
            <v>XXX</v>
          </cell>
        </row>
        <row r="14810">
          <cell r="P14810">
            <v>0</v>
          </cell>
          <cell r="U14810" t="str">
            <v>XXX</v>
          </cell>
          <cell r="V14810" t="str">
            <v>XXX</v>
          </cell>
        </row>
        <row r="14811">
          <cell r="P14811">
            <v>0</v>
          </cell>
          <cell r="U14811" t="str">
            <v>XXX</v>
          </cell>
          <cell r="V14811" t="str">
            <v>XXX</v>
          </cell>
        </row>
        <row r="14812">
          <cell r="P14812">
            <v>0</v>
          </cell>
          <cell r="U14812" t="str">
            <v>XXX</v>
          </cell>
          <cell r="V14812" t="str">
            <v>XXX</v>
          </cell>
        </row>
        <row r="14813">
          <cell r="P14813">
            <v>0</v>
          </cell>
          <cell r="U14813" t="str">
            <v>XXX</v>
          </cell>
          <cell r="V14813" t="str">
            <v>XXX</v>
          </cell>
        </row>
        <row r="14814">
          <cell r="P14814">
            <v>0</v>
          </cell>
          <cell r="U14814" t="str">
            <v>XXX</v>
          </cell>
          <cell r="V14814" t="str">
            <v>XXX</v>
          </cell>
        </row>
        <row r="14815">
          <cell r="P14815">
            <v>0</v>
          </cell>
          <cell r="U14815" t="str">
            <v>XXX</v>
          </cell>
          <cell r="V14815" t="str">
            <v>XXX</v>
          </cell>
        </row>
        <row r="14816">
          <cell r="P14816">
            <v>0</v>
          </cell>
          <cell r="U14816" t="str">
            <v>XXX</v>
          </cell>
          <cell r="V14816" t="str">
            <v>XXX</v>
          </cell>
        </row>
        <row r="14817">
          <cell r="P14817">
            <v>0</v>
          </cell>
          <cell r="U14817" t="str">
            <v>XXX</v>
          </cell>
          <cell r="V14817" t="str">
            <v>XXX</v>
          </cell>
        </row>
        <row r="14818">
          <cell r="P14818">
            <v>0</v>
          </cell>
          <cell r="U14818" t="str">
            <v>XXX</v>
          </cell>
          <cell r="V14818" t="str">
            <v>XXX</v>
          </cell>
        </row>
        <row r="14819">
          <cell r="P14819">
            <v>0</v>
          </cell>
          <cell r="U14819" t="str">
            <v>XXX</v>
          </cell>
          <cell r="V14819" t="str">
            <v>XXX</v>
          </cell>
        </row>
        <row r="14820">
          <cell r="P14820">
            <v>0</v>
          </cell>
          <cell r="U14820" t="str">
            <v>XXX</v>
          </cell>
          <cell r="V14820" t="str">
            <v>XXX</v>
          </cell>
        </row>
        <row r="14821">
          <cell r="P14821">
            <v>0</v>
          </cell>
          <cell r="U14821" t="str">
            <v>XXX</v>
          </cell>
          <cell r="V14821" t="str">
            <v>XXX</v>
          </cell>
        </row>
        <row r="14822">
          <cell r="P14822">
            <v>0</v>
          </cell>
          <cell r="U14822" t="str">
            <v>XXX</v>
          </cell>
          <cell r="V14822" t="str">
            <v>XXX</v>
          </cell>
        </row>
        <row r="14823">
          <cell r="P14823">
            <v>0</v>
          </cell>
          <cell r="U14823" t="str">
            <v>XXX</v>
          </cell>
          <cell r="V14823" t="str">
            <v>XXX</v>
          </cell>
        </row>
        <row r="14824">
          <cell r="P14824">
            <v>0</v>
          </cell>
          <cell r="U14824" t="str">
            <v>XXX</v>
          </cell>
          <cell r="V14824" t="str">
            <v>XXX</v>
          </cell>
        </row>
        <row r="14825">
          <cell r="P14825">
            <v>0</v>
          </cell>
          <cell r="U14825" t="str">
            <v>XXX</v>
          </cell>
          <cell r="V14825" t="str">
            <v>XXX</v>
          </cell>
        </row>
        <row r="14826">
          <cell r="P14826">
            <v>0</v>
          </cell>
          <cell r="U14826" t="str">
            <v>XXX</v>
          </cell>
          <cell r="V14826" t="str">
            <v>XXX</v>
          </cell>
        </row>
        <row r="14827">
          <cell r="P14827">
            <v>0</v>
          </cell>
          <cell r="U14827" t="str">
            <v>XXX</v>
          </cell>
          <cell r="V14827" t="str">
            <v>XXX</v>
          </cell>
        </row>
        <row r="14828">
          <cell r="P14828">
            <v>0</v>
          </cell>
          <cell r="U14828" t="str">
            <v>XXX</v>
          </cell>
          <cell r="V14828" t="str">
            <v>XXX</v>
          </cell>
        </row>
        <row r="14829">
          <cell r="P14829">
            <v>0</v>
          </cell>
          <cell r="U14829" t="str">
            <v>XXX</v>
          </cell>
          <cell r="V14829" t="str">
            <v>XXX</v>
          </cell>
        </row>
        <row r="14830">
          <cell r="P14830">
            <v>0</v>
          </cell>
          <cell r="U14830" t="str">
            <v>XXX</v>
          </cell>
          <cell r="V14830" t="str">
            <v>XXX</v>
          </cell>
        </row>
        <row r="14831">
          <cell r="P14831">
            <v>0</v>
          </cell>
          <cell r="U14831" t="str">
            <v>XXX</v>
          </cell>
          <cell r="V14831" t="str">
            <v>XXX</v>
          </cell>
        </row>
        <row r="14832">
          <cell r="P14832">
            <v>0</v>
          </cell>
          <cell r="U14832" t="str">
            <v>XXX</v>
          </cell>
          <cell r="V14832" t="str">
            <v>XXX</v>
          </cell>
        </row>
        <row r="14833">
          <cell r="P14833">
            <v>0</v>
          </cell>
          <cell r="U14833" t="str">
            <v>XXX</v>
          </cell>
          <cell r="V14833" t="str">
            <v>XXX</v>
          </cell>
        </row>
        <row r="14834">
          <cell r="P14834">
            <v>0</v>
          </cell>
          <cell r="U14834" t="str">
            <v>XXX</v>
          </cell>
          <cell r="V14834" t="str">
            <v>XXX</v>
          </cell>
        </row>
        <row r="14835">
          <cell r="P14835">
            <v>0</v>
          </cell>
          <cell r="U14835" t="str">
            <v>XXX</v>
          </cell>
          <cell r="V14835" t="str">
            <v>XXX</v>
          </cell>
        </row>
        <row r="14836">
          <cell r="P14836">
            <v>0</v>
          </cell>
          <cell r="U14836" t="str">
            <v>XXX</v>
          </cell>
          <cell r="V14836" t="str">
            <v>XXX</v>
          </cell>
        </row>
        <row r="14837">
          <cell r="P14837">
            <v>0</v>
          </cell>
          <cell r="U14837" t="str">
            <v>XXX</v>
          </cell>
          <cell r="V14837" t="str">
            <v>XXX</v>
          </cell>
        </row>
        <row r="14838">
          <cell r="P14838">
            <v>0</v>
          </cell>
          <cell r="U14838" t="str">
            <v>XXX</v>
          </cell>
          <cell r="V14838" t="str">
            <v>XXX</v>
          </cell>
        </row>
        <row r="14839">
          <cell r="P14839">
            <v>0</v>
          </cell>
          <cell r="U14839" t="str">
            <v>XXX</v>
          </cell>
          <cell r="V14839" t="str">
            <v>XXX</v>
          </cell>
        </row>
        <row r="14840">
          <cell r="P14840">
            <v>0</v>
          </cell>
          <cell r="U14840" t="str">
            <v>XXX</v>
          </cell>
          <cell r="V14840" t="str">
            <v>XXX</v>
          </cell>
        </row>
        <row r="14841">
          <cell r="P14841">
            <v>0</v>
          </cell>
          <cell r="U14841" t="str">
            <v>XXX</v>
          </cell>
          <cell r="V14841" t="str">
            <v>XXX</v>
          </cell>
        </row>
        <row r="14842">
          <cell r="P14842">
            <v>0</v>
          </cell>
          <cell r="U14842" t="str">
            <v>XXX</v>
          </cell>
          <cell r="V14842" t="str">
            <v>XXX</v>
          </cell>
        </row>
        <row r="14843">
          <cell r="P14843">
            <v>0</v>
          </cell>
          <cell r="U14843" t="str">
            <v>XXX</v>
          </cell>
          <cell r="V14843" t="str">
            <v>XXX</v>
          </cell>
        </row>
        <row r="14844">
          <cell r="P14844">
            <v>0</v>
          </cell>
          <cell r="U14844" t="str">
            <v>XXX</v>
          </cell>
          <cell r="V14844" t="str">
            <v>XXX</v>
          </cell>
        </row>
        <row r="14845">
          <cell r="P14845">
            <v>0</v>
          </cell>
          <cell r="U14845" t="str">
            <v>XXX</v>
          </cell>
          <cell r="V14845" t="str">
            <v>XXX</v>
          </cell>
        </row>
        <row r="14846">
          <cell r="P14846">
            <v>0</v>
          </cell>
          <cell r="U14846" t="str">
            <v>XXX</v>
          </cell>
          <cell r="V14846" t="str">
            <v>XXX</v>
          </cell>
        </row>
        <row r="14847">
          <cell r="P14847">
            <v>0</v>
          </cell>
          <cell r="U14847" t="str">
            <v>XXX</v>
          </cell>
          <cell r="V14847" t="str">
            <v>XXX</v>
          </cell>
        </row>
        <row r="14848">
          <cell r="P14848">
            <v>0</v>
          </cell>
          <cell r="U14848" t="str">
            <v>XXX</v>
          </cell>
          <cell r="V14848" t="str">
            <v>XXX</v>
          </cell>
        </row>
        <row r="14849">
          <cell r="P14849">
            <v>0</v>
          </cell>
          <cell r="U14849" t="str">
            <v>XXX</v>
          </cell>
          <cell r="V14849" t="str">
            <v>XXX</v>
          </cell>
        </row>
        <row r="14850">
          <cell r="P14850">
            <v>0</v>
          </cell>
          <cell r="U14850" t="str">
            <v>XXX</v>
          </cell>
          <cell r="V14850" t="str">
            <v>XXX</v>
          </cell>
        </row>
        <row r="14851">
          <cell r="P14851">
            <v>0</v>
          </cell>
          <cell r="U14851" t="str">
            <v>XXX</v>
          </cell>
          <cell r="V14851" t="str">
            <v>XXX</v>
          </cell>
        </row>
        <row r="14852">
          <cell r="P14852">
            <v>0</v>
          </cell>
          <cell r="U14852" t="str">
            <v>XXX</v>
          </cell>
          <cell r="V14852" t="str">
            <v>XXX</v>
          </cell>
        </row>
        <row r="14853">
          <cell r="P14853">
            <v>0</v>
          </cell>
          <cell r="U14853" t="str">
            <v>XXX</v>
          </cell>
          <cell r="V14853" t="str">
            <v>XXX</v>
          </cell>
        </row>
        <row r="14854">
          <cell r="P14854">
            <v>0</v>
          </cell>
          <cell r="U14854" t="str">
            <v>XXX</v>
          </cell>
          <cell r="V14854" t="str">
            <v>XXX</v>
          </cell>
        </row>
        <row r="14855">
          <cell r="P14855">
            <v>0</v>
          </cell>
          <cell r="U14855" t="str">
            <v>XXX</v>
          </cell>
          <cell r="V14855" t="str">
            <v>XXX</v>
          </cell>
        </row>
        <row r="14856">
          <cell r="P14856">
            <v>0</v>
          </cell>
          <cell r="U14856" t="str">
            <v>XXX</v>
          </cell>
          <cell r="V14856" t="str">
            <v>XXX</v>
          </cell>
        </row>
        <row r="14857">
          <cell r="P14857">
            <v>0</v>
          </cell>
          <cell r="U14857" t="str">
            <v>XXX</v>
          </cell>
          <cell r="V14857" t="str">
            <v>XXX</v>
          </cell>
        </row>
        <row r="14858">
          <cell r="P14858">
            <v>0</v>
          </cell>
          <cell r="U14858" t="str">
            <v>XXX</v>
          </cell>
          <cell r="V14858" t="str">
            <v>XXX</v>
          </cell>
        </row>
        <row r="14859">
          <cell r="P14859">
            <v>0</v>
          </cell>
          <cell r="U14859" t="str">
            <v>XXX</v>
          </cell>
          <cell r="V14859" t="str">
            <v>XXX</v>
          </cell>
        </row>
        <row r="14860">
          <cell r="P14860">
            <v>0</v>
          </cell>
          <cell r="U14860" t="str">
            <v>XXX</v>
          </cell>
          <cell r="V14860" t="str">
            <v>XXX</v>
          </cell>
        </row>
        <row r="14861">
          <cell r="P14861">
            <v>0</v>
          </cell>
          <cell r="U14861" t="str">
            <v>XXX</v>
          </cell>
          <cell r="V14861" t="str">
            <v>XXX</v>
          </cell>
        </row>
        <row r="14862">
          <cell r="P14862">
            <v>0</v>
          </cell>
          <cell r="U14862" t="str">
            <v>XXX</v>
          </cell>
          <cell r="V14862" t="str">
            <v>XXX</v>
          </cell>
        </row>
        <row r="14863">
          <cell r="P14863">
            <v>0</v>
          </cell>
          <cell r="U14863" t="str">
            <v>XXX</v>
          </cell>
          <cell r="V14863" t="str">
            <v>XXX</v>
          </cell>
        </row>
        <row r="14864">
          <cell r="P14864">
            <v>0</v>
          </cell>
          <cell r="U14864" t="str">
            <v>XXX</v>
          </cell>
          <cell r="V14864" t="str">
            <v>XXX</v>
          </cell>
        </row>
        <row r="14865">
          <cell r="P14865">
            <v>0</v>
          </cell>
          <cell r="U14865" t="str">
            <v>XXX</v>
          </cell>
          <cell r="V14865" t="str">
            <v>XXX</v>
          </cell>
        </row>
        <row r="14866">
          <cell r="P14866">
            <v>0</v>
          </cell>
          <cell r="U14866" t="str">
            <v>XXX</v>
          </cell>
          <cell r="V14866" t="str">
            <v>XXX</v>
          </cell>
        </row>
        <row r="14867">
          <cell r="P14867">
            <v>0</v>
          </cell>
          <cell r="U14867" t="str">
            <v>XXX</v>
          </cell>
          <cell r="V14867" t="str">
            <v>XXX</v>
          </cell>
        </row>
        <row r="14868">
          <cell r="P14868">
            <v>0</v>
          </cell>
          <cell r="U14868" t="str">
            <v>XXX</v>
          </cell>
          <cell r="V14868" t="str">
            <v>XXX</v>
          </cell>
        </row>
        <row r="14869">
          <cell r="P14869">
            <v>0</v>
          </cell>
          <cell r="U14869" t="str">
            <v>XXX</v>
          </cell>
          <cell r="V14869" t="str">
            <v>XXX</v>
          </cell>
        </row>
        <row r="14870">
          <cell r="P14870">
            <v>0</v>
          </cell>
          <cell r="U14870" t="str">
            <v>XXX</v>
          </cell>
          <cell r="V14870" t="str">
            <v>XXX</v>
          </cell>
        </row>
        <row r="14871">
          <cell r="P14871">
            <v>0</v>
          </cell>
          <cell r="U14871" t="str">
            <v>XXX</v>
          </cell>
          <cell r="V14871" t="str">
            <v>XXX</v>
          </cell>
        </row>
        <row r="14872">
          <cell r="P14872">
            <v>0</v>
          </cell>
          <cell r="U14872" t="str">
            <v>XXX</v>
          </cell>
          <cell r="V14872" t="str">
            <v>XXX</v>
          </cell>
        </row>
        <row r="14873">
          <cell r="P14873">
            <v>0</v>
          </cell>
          <cell r="U14873" t="str">
            <v>XXX</v>
          </cell>
          <cell r="V14873" t="str">
            <v>XXX</v>
          </cell>
        </row>
        <row r="14874">
          <cell r="P14874">
            <v>0</v>
          </cell>
          <cell r="U14874" t="str">
            <v>XXX</v>
          </cell>
          <cell r="V14874" t="str">
            <v>XXX</v>
          </cell>
        </row>
        <row r="14875">
          <cell r="P14875">
            <v>0</v>
          </cell>
          <cell r="U14875" t="str">
            <v>XXX</v>
          </cell>
          <cell r="V14875" t="str">
            <v>XXX</v>
          </cell>
        </row>
        <row r="14876">
          <cell r="P14876">
            <v>0</v>
          </cell>
          <cell r="U14876" t="str">
            <v>XXX</v>
          </cell>
          <cell r="V14876" t="str">
            <v>XXX</v>
          </cell>
        </row>
        <row r="14877">
          <cell r="P14877">
            <v>0</v>
          </cell>
          <cell r="U14877" t="str">
            <v>XXX</v>
          </cell>
          <cell r="V14877" t="str">
            <v>XXX</v>
          </cell>
        </row>
        <row r="14878">
          <cell r="P14878">
            <v>0</v>
          </cell>
          <cell r="U14878" t="str">
            <v>XXX</v>
          </cell>
          <cell r="V14878" t="str">
            <v>XXX</v>
          </cell>
        </row>
        <row r="14879">
          <cell r="P14879">
            <v>0</v>
          </cell>
          <cell r="U14879" t="str">
            <v>XXX</v>
          </cell>
          <cell r="V14879" t="str">
            <v>XXX</v>
          </cell>
        </row>
        <row r="14880">
          <cell r="P14880">
            <v>0</v>
          </cell>
          <cell r="U14880" t="str">
            <v>XXX</v>
          </cell>
          <cell r="V14880" t="str">
            <v>XXX</v>
          </cell>
        </row>
        <row r="14881">
          <cell r="P14881">
            <v>0</v>
          </cell>
          <cell r="U14881" t="str">
            <v>XXX</v>
          </cell>
          <cell r="V14881" t="str">
            <v>XXX</v>
          </cell>
        </row>
        <row r="14882">
          <cell r="P14882">
            <v>0</v>
          </cell>
          <cell r="U14882" t="str">
            <v>XXX</v>
          </cell>
          <cell r="V14882" t="str">
            <v>XXX</v>
          </cell>
        </row>
        <row r="14883">
          <cell r="P14883">
            <v>0</v>
          </cell>
          <cell r="U14883" t="str">
            <v>XXX</v>
          </cell>
          <cell r="V14883" t="str">
            <v>XXX</v>
          </cell>
        </row>
        <row r="14884">
          <cell r="P14884">
            <v>0</v>
          </cell>
          <cell r="U14884" t="str">
            <v>XXX</v>
          </cell>
          <cell r="V14884" t="str">
            <v>XXX</v>
          </cell>
        </row>
        <row r="14885">
          <cell r="P14885">
            <v>0</v>
          </cell>
          <cell r="U14885" t="str">
            <v>XXX</v>
          </cell>
          <cell r="V14885" t="str">
            <v>XXX</v>
          </cell>
        </row>
        <row r="14886">
          <cell r="P14886">
            <v>0</v>
          </cell>
          <cell r="U14886" t="str">
            <v>XXX</v>
          </cell>
          <cell r="V14886" t="str">
            <v>XXX</v>
          </cell>
        </row>
        <row r="14887">
          <cell r="P14887">
            <v>0</v>
          </cell>
          <cell r="U14887" t="str">
            <v>XXX</v>
          </cell>
          <cell r="V14887" t="str">
            <v>XXX</v>
          </cell>
        </row>
        <row r="14888">
          <cell r="P14888">
            <v>0</v>
          </cell>
          <cell r="U14888" t="str">
            <v>XXX</v>
          </cell>
          <cell r="V14888" t="str">
            <v>XXX</v>
          </cell>
        </row>
        <row r="14889">
          <cell r="P14889">
            <v>0</v>
          </cell>
          <cell r="U14889" t="str">
            <v>XXX</v>
          </cell>
          <cell r="V14889" t="str">
            <v>XXX</v>
          </cell>
        </row>
        <row r="14890">
          <cell r="P14890">
            <v>0</v>
          </cell>
          <cell r="U14890" t="str">
            <v>XXX</v>
          </cell>
          <cell r="V14890" t="str">
            <v>XXX</v>
          </cell>
        </row>
        <row r="14891">
          <cell r="P14891">
            <v>0</v>
          </cell>
          <cell r="U14891" t="str">
            <v>XXX</v>
          </cell>
          <cell r="V14891" t="str">
            <v>XXX</v>
          </cell>
        </row>
        <row r="14892">
          <cell r="P14892">
            <v>0</v>
          </cell>
          <cell r="U14892" t="str">
            <v>XXX</v>
          </cell>
          <cell r="V14892" t="str">
            <v>XXX</v>
          </cell>
        </row>
        <row r="14893">
          <cell r="P14893">
            <v>0</v>
          </cell>
          <cell r="U14893" t="str">
            <v>XXX</v>
          </cell>
          <cell r="V14893" t="str">
            <v>XXX</v>
          </cell>
        </row>
        <row r="14894">
          <cell r="P14894">
            <v>0</v>
          </cell>
          <cell r="U14894" t="str">
            <v>XXX</v>
          </cell>
          <cell r="V14894" t="str">
            <v>XXX</v>
          </cell>
        </row>
        <row r="14895">
          <cell r="P14895">
            <v>0</v>
          </cell>
          <cell r="U14895" t="str">
            <v>XXX</v>
          </cell>
          <cell r="V14895" t="str">
            <v>XXX</v>
          </cell>
        </row>
        <row r="14896">
          <cell r="P14896">
            <v>0</v>
          </cell>
          <cell r="U14896" t="str">
            <v>XXX</v>
          </cell>
          <cell r="V14896" t="str">
            <v>XXX</v>
          </cell>
        </row>
        <row r="14897">
          <cell r="P14897">
            <v>0</v>
          </cell>
          <cell r="U14897" t="str">
            <v>XXX</v>
          </cell>
          <cell r="V14897" t="str">
            <v>XXX</v>
          </cell>
        </row>
        <row r="14898">
          <cell r="P14898">
            <v>0</v>
          </cell>
          <cell r="U14898" t="str">
            <v>XXX</v>
          </cell>
          <cell r="V14898" t="str">
            <v>XXX</v>
          </cell>
        </row>
        <row r="14899">
          <cell r="P14899">
            <v>0</v>
          </cell>
          <cell r="U14899" t="str">
            <v>XXX</v>
          </cell>
          <cell r="V14899" t="str">
            <v>XXX</v>
          </cell>
        </row>
        <row r="14900">
          <cell r="P14900">
            <v>0</v>
          </cell>
          <cell r="U14900" t="str">
            <v>XXX</v>
          </cell>
          <cell r="V14900" t="str">
            <v>XXX</v>
          </cell>
        </row>
        <row r="14901">
          <cell r="P14901">
            <v>0</v>
          </cell>
          <cell r="U14901" t="str">
            <v>XXX</v>
          </cell>
          <cell r="V14901" t="str">
            <v>XXX</v>
          </cell>
        </row>
        <row r="14902">
          <cell r="P14902">
            <v>0</v>
          </cell>
          <cell r="U14902" t="str">
            <v>XXX</v>
          </cell>
          <cell r="V14902" t="str">
            <v>XXX</v>
          </cell>
        </row>
        <row r="14903">
          <cell r="P14903">
            <v>0</v>
          </cell>
          <cell r="U14903" t="str">
            <v>XXX</v>
          </cell>
          <cell r="V14903" t="str">
            <v>XXX</v>
          </cell>
        </row>
        <row r="14904">
          <cell r="P14904">
            <v>0</v>
          </cell>
          <cell r="U14904" t="str">
            <v>XXX</v>
          </cell>
          <cell r="V14904" t="str">
            <v>XXX</v>
          </cell>
        </row>
        <row r="14905">
          <cell r="P14905">
            <v>0</v>
          </cell>
          <cell r="U14905" t="str">
            <v>XXX</v>
          </cell>
          <cell r="V14905" t="str">
            <v>XXX</v>
          </cell>
        </row>
        <row r="14906">
          <cell r="P14906">
            <v>0</v>
          </cell>
          <cell r="U14906" t="str">
            <v>XXX</v>
          </cell>
          <cell r="V14906" t="str">
            <v>XXX</v>
          </cell>
        </row>
        <row r="14907">
          <cell r="P14907">
            <v>0</v>
          </cell>
          <cell r="U14907" t="str">
            <v>XXX</v>
          </cell>
          <cell r="V14907" t="str">
            <v>XXX</v>
          </cell>
        </row>
        <row r="14908">
          <cell r="P14908">
            <v>0</v>
          </cell>
          <cell r="U14908" t="str">
            <v>XXX</v>
          </cell>
          <cell r="V14908" t="str">
            <v>XXX</v>
          </cell>
        </row>
        <row r="14909">
          <cell r="P14909">
            <v>0</v>
          </cell>
          <cell r="U14909" t="str">
            <v>XXX</v>
          </cell>
          <cell r="V14909" t="str">
            <v>XXX</v>
          </cell>
        </row>
        <row r="14910">
          <cell r="P14910">
            <v>0</v>
          </cell>
          <cell r="U14910" t="str">
            <v>XXX</v>
          </cell>
          <cell r="V14910" t="str">
            <v>XXX</v>
          </cell>
        </row>
        <row r="14911">
          <cell r="P14911">
            <v>0</v>
          </cell>
          <cell r="U14911" t="str">
            <v>XXX</v>
          </cell>
          <cell r="V14911" t="str">
            <v>XXX</v>
          </cell>
        </row>
        <row r="14912">
          <cell r="P14912">
            <v>0</v>
          </cell>
          <cell r="U14912" t="str">
            <v>XXX</v>
          </cell>
          <cell r="V14912" t="str">
            <v>XXX</v>
          </cell>
        </row>
        <row r="14913">
          <cell r="P14913">
            <v>0</v>
          </cell>
          <cell r="U14913" t="str">
            <v>XXX</v>
          </cell>
          <cell r="V14913" t="str">
            <v>XXX</v>
          </cell>
        </row>
        <row r="14914">
          <cell r="P14914">
            <v>0</v>
          </cell>
          <cell r="U14914" t="str">
            <v>XXX</v>
          </cell>
          <cell r="V14914" t="str">
            <v>XXX</v>
          </cell>
        </row>
        <row r="14915">
          <cell r="P14915">
            <v>0</v>
          </cell>
          <cell r="U14915" t="str">
            <v>XXX</v>
          </cell>
          <cell r="V14915" t="str">
            <v>XXX</v>
          </cell>
        </row>
        <row r="14916">
          <cell r="P14916">
            <v>0</v>
          </cell>
          <cell r="U14916" t="str">
            <v>XXX</v>
          </cell>
          <cell r="V14916" t="str">
            <v>XXX</v>
          </cell>
        </row>
        <row r="14917">
          <cell r="P14917">
            <v>0</v>
          </cell>
          <cell r="U14917" t="str">
            <v>XXX</v>
          </cell>
          <cell r="V14917" t="str">
            <v>XXX</v>
          </cell>
        </row>
        <row r="14918">
          <cell r="P14918">
            <v>0</v>
          </cell>
          <cell r="U14918" t="str">
            <v>XXX</v>
          </cell>
          <cell r="V14918" t="str">
            <v>XXX</v>
          </cell>
        </row>
        <row r="14919">
          <cell r="P14919">
            <v>0</v>
          </cell>
          <cell r="U14919" t="str">
            <v>XXX</v>
          </cell>
          <cell r="V14919" t="str">
            <v>XXX</v>
          </cell>
        </row>
        <row r="14920">
          <cell r="P14920">
            <v>0</v>
          </cell>
          <cell r="U14920" t="str">
            <v>XXX</v>
          </cell>
          <cell r="V14920" t="str">
            <v>XXX</v>
          </cell>
        </row>
        <row r="14921">
          <cell r="P14921">
            <v>0</v>
          </cell>
          <cell r="U14921" t="str">
            <v>XXX</v>
          </cell>
          <cell r="V14921" t="str">
            <v>XXX</v>
          </cell>
        </row>
        <row r="14922">
          <cell r="P14922">
            <v>0</v>
          </cell>
          <cell r="U14922" t="str">
            <v>XXX</v>
          </cell>
          <cell r="V14922" t="str">
            <v>XXX</v>
          </cell>
        </row>
        <row r="14923">
          <cell r="P14923">
            <v>0</v>
          </cell>
          <cell r="U14923" t="str">
            <v>XXX</v>
          </cell>
          <cell r="V14923" t="str">
            <v>XXX</v>
          </cell>
        </row>
        <row r="14924">
          <cell r="P14924">
            <v>0</v>
          </cell>
          <cell r="U14924" t="str">
            <v>XXX</v>
          </cell>
          <cell r="V14924" t="str">
            <v>XXX</v>
          </cell>
        </row>
        <row r="14925">
          <cell r="P14925">
            <v>0</v>
          </cell>
          <cell r="U14925" t="str">
            <v>XXX</v>
          </cell>
          <cell r="V14925" t="str">
            <v>XXX</v>
          </cell>
        </row>
        <row r="14926">
          <cell r="P14926">
            <v>0</v>
          </cell>
          <cell r="U14926" t="str">
            <v>XXX</v>
          </cell>
          <cell r="V14926" t="str">
            <v>XXX</v>
          </cell>
        </row>
        <row r="14927">
          <cell r="P14927">
            <v>0</v>
          </cell>
          <cell r="U14927" t="str">
            <v>XXX</v>
          </cell>
          <cell r="V14927" t="str">
            <v>XXX</v>
          </cell>
        </row>
        <row r="14928">
          <cell r="P14928">
            <v>0</v>
          </cell>
          <cell r="U14928" t="str">
            <v>XXX</v>
          </cell>
          <cell r="V14928" t="str">
            <v>XXX</v>
          </cell>
        </row>
        <row r="14929">
          <cell r="P14929">
            <v>0</v>
          </cell>
          <cell r="U14929" t="str">
            <v>XXX</v>
          </cell>
          <cell r="V14929" t="str">
            <v>XXX</v>
          </cell>
        </row>
        <row r="14930">
          <cell r="P14930">
            <v>0</v>
          </cell>
          <cell r="U14930" t="str">
            <v>XXX</v>
          </cell>
          <cell r="V14930" t="str">
            <v>XXX</v>
          </cell>
        </row>
        <row r="14931">
          <cell r="P14931">
            <v>0</v>
          </cell>
          <cell r="U14931" t="str">
            <v>XXX</v>
          </cell>
          <cell r="V14931" t="str">
            <v>XXX</v>
          </cell>
        </row>
        <row r="14932">
          <cell r="P14932">
            <v>0</v>
          </cell>
          <cell r="U14932" t="str">
            <v>XXX</v>
          </cell>
          <cell r="V14932" t="str">
            <v>XXX</v>
          </cell>
        </row>
        <row r="14933">
          <cell r="P14933">
            <v>0</v>
          </cell>
          <cell r="U14933" t="str">
            <v>XXX</v>
          </cell>
          <cell r="V14933" t="str">
            <v>XXX</v>
          </cell>
        </row>
        <row r="14934">
          <cell r="P14934">
            <v>0</v>
          </cell>
          <cell r="U14934" t="str">
            <v>XXX</v>
          </cell>
          <cell r="V14934" t="str">
            <v>XXX</v>
          </cell>
        </row>
        <row r="14935">
          <cell r="P14935">
            <v>0</v>
          </cell>
          <cell r="U14935" t="str">
            <v>XXX</v>
          </cell>
          <cell r="V14935" t="str">
            <v>XXX</v>
          </cell>
        </row>
        <row r="14936">
          <cell r="P14936">
            <v>0</v>
          </cell>
          <cell r="U14936" t="str">
            <v>XXX</v>
          </cell>
          <cell r="V14936" t="str">
            <v>XXX</v>
          </cell>
        </row>
        <row r="14937">
          <cell r="P14937">
            <v>0</v>
          </cell>
          <cell r="U14937" t="str">
            <v>XXX</v>
          </cell>
          <cell r="V14937" t="str">
            <v>XXX</v>
          </cell>
        </row>
        <row r="14938">
          <cell r="P14938">
            <v>0</v>
          </cell>
          <cell r="U14938" t="str">
            <v>XXX</v>
          </cell>
          <cell r="V14938" t="str">
            <v>XXX</v>
          </cell>
        </row>
        <row r="14939">
          <cell r="P14939">
            <v>0</v>
          </cell>
          <cell r="U14939" t="str">
            <v>XXX</v>
          </cell>
          <cell r="V14939" t="str">
            <v>XXX</v>
          </cell>
        </row>
        <row r="14940">
          <cell r="P14940">
            <v>0</v>
          </cell>
          <cell r="U14940" t="str">
            <v>XXX</v>
          </cell>
          <cell r="V14940" t="str">
            <v>XXX</v>
          </cell>
        </row>
        <row r="14941">
          <cell r="P14941">
            <v>0</v>
          </cell>
          <cell r="U14941" t="str">
            <v>XXX</v>
          </cell>
          <cell r="V14941" t="str">
            <v>XXX</v>
          </cell>
        </row>
        <row r="14942">
          <cell r="P14942">
            <v>0</v>
          </cell>
          <cell r="U14942" t="str">
            <v>XXX</v>
          </cell>
          <cell r="V14942" t="str">
            <v>XXX</v>
          </cell>
        </row>
        <row r="14943">
          <cell r="P14943">
            <v>0</v>
          </cell>
          <cell r="U14943" t="str">
            <v>XXX</v>
          </cell>
          <cell r="V14943" t="str">
            <v>XXX</v>
          </cell>
        </row>
        <row r="14944">
          <cell r="P14944">
            <v>0</v>
          </cell>
          <cell r="U14944" t="str">
            <v>XXX</v>
          </cell>
          <cell r="V14944" t="str">
            <v>XXX</v>
          </cell>
        </row>
        <row r="14945">
          <cell r="P14945">
            <v>0</v>
          </cell>
          <cell r="U14945" t="str">
            <v>XXX</v>
          </cell>
          <cell r="V14945" t="str">
            <v>XXX</v>
          </cell>
        </row>
        <row r="14946">
          <cell r="P14946">
            <v>0</v>
          </cell>
          <cell r="U14946" t="str">
            <v>XXX</v>
          </cell>
          <cell r="V14946" t="str">
            <v>XXX</v>
          </cell>
        </row>
        <row r="14947">
          <cell r="P14947">
            <v>0</v>
          </cell>
          <cell r="U14947" t="str">
            <v>XXX</v>
          </cell>
          <cell r="V14947" t="str">
            <v>XXX</v>
          </cell>
        </row>
        <row r="14948">
          <cell r="P14948">
            <v>0</v>
          </cell>
          <cell r="U14948" t="str">
            <v>XXX</v>
          </cell>
          <cell r="V14948" t="str">
            <v>XXX</v>
          </cell>
        </row>
        <row r="14949">
          <cell r="P14949">
            <v>0</v>
          </cell>
          <cell r="U14949" t="str">
            <v>XXX</v>
          </cell>
          <cell r="V14949" t="str">
            <v>XXX</v>
          </cell>
        </row>
        <row r="14950">
          <cell r="P14950">
            <v>0</v>
          </cell>
          <cell r="U14950" t="str">
            <v>XXX</v>
          </cell>
          <cell r="V14950" t="str">
            <v>XXX</v>
          </cell>
        </row>
        <row r="14951">
          <cell r="P14951">
            <v>0</v>
          </cell>
          <cell r="U14951" t="str">
            <v>XXX</v>
          </cell>
          <cell r="V14951" t="str">
            <v>XXX</v>
          </cell>
        </row>
        <row r="14952">
          <cell r="P14952">
            <v>0</v>
          </cell>
          <cell r="U14952" t="str">
            <v>XXX</v>
          </cell>
          <cell r="V14952" t="str">
            <v>XXX</v>
          </cell>
        </row>
        <row r="14953">
          <cell r="P14953">
            <v>0</v>
          </cell>
          <cell r="U14953" t="str">
            <v>XXX</v>
          </cell>
          <cell r="V14953" t="str">
            <v>XXX</v>
          </cell>
        </row>
        <row r="14954">
          <cell r="P14954">
            <v>0</v>
          </cell>
          <cell r="U14954" t="str">
            <v>XXX</v>
          </cell>
          <cell r="V14954" t="str">
            <v>XXX</v>
          </cell>
        </row>
        <row r="14955">
          <cell r="P14955">
            <v>0</v>
          </cell>
          <cell r="U14955" t="str">
            <v>XXX</v>
          </cell>
          <cell r="V14955" t="str">
            <v>XXX</v>
          </cell>
        </row>
        <row r="14956">
          <cell r="P14956">
            <v>0</v>
          </cell>
          <cell r="U14956" t="str">
            <v>XXX</v>
          </cell>
          <cell r="V14956" t="str">
            <v>XXX</v>
          </cell>
        </row>
        <row r="14957">
          <cell r="P14957">
            <v>0</v>
          </cell>
          <cell r="U14957" t="str">
            <v>XXX</v>
          </cell>
          <cell r="V14957" t="str">
            <v>XXX</v>
          </cell>
        </row>
        <row r="14958">
          <cell r="P14958">
            <v>0</v>
          </cell>
          <cell r="U14958" t="str">
            <v>XXX</v>
          </cell>
          <cell r="V14958" t="str">
            <v>XXX</v>
          </cell>
        </row>
        <row r="14959">
          <cell r="P14959">
            <v>0</v>
          </cell>
          <cell r="U14959" t="str">
            <v>XXX</v>
          </cell>
          <cell r="V14959" t="str">
            <v>XXX</v>
          </cell>
        </row>
        <row r="14960">
          <cell r="P14960">
            <v>0</v>
          </cell>
          <cell r="U14960" t="str">
            <v>XXX</v>
          </cell>
          <cell r="V14960" t="str">
            <v>XXX</v>
          </cell>
        </row>
        <row r="14961">
          <cell r="P14961">
            <v>0</v>
          </cell>
          <cell r="U14961" t="str">
            <v>XXX</v>
          </cell>
          <cell r="V14961" t="str">
            <v>XXX</v>
          </cell>
        </row>
        <row r="14962">
          <cell r="P14962">
            <v>0</v>
          </cell>
          <cell r="U14962" t="str">
            <v>XXX</v>
          </cell>
          <cell r="V14962" t="str">
            <v>XXX</v>
          </cell>
        </row>
        <row r="14963">
          <cell r="P14963">
            <v>0</v>
          </cell>
          <cell r="U14963" t="str">
            <v>XXX</v>
          </cell>
          <cell r="V14963" t="str">
            <v>XXX</v>
          </cell>
        </row>
        <row r="14964">
          <cell r="P14964">
            <v>0</v>
          </cell>
          <cell r="U14964" t="str">
            <v>XXX</v>
          </cell>
          <cell r="V14964" t="str">
            <v>XXX</v>
          </cell>
        </row>
        <row r="14965">
          <cell r="P14965">
            <v>0</v>
          </cell>
          <cell r="U14965" t="str">
            <v>XXX</v>
          </cell>
          <cell r="V14965" t="str">
            <v>XXX</v>
          </cell>
        </row>
        <row r="14966">
          <cell r="P14966">
            <v>0</v>
          </cell>
          <cell r="U14966" t="str">
            <v>XXX</v>
          </cell>
          <cell r="V14966" t="str">
            <v>XXX</v>
          </cell>
        </row>
        <row r="14967">
          <cell r="P14967">
            <v>0</v>
          </cell>
          <cell r="U14967" t="str">
            <v>XXX</v>
          </cell>
          <cell r="V14967" t="str">
            <v>XXX</v>
          </cell>
        </row>
        <row r="14968">
          <cell r="P14968">
            <v>0</v>
          </cell>
          <cell r="U14968" t="str">
            <v>XXX</v>
          </cell>
          <cell r="V14968" t="str">
            <v>XXX</v>
          </cell>
        </row>
        <row r="14969">
          <cell r="P14969">
            <v>0</v>
          </cell>
          <cell r="U14969" t="str">
            <v>XXX</v>
          </cell>
          <cell r="V14969" t="str">
            <v>XXX</v>
          </cell>
        </row>
        <row r="14970">
          <cell r="P14970">
            <v>0</v>
          </cell>
          <cell r="U14970" t="str">
            <v>XXX</v>
          </cell>
          <cell r="V14970" t="str">
            <v>XXX</v>
          </cell>
        </row>
        <row r="14971">
          <cell r="P14971">
            <v>0</v>
          </cell>
          <cell r="U14971" t="str">
            <v>XXX</v>
          </cell>
          <cell r="V14971" t="str">
            <v>XXX</v>
          </cell>
        </row>
        <row r="14972">
          <cell r="P14972">
            <v>0</v>
          </cell>
          <cell r="U14972" t="str">
            <v>XXX</v>
          </cell>
          <cell r="V14972" t="str">
            <v>XXX</v>
          </cell>
        </row>
        <row r="14973">
          <cell r="P14973">
            <v>0</v>
          </cell>
          <cell r="U14973" t="str">
            <v>XXX</v>
          </cell>
          <cell r="V14973" t="str">
            <v>XXX</v>
          </cell>
        </row>
        <row r="14974">
          <cell r="P14974">
            <v>0</v>
          </cell>
          <cell r="U14974" t="str">
            <v>XXX</v>
          </cell>
          <cell r="V14974" t="str">
            <v>XXX</v>
          </cell>
        </row>
        <row r="14975">
          <cell r="P14975">
            <v>0</v>
          </cell>
          <cell r="U14975" t="str">
            <v>XXX</v>
          </cell>
          <cell r="V14975" t="str">
            <v>XXX</v>
          </cell>
        </row>
        <row r="14976">
          <cell r="P14976">
            <v>0</v>
          </cell>
          <cell r="U14976" t="str">
            <v>XXX</v>
          </cell>
          <cell r="V14976" t="str">
            <v>XXX</v>
          </cell>
        </row>
        <row r="14977">
          <cell r="P14977">
            <v>0</v>
          </cell>
          <cell r="U14977" t="str">
            <v>XXX</v>
          </cell>
          <cell r="V14977" t="str">
            <v>XXX</v>
          </cell>
        </row>
        <row r="14978">
          <cell r="P14978">
            <v>0</v>
          </cell>
          <cell r="U14978" t="str">
            <v>XXX</v>
          </cell>
          <cell r="V14978" t="str">
            <v>XXX</v>
          </cell>
        </row>
        <row r="14979">
          <cell r="P14979">
            <v>0</v>
          </cell>
          <cell r="U14979" t="str">
            <v>XXX</v>
          </cell>
          <cell r="V14979" t="str">
            <v>XXX</v>
          </cell>
        </row>
        <row r="14980">
          <cell r="P14980">
            <v>0</v>
          </cell>
          <cell r="U14980" t="str">
            <v>XXX</v>
          </cell>
          <cell r="V14980" t="str">
            <v>XXX</v>
          </cell>
        </row>
        <row r="14981">
          <cell r="P14981">
            <v>0</v>
          </cell>
          <cell r="U14981" t="str">
            <v>XXX</v>
          </cell>
          <cell r="V14981" t="str">
            <v>XXX</v>
          </cell>
        </row>
        <row r="14982">
          <cell r="P14982">
            <v>0</v>
          </cell>
          <cell r="U14982" t="str">
            <v>XXX</v>
          </cell>
          <cell r="V14982" t="str">
            <v>XXX</v>
          </cell>
        </row>
        <row r="14983">
          <cell r="P14983">
            <v>0</v>
          </cell>
          <cell r="U14983" t="str">
            <v>XXX</v>
          </cell>
          <cell r="V14983" t="str">
            <v>XXX</v>
          </cell>
        </row>
        <row r="14984">
          <cell r="P14984">
            <v>0</v>
          </cell>
          <cell r="U14984" t="str">
            <v>XXX</v>
          </cell>
          <cell r="V14984" t="str">
            <v>XXX</v>
          </cell>
        </row>
        <row r="14985">
          <cell r="P14985">
            <v>0</v>
          </cell>
          <cell r="U14985" t="str">
            <v>XXX</v>
          </cell>
          <cell r="V14985" t="str">
            <v>XXX</v>
          </cell>
        </row>
        <row r="14986">
          <cell r="P14986">
            <v>0</v>
          </cell>
          <cell r="U14986" t="str">
            <v>XXX</v>
          </cell>
          <cell r="V14986" t="str">
            <v>XXX</v>
          </cell>
        </row>
        <row r="14987">
          <cell r="P14987">
            <v>0</v>
          </cell>
          <cell r="U14987" t="str">
            <v>XXX</v>
          </cell>
          <cell r="V14987" t="str">
            <v>XXX</v>
          </cell>
        </row>
        <row r="14988">
          <cell r="P14988">
            <v>0</v>
          </cell>
          <cell r="U14988" t="str">
            <v>XXX</v>
          </cell>
          <cell r="V14988" t="str">
            <v>XXX</v>
          </cell>
        </row>
        <row r="14989">
          <cell r="P14989">
            <v>0</v>
          </cell>
          <cell r="U14989" t="str">
            <v>XXX</v>
          </cell>
          <cell r="V14989" t="str">
            <v>XXX</v>
          </cell>
        </row>
        <row r="14990">
          <cell r="P14990">
            <v>0</v>
          </cell>
          <cell r="U14990" t="str">
            <v>XXX</v>
          </cell>
          <cell r="V14990" t="str">
            <v>XXX</v>
          </cell>
        </row>
        <row r="14991">
          <cell r="P14991">
            <v>0</v>
          </cell>
          <cell r="U14991" t="str">
            <v>XXX</v>
          </cell>
          <cell r="V14991" t="str">
            <v>XXX</v>
          </cell>
        </row>
        <row r="14992">
          <cell r="P14992">
            <v>0</v>
          </cell>
          <cell r="U14992" t="str">
            <v>XXX</v>
          </cell>
          <cell r="V14992" t="str">
            <v>XXX</v>
          </cell>
        </row>
        <row r="14993">
          <cell r="P14993">
            <v>0</v>
          </cell>
          <cell r="U14993" t="str">
            <v>XXX</v>
          </cell>
          <cell r="V14993" t="str">
            <v>XXX</v>
          </cell>
        </row>
        <row r="14994">
          <cell r="P14994">
            <v>0</v>
          </cell>
          <cell r="U14994" t="str">
            <v>XXX</v>
          </cell>
          <cell r="V14994" t="str">
            <v>XXX</v>
          </cell>
        </row>
        <row r="14995">
          <cell r="P14995">
            <v>0</v>
          </cell>
          <cell r="U14995" t="str">
            <v>XXX</v>
          </cell>
          <cell r="V14995" t="str">
            <v>XXX</v>
          </cell>
        </row>
        <row r="14996">
          <cell r="P14996">
            <v>0</v>
          </cell>
          <cell r="U14996" t="str">
            <v>XXX</v>
          </cell>
          <cell r="V14996" t="str">
            <v>XXX</v>
          </cell>
        </row>
        <row r="14997">
          <cell r="P14997">
            <v>0</v>
          </cell>
          <cell r="U14997" t="str">
            <v>XXX</v>
          </cell>
          <cell r="V14997" t="str">
            <v>XXX</v>
          </cell>
        </row>
        <row r="14998">
          <cell r="P14998">
            <v>0</v>
          </cell>
          <cell r="U14998" t="str">
            <v>XXX</v>
          </cell>
          <cell r="V14998" t="str">
            <v>XXX</v>
          </cell>
        </row>
        <row r="14999">
          <cell r="P14999">
            <v>0</v>
          </cell>
          <cell r="U14999" t="str">
            <v>XXX</v>
          </cell>
          <cell r="V14999" t="str">
            <v>XXX</v>
          </cell>
        </row>
        <row r="15000">
          <cell r="P15000">
            <v>0</v>
          </cell>
          <cell r="U15000" t="str">
            <v>XXX</v>
          </cell>
          <cell r="V15000" t="str">
            <v>XXX</v>
          </cell>
        </row>
        <row r="15001">
          <cell r="P15001">
            <v>0</v>
          </cell>
          <cell r="U15001" t="str">
            <v>XXX</v>
          </cell>
          <cell r="V15001" t="str">
            <v>XXX</v>
          </cell>
        </row>
        <row r="15002">
          <cell r="P15002">
            <v>0</v>
          </cell>
          <cell r="U15002" t="str">
            <v>XXX</v>
          </cell>
          <cell r="V15002" t="str">
            <v>XXX</v>
          </cell>
        </row>
        <row r="15003">
          <cell r="P15003">
            <v>0</v>
          </cell>
          <cell r="U15003" t="str">
            <v>XXX</v>
          </cell>
          <cell r="V15003" t="str">
            <v>XXX</v>
          </cell>
        </row>
        <row r="15004">
          <cell r="P15004">
            <v>0</v>
          </cell>
          <cell r="U15004" t="str">
            <v>XXX</v>
          </cell>
          <cell r="V15004" t="str">
            <v>XXX</v>
          </cell>
        </row>
        <row r="15005">
          <cell r="P15005">
            <v>0</v>
          </cell>
          <cell r="U15005" t="str">
            <v>XXX</v>
          </cell>
          <cell r="V15005" t="str">
            <v>XXX</v>
          </cell>
        </row>
        <row r="15006">
          <cell r="P15006">
            <v>0</v>
          </cell>
          <cell r="U15006" t="str">
            <v>XXX</v>
          </cell>
          <cell r="V15006" t="str">
            <v>XXX</v>
          </cell>
        </row>
        <row r="15007">
          <cell r="P15007">
            <v>0</v>
          </cell>
          <cell r="U15007" t="str">
            <v>XXX</v>
          </cell>
          <cell r="V15007" t="str">
            <v>XXX</v>
          </cell>
        </row>
        <row r="15008">
          <cell r="P15008">
            <v>0</v>
          </cell>
          <cell r="U15008" t="str">
            <v>XXX</v>
          </cell>
          <cell r="V15008" t="str">
            <v>XXX</v>
          </cell>
        </row>
        <row r="15009">
          <cell r="P15009">
            <v>0</v>
          </cell>
          <cell r="U15009" t="str">
            <v>XXX</v>
          </cell>
          <cell r="V15009" t="str">
            <v>XXX</v>
          </cell>
        </row>
        <row r="15010">
          <cell r="P15010">
            <v>0</v>
          </cell>
          <cell r="U15010" t="str">
            <v>XXX</v>
          </cell>
          <cell r="V15010" t="str">
            <v>XXX</v>
          </cell>
        </row>
        <row r="15011">
          <cell r="P15011">
            <v>0</v>
          </cell>
          <cell r="U15011" t="str">
            <v>XXX</v>
          </cell>
          <cell r="V15011" t="str">
            <v>XXX</v>
          </cell>
        </row>
        <row r="15012">
          <cell r="P15012">
            <v>0</v>
          </cell>
          <cell r="U15012" t="str">
            <v>XXX</v>
          </cell>
          <cell r="V15012" t="str">
            <v>XXX</v>
          </cell>
        </row>
        <row r="15013">
          <cell r="P15013">
            <v>0</v>
          </cell>
          <cell r="U15013" t="str">
            <v>XXX</v>
          </cell>
          <cell r="V15013" t="str">
            <v>XXX</v>
          </cell>
        </row>
        <row r="15014">
          <cell r="P15014">
            <v>0</v>
          </cell>
          <cell r="U15014" t="str">
            <v>XXX</v>
          </cell>
          <cell r="V15014" t="str">
            <v>XXX</v>
          </cell>
        </row>
        <row r="15015">
          <cell r="P15015">
            <v>0</v>
          </cell>
          <cell r="U15015" t="str">
            <v>XXX</v>
          </cell>
          <cell r="V15015" t="str">
            <v>XXX</v>
          </cell>
        </row>
        <row r="15016">
          <cell r="P15016">
            <v>0</v>
          </cell>
          <cell r="U15016" t="str">
            <v>XXX</v>
          </cell>
          <cell r="V15016" t="str">
            <v>XXX</v>
          </cell>
        </row>
        <row r="15017">
          <cell r="P15017">
            <v>0</v>
          </cell>
          <cell r="U15017" t="str">
            <v>XXX</v>
          </cell>
          <cell r="V15017" t="str">
            <v>XXX</v>
          </cell>
        </row>
        <row r="15018">
          <cell r="P15018">
            <v>0</v>
          </cell>
          <cell r="U15018" t="str">
            <v>XXX</v>
          </cell>
          <cell r="V15018" t="str">
            <v>XXX</v>
          </cell>
        </row>
        <row r="15019">
          <cell r="P15019">
            <v>0</v>
          </cell>
          <cell r="U15019" t="str">
            <v>XXX</v>
          </cell>
          <cell r="V15019" t="str">
            <v>XXX</v>
          </cell>
        </row>
        <row r="15020">
          <cell r="P15020">
            <v>0</v>
          </cell>
          <cell r="U15020" t="str">
            <v>XXX</v>
          </cell>
          <cell r="V15020" t="str">
            <v>XXX</v>
          </cell>
        </row>
        <row r="15021">
          <cell r="P15021">
            <v>0</v>
          </cell>
          <cell r="U15021" t="str">
            <v>XXX</v>
          </cell>
          <cell r="V15021" t="str">
            <v>XXX</v>
          </cell>
        </row>
        <row r="15022">
          <cell r="P15022">
            <v>0</v>
          </cell>
          <cell r="U15022" t="str">
            <v>XXX</v>
          </cell>
          <cell r="V15022" t="str">
            <v>XXX</v>
          </cell>
        </row>
        <row r="15023">
          <cell r="P15023">
            <v>0</v>
          </cell>
          <cell r="U15023" t="str">
            <v>XXX</v>
          </cell>
          <cell r="V15023" t="str">
            <v>XXX</v>
          </cell>
        </row>
        <row r="15024">
          <cell r="P15024">
            <v>0</v>
          </cell>
          <cell r="U15024" t="str">
            <v>XXX</v>
          </cell>
          <cell r="V15024" t="str">
            <v>XXX</v>
          </cell>
        </row>
        <row r="15025">
          <cell r="P15025">
            <v>0</v>
          </cell>
          <cell r="U15025" t="str">
            <v>XXX</v>
          </cell>
          <cell r="V15025" t="str">
            <v>XXX</v>
          </cell>
        </row>
        <row r="15026">
          <cell r="P15026">
            <v>0</v>
          </cell>
          <cell r="U15026" t="str">
            <v>XXX</v>
          </cell>
          <cell r="V15026" t="str">
            <v>XXX</v>
          </cell>
        </row>
        <row r="15027">
          <cell r="P15027">
            <v>0</v>
          </cell>
          <cell r="U15027" t="str">
            <v>XXX</v>
          </cell>
          <cell r="V15027" t="str">
            <v>XXX</v>
          </cell>
        </row>
        <row r="15028">
          <cell r="P15028">
            <v>0</v>
          </cell>
          <cell r="U15028" t="str">
            <v>XXX</v>
          </cell>
          <cell r="V15028" t="str">
            <v>XXX</v>
          </cell>
        </row>
        <row r="15029">
          <cell r="P15029">
            <v>0</v>
          </cell>
          <cell r="U15029" t="str">
            <v>XXX</v>
          </cell>
          <cell r="V15029" t="str">
            <v>XXX</v>
          </cell>
        </row>
        <row r="15030">
          <cell r="P15030">
            <v>0</v>
          </cell>
          <cell r="U15030" t="str">
            <v>XXX</v>
          </cell>
          <cell r="V15030" t="str">
            <v>XXX</v>
          </cell>
        </row>
        <row r="15031">
          <cell r="P15031">
            <v>0</v>
          </cell>
          <cell r="U15031" t="str">
            <v>XXX</v>
          </cell>
          <cell r="V15031" t="str">
            <v>XXX</v>
          </cell>
        </row>
        <row r="15032">
          <cell r="P15032">
            <v>0</v>
          </cell>
          <cell r="U15032" t="str">
            <v>XXX</v>
          </cell>
          <cell r="V15032" t="str">
            <v>XXX</v>
          </cell>
        </row>
        <row r="15033">
          <cell r="P15033">
            <v>0</v>
          </cell>
          <cell r="U15033" t="str">
            <v>XXX</v>
          </cell>
          <cell r="V15033" t="str">
            <v>XXX</v>
          </cell>
        </row>
        <row r="15034">
          <cell r="P15034">
            <v>0</v>
          </cell>
          <cell r="U15034" t="str">
            <v>XXX</v>
          </cell>
          <cell r="V15034" t="str">
            <v>XXX</v>
          </cell>
        </row>
        <row r="15035">
          <cell r="P15035">
            <v>0</v>
          </cell>
          <cell r="U15035" t="str">
            <v>XXX</v>
          </cell>
          <cell r="V15035" t="str">
            <v>XXX</v>
          </cell>
        </row>
        <row r="15036">
          <cell r="P15036">
            <v>0</v>
          </cell>
          <cell r="U15036" t="str">
            <v>XXX</v>
          </cell>
          <cell r="V15036" t="str">
            <v>XXX</v>
          </cell>
        </row>
        <row r="15037">
          <cell r="P15037">
            <v>0</v>
          </cell>
          <cell r="U15037" t="str">
            <v>XXX</v>
          </cell>
          <cell r="V15037" t="str">
            <v>XXX</v>
          </cell>
        </row>
        <row r="15038">
          <cell r="P15038">
            <v>0</v>
          </cell>
          <cell r="U15038" t="str">
            <v>XXX</v>
          </cell>
          <cell r="V15038" t="str">
            <v>XXX</v>
          </cell>
        </row>
        <row r="15039">
          <cell r="P15039">
            <v>0</v>
          </cell>
          <cell r="U15039" t="str">
            <v>XXX</v>
          </cell>
          <cell r="V15039" t="str">
            <v>XXX</v>
          </cell>
        </row>
        <row r="15040">
          <cell r="P15040">
            <v>0</v>
          </cell>
          <cell r="U15040" t="str">
            <v>XXX</v>
          </cell>
          <cell r="V15040" t="str">
            <v>XXX</v>
          </cell>
        </row>
        <row r="15041">
          <cell r="P15041">
            <v>0</v>
          </cell>
          <cell r="U15041" t="str">
            <v>XXX</v>
          </cell>
          <cell r="V15041" t="str">
            <v>XXX</v>
          </cell>
        </row>
        <row r="15042">
          <cell r="P15042">
            <v>0</v>
          </cell>
          <cell r="U15042" t="str">
            <v>XXX</v>
          </cell>
          <cell r="V15042" t="str">
            <v>XXX</v>
          </cell>
        </row>
        <row r="15043">
          <cell r="P15043">
            <v>0</v>
          </cell>
          <cell r="U15043" t="str">
            <v>XXX</v>
          </cell>
          <cell r="V15043" t="str">
            <v>XXX</v>
          </cell>
        </row>
        <row r="15044">
          <cell r="P15044">
            <v>0</v>
          </cell>
          <cell r="U15044" t="str">
            <v>XXX</v>
          </cell>
          <cell r="V15044" t="str">
            <v>XXX</v>
          </cell>
        </row>
        <row r="15045">
          <cell r="P15045">
            <v>0</v>
          </cell>
          <cell r="U15045" t="str">
            <v>XXX</v>
          </cell>
          <cell r="V15045" t="str">
            <v>XXX</v>
          </cell>
        </row>
        <row r="15046">
          <cell r="P15046">
            <v>0</v>
          </cell>
          <cell r="U15046" t="str">
            <v>XXX</v>
          </cell>
          <cell r="V15046" t="str">
            <v>XXX</v>
          </cell>
        </row>
        <row r="15047">
          <cell r="P15047">
            <v>0</v>
          </cell>
          <cell r="U15047" t="str">
            <v>XXX</v>
          </cell>
          <cell r="V15047" t="str">
            <v>XXX</v>
          </cell>
        </row>
        <row r="15048">
          <cell r="P15048">
            <v>0</v>
          </cell>
          <cell r="U15048" t="str">
            <v>XXX</v>
          </cell>
          <cell r="V15048" t="str">
            <v>XXX</v>
          </cell>
        </row>
        <row r="15049">
          <cell r="P15049">
            <v>0</v>
          </cell>
          <cell r="U15049" t="str">
            <v>XXX</v>
          </cell>
          <cell r="V15049" t="str">
            <v>XXX</v>
          </cell>
        </row>
        <row r="15050">
          <cell r="P15050">
            <v>0</v>
          </cell>
          <cell r="U15050" t="str">
            <v>XXX</v>
          </cell>
          <cell r="V15050" t="str">
            <v>XXX</v>
          </cell>
        </row>
        <row r="15051">
          <cell r="P15051">
            <v>0</v>
          </cell>
          <cell r="U15051" t="str">
            <v>XXX</v>
          </cell>
          <cell r="V15051" t="str">
            <v>XXX</v>
          </cell>
        </row>
        <row r="15052">
          <cell r="P15052">
            <v>0</v>
          </cell>
          <cell r="U15052" t="str">
            <v>XXX</v>
          </cell>
          <cell r="V15052" t="str">
            <v>XXX</v>
          </cell>
        </row>
        <row r="15053">
          <cell r="P15053">
            <v>0</v>
          </cell>
          <cell r="U15053" t="str">
            <v>XXX</v>
          </cell>
          <cell r="V15053" t="str">
            <v>XXX</v>
          </cell>
        </row>
        <row r="15054">
          <cell r="P15054">
            <v>0</v>
          </cell>
          <cell r="U15054" t="str">
            <v>XXX</v>
          </cell>
          <cell r="V15054" t="str">
            <v>XXX</v>
          </cell>
        </row>
        <row r="15055">
          <cell r="P15055">
            <v>0</v>
          </cell>
          <cell r="U15055" t="str">
            <v>XXX</v>
          </cell>
          <cell r="V15055" t="str">
            <v>XXX</v>
          </cell>
        </row>
        <row r="15056">
          <cell r="P15056">
            <v>0</v>
          </cell>
          <cell r="U15056" t="str">
            <v>XXX</v>
          </cell>
          <cell r="V15056" t="str">
            <v>XXX</v>
          </cell>
        </row>
        <row r="15057">
          <cell r="P15057">
            <v>0</v>
          </cell>
          <cell r="U15057" t="str">
            <v>XXX</v>
          </cell>
          <cell r="V15057" t="str">
            <v>XXX</v>
          </cell>
        </row>
        <row r="15058">
          <cell r="P15058">
            <v>0</v>
          </cell>
          <cell r="U15058" t="str">
            <v>XXX</v>
          </cell>
          <cell r="V15058" t="str">
            <v>XXX</v>
          </cell>
        </row>
        <row r="15059">
          <cell r="P15059">
            <v>0</v>
          </cell>
          <cell r="U15059" t="str">
            <v>XXX</v>
          </cell>
          <cell r="V15059" t="str">
            <v>XXX</v>
          </cell>
        </row>
        <row r="15060">
          <cell r="P15060">
            <v>0</v>
          </cell>
          <cell r="U15060" t="str">
            <v>XXX</v>
          </cell>
          <cell r="V15060" t="str">
            <v>XXX</v>
          </cell>
        </row>
        <row r="15061">
          <cell r="P15061">
            <v>0</v>
          </cell>
          <cell r="U15061" t="str">
            <v>XXX</v>
          </cell>
          <cell r="V15061" t="str">
            <v>XXX</v>
          </cell>
        </row>
        <row r="15062">
          <cell r="P15062">
            <v>0</v>
          </cell>
          <cell r="U15062" t="str">
            <v>XXX</v>
          </cell>
          <cell r="V15062" t="str">
            <v>XXX</v>
          </cell>
        </row>
        <row r="15063">
          <cell r="P15063">
            <v>0</v>
          </cell>
          <cell r="U15063" t="str">
            <v>XXX</v>
          </cell>
          <cell r="V15063" t="str">
            <v>XXX</v>
          </cell>
        </row>
        <row r="15064">
          <cell r="P15064">
            <v>0</v>
          </cell>
          <cell r="U15064" t="str">
            <v>XXX</v>
          </cell>
          <cell r="V15064" t="str">
            <v>XXX</v>
          </cell>
        </row>
        <row r="15065">
          <cell r="P15065">
            <v>0</v>
          </cell>
          <cell r="U15065" t="str">
            <v>XXX</v>
          </cell>
          <cell r="V15065" t="str">
            <v>XXX</v>
          </cell>
        </row>
        <row r="15066">
          <cell r="P15066">
            <v>0</v>
          </cell>
          <cell r="U15066" t="str">
            <v>XXX</v>
          </cell>
          <cell r="V15066" t="str">
            <v>XXX</v>
          </cell>
        </row>
        <row r="15067">
          <cell r="P15067">
            <v>0</v>
          </cell>
          <cell r="U15067" t="str">
            <v>XXX</v>
          </cell>
          <cell r="V15067" t="str">
            <v>XXX</v>
          </cell>
        </row>
        <row r="15068">
          <cell r="P15068">
            <v>0</v>
          </cell>
          <cell r="U15068" t="str">
            <v>XXX</v>
          </cell>
          <cell r="V15068" t="str">
            <v>XXX</v>
          </cell>
        </row>
        <row r="15069">
          <cell r="P15069">
            <v>0</v>
          </cell>
          <cell r="U15069" t="str">
            <v>XXX</v>
          </cell>
          <cell r="V15069" t="str">
            <v>XXX</v>
          </cell>
        </row>
        <row r="15070">
          <cell r="P15070">
            <v>0</v>
          </cell>
          <cell r="U15070" t="str">
            <v>XXX</v>
          </cell>
          <cell r="V15070" t="str">
            <v>XXX</v>
          </cell>
        </row>
        <row r="15071">
          <cell r="P15071">
            <v>0</v>
          </cell>
          <cell r="U15071" t="str">
            <v>XXX</v>
          </cell>
          <cell r="V15071" t="str">
            <v>XXX</v>
          </cell>
        </row>
        <row r="15072">
          <cell r="P15072">
            <v>0</v>
          </cell>
          <cell r="U15072" t="str">
            <v>XXX</v>
          </cell>
          <cell r="V15072" t="str">
            <v>XXX</v>
          </cell>
        </row>
        <row r="15073">
          <cell r="P15073">
            <v>0</v>
          </cell>
          <cell r="U15073" t="str">
            <v>XXX</v>
          </cell>
          <cell r="V15073" t="str">
            <v>XXX</v>
          </cell>
        </row>
        <row r="15074">
          <cell r="P15074">
            <v>0</v>
          </cell>
          <cell r="U15074" t="str">
            <v>XXX</v>
          </cell>
          <cell r="V15074" t="str">
            <v>XXX</v>
          </cell>
        </row>
        <row r="15075">
          <cell r="P15075">
            <v>0</v>
          </cell>
          <cell r="U15075" t="str">
            <v>XXX</v>
          </cell>
          <cell r="V15075" t="str">
            <v>XXX</v>
          </cell>
        </row>
        <row r="15076">
          <cell r="P15076">
            <v>0</v>
          </cell>
          <cell r="U15076" t="str">
            <v>XXX</v>
          </cell>
          <cell r="V15076" t="str">
            <v>XXX</v>
          </cell>
        </row>
        <row r="15077">
          <cell r="P15077">
            <v>0</v>
          </cell>
          <cell r="U15077" t="str">
            <v>XXX</v>
          </cell>
          <cell r="V15077" t="str">
            <v>XXX</v>
          </cell>
        </row>
        <row r="15078">
          <cell r="P15078">
            <v>0</v>
          </cell>
          <cell r="U15078" t="str">
            <v>XXX</v>
          </cell>
          <cell r="V15078" t="str">
            <v>XXX</v>
          </cell>
        </row>
        <row r="15079">
          <cell r="P15079">
            <v>0</v>
          </cell>
          <cell r="U15079" t="str">
            <v>XXX</v>
          </cell>
          <cell r="V15079" t="str">
            <v>XXX</v>
          </cell>
        </row>
        <row r="15080">
          <cell r="P15080">
            <v>0</v>
          </cell>
          <cell r="U15080" t="str">
            <v>XXX</v>
          </cell>
          <cell r="V15080" t="str">
            <v>XXX</v>
          </cell>
        </row>
        <row r="15081">
          <cell r="P15081">
            <v>0</v>
          </cell>
          <cell r="U15081" t="str">
            <v>XXX</v>
          </cell>
          <cell r="V15081" t="str">
            <v>XXX</v>
          </cell>
        </row>
        <row r="15082">
          <cell r="P15082">
            <v>0</v>
          </cell>
          <cell r="U15082" t="str">
            <v>XXX</v>
          </cell>
          <cell r="V15082" t="str">
            <v>XXX</v>
          </cell>
        </row>
        <row r="15083">
          <cell r="P15083">
            <v>0</v>
          </cell>
          <cell r="U15083" t="str">
            <v>XXX</v>
          </cell>
          <cell r="V15083" t="str">
            <v>XXX</v>
          </cell>
        </row>
        <row r="15084">
          <cell r="P15084">
            <v>0</v>
          </cell>
          <cell r="U15084" t="str">
            <v>XXX</v>
          </cell>
          <cell r="V15084" t="str">
            <v>XXX</v>
          </cell>
        </row>
        <row r="15085">
          <cell r="P15085">
            <v>0</v>
          </cell>
          <cell r="U15085" t="str">
            <v>XXX</v>
          </cell>
          <cell r="V15085" t="str">
            <v>XXX</v>
          </cell>
        </row>
        <row r="15086">
          <cell r="P15086">
            <v>0</v>
          </cell>
          <cell r="U15086" t="str">
            <v>XXX</v>
          </cell>
          <cell r="V15086" t="str">
            <v>XXX</v>
          </cell>
        </row>
        <row r="15087">
          <cell r="P15087">
            <v>0</v>
          </cell>
          <cell r="U15087" t="str">
            <v>XXX</v>
          </cell>
          <cell r="V15087" t="str">
            <v>XXX</v>
          </cell>
        </row>
        <row r="15088">
          <cell r="P15088">
            <v>0</v>
          </cell>
          <cell r="U15088" t="str">
            <v>XXX</v>
          </cell>
          <cell r="V15088" t="str">
            <v>XXX</v>
          </cell>
        </row>
        <row r="15089">
          <cell r="P15089">
            <v>0</v>
          </cell>
          <cell r="U15089" t="str">
            <v>XXX</v>
          </cell>
          <cell r="V15089" t="str">
            <v>XXX</v>
          </cell>
        </row>
        <row r="15090">
          <cell r="P15090">
            <v>0</v>
          </cell>
          <cell r="U15090" t="str">
            <v>XXX</v>
          </cell>
          <cell r="V15090" t="str">
            <v>XXX</v>
          </cell>
        </row>
        <row r="15091">
          <cell r="P15091">
            <v>0</v>
          </cell>
          <cell r="U15091" t="str">
            <v>XXX</v>
          </cell>
          <cell r="V15091" t="str">
            <v>XXX</v>
          </cell>
        </row>
        <row r="15092">
          <cell r="P15092">
            <v>0</v>
          </cell>
          <cell r="U15092" t="str">
            <v>XXX</v>
          </cell>
          <cell r="V15092" t="str">
            <v>XXX</v>
          </cell>
        </row>
        <row r="15093">
          <cell r="P15093">
            <v>0</v>
          </cell>
          <cell r="U15093" t="str">
            <v>XXX</v>
          </cell>
          <cell r="V15093" t="str">
            <v>XXX</v>
          </cell>
        </row>
        <row r="15094">
          <cell r="P15094">
            <v>0</v>
          </cell>
          <cell r="U15094" t="str">
            <v>XXX</v>
          </cell>
          <cell r="V15094" t="str">
            <v>XXX</v>
          </cell>
        </row>
        <row r="15095">
          <cell r="P15095">
            <v>0</v>
          </cell>
          <cell r="U15095" t="str">
            <v>XXX</v>
          </cell>
          <cell r="V15095" t="str">
            <v>XXX</v>
          </cell>
        </row>
        <row r="15096">
          <cell r="P15096">
            <v>0</v>
          </cell>
          <cell r="U15096" t="str">
            <v>XXX</v>
          </cell>
          <cell r="V15096" t="str">
            <v>XXX</v>
          </cell>
        </row>
        <row r="15097">
          <cell r="P15097">
            <v>0</v>
          </cell>
          <cell r="U15097" t="str">
            <v>XXX</v>
          </cell>
          <cell r="V15097" t="str">
            <v>XXX</v>
          </cell>
        </row>
        <row r="15098">
          <cell r="P15098">
            <v>0</v>
          </cell>
          <cell r="U15098" t="str">
            <v>XXX</v>
          </cell>
          <cell r="V15098" t="str">
            <v>XXX</v>
          </cell>
        </row>
        <row r="15099">
          <cell r="P15099">
            <v>0</v>
          </cell>
          <cell r="U15099" t="str">
            <v>XXX</v>
          </cell>
          <cell r="V15099" t="str">
            <v>XXX</v>
          </cell>
        </row>
        <row r="15100">
          <cell r="P15100">
            <v>0</v>
          </cell>
          <cell r="U15100" t="str">
            <v>XXX</v>
          </cell>
          <cell r="V15100" t="str">
            <v>XXX</v>
          </cell>
        </row>
        <row r="15101">
          <cell r="P15101">
            <v>0</v>
          </cell>
          <cell r="U15101" t="str">
            <v>XXX</v>
          </cell>
          <cell r="V15101" t="str">
            <v>XXX</v>
          </cell>
        </row>
        <row r="15102">
          <cell r="P15102">
            <v>0</v>
          </cell>
          <cell r="U15102" t="str">
            <v>XXX</v>
          </cell>
          <cell r="V15102" t="str">
            <v>XXX</v>
          </cell>
        </row>
        <row r="15103">
          <cell r="P15103">
            <v>0</v>
          </cell>
          <cell r="U15103" t="str">
            <v>XXX</v>
          </cell>
          <cell r="V15103" t="str">
            <v>XXX</v>
          </cell>
        </row>
        <row r="15104">
          <cell r="P15104">
            <v>0</v>
          </cell>
          <cell r="U15104" t="str">
            <v>XXX</v>
          </cell>
          <cell r="V15104" t="str">
            <v>XXX</v>
          </cell>
        </row>
        <row r="15105">
          <cell r="P15105">
            <v>0</v>
          </cell>
          <cell r="U15105" t="str">
            <v>XXX</v>
          </cell>
          <cell r="V15105" t="str">
            <v>XXX</v>
          </cell>
        </row>
        <row r="15106">
          <cell r="P15106">
            <v>0</v>
          </cell>
          <cell r="U15106" t="str">
            <v>XXX</v>
          </cell>
          <cell r="V15106" t="str">
            <v>XXX</v>
          </cell>
        </row>
        <row r="15107">
          <cell r="P15107">
            <v>0</v>
          </cell>
          <cell r="U15107" t="str">
            <v>XXX</v>
          </cell>
          <cell r="V15107" t="str">
            <v>XXX</v>
          </cell>
        </row>
        <row r="15108">
          <cell r="P15108">
            <v>0</v>
          </cell>
          <cell r="U15108" t="str">
            <v>XXX</v>
          </cell>
          <cell r="V15108" t="str">
            <v>XXX</v>
          </cell>
        </row>
        <row r="15109">
          <cell r="P15109">
            <v>0</v>
          </cell>
          <cell r="U15109" t="str">
            <v>XXX</v>
          </cell>
          <cell r="V15109" t="str">
            <v>XXX</v>
          </cell>
        </row>
        <row r="15110">
          <cell r="P15110">
            <v>0</v>
          </cell>
          <cell r="U15110" t="str">
            <v>XXX</v>
          </cell>
          <cell r="V15110" t="str">
            <v>XXX</v>
          </cell>
        </row>
        <row r="15111">
          <cell r="P15111">
            <v>0</v>
          </cell>
          <cell r="U15111" t="str">
            <v>XXX</v>
          </cell>
          <cell r="V15111" t="str">
            <v>XXX</v>
          </cell>
        </row>
        <row r="15112">
          <cell r="P15112">
            <v>0</v>
          </cell>
          <cell r="U15112" t="str">
            <v>XXX</v>
          </cell>
          <cell r="V15112" t="str">
            <v>XXX</v>
          </cell>
        </row>
        <row r="15113">
          <cell r="P15113">
            <v>0</v>
          </cell>
          <cell r="U15113" t="str">
            <v>XXX</v>
          </cell>
          <cell r="V15113" t="str">
            <v>XXX</v>
          </cell>
        </row>
        <row r="15114">
          <cell r="P15114">
            <v>0</v>
          </cell>
          <cell r="U15114" t="str">
            <v>XXX</v>
          </cell>
          <cell r="V15114" t="str">
            <v>XXX</v>
          </cell>
        </row>
        <row r="15115">
          <cell r="P15115">
            <v>0</v>
          </cell>
          <cell r="U15115" t="str">
            <v>XXX</v>
          </cell>
          <cell r="V15115" t="str">
            <v>XXX</v>
          </cell>
        </row>
        <row r="15116">
          <cell r="P15116">
            <v>0</v>
          </cell>
          <cell r="U15116" t="str">
            <v>XXX</v>
          </cell>
          <cell r="V15116" t="str">
            <v>XXX</v>
          </cell>
        </row>
        <row r="15117">
          <cell r="P15117">
            <v>0</v>
          </cell>
          <cell r="U15117" t="str">
            <v>XXX</v>
          </cell>
          <cell r="V15117" t="str">
            <v>XXX</v>
          </cell>
        </row>
        <row r="15118">
          <cell r="P15118">
            <v>0</v>
          </cell>
          <cell r="U15118" t="str">
            <v>XXX</v>
          </cell>
          <cell r="V15118" t="str">
            <v>XXX</v>
          </cell>
        </row>
        <row r="15119">
          <cell r="P15119">
            <v>0</v>
          </cell>
          <cell r="U15119" t="str">
            <v>XXX</v>
          </cell>
          <cell r="V15119" t="str">
            <v>XXX</v>
          </cell>
        </row>
        <row r="15120">
          <cell r="P15120">
            <v>0</v>
          </cell>
          <cell r="U15120" t="str">
            <v>XXX</v>
          </cell>
          <cell r="V15120" t="str">
            <v>XXX</v>
          </cell>
        </row>
        <row r="15121">
          <cell r="P15121">
            <v>0</v>
          </cell>
          <cell r="U15121" t="str">
            <v>XXX</v>
          </cell>
          <cell r="V15121" t="str">
            <v>XXX</v>
          </cell>
        </row>
        <row r="15122">
          <cell r="P15122">
            <v>0</v>
          </cell>
          <cell r="U15122" t="str">
            <v>XXX</v>
          </cell>
          <cell r="V15122" t="str">
            <v>XXX</v>
          </cell>
        </row>
        <row r="15123">
          <cell r="P15123">
            <v>0</v>
          </cell>
          <cell r="U15123" t="str">
            <v>XXX</v>
          </cell>
          <cell r="V15123" t="str">
            <v>XXX</v>
          </cell>
        </row>
        <row r="15124">
          <cell r="P15124">
            <v>0</v>
          </cell>
          <cell r="U15124" t="str">
            <v>XXX</v>
          </cell>
          <cell r="V15124" t="str">
            <v>XXX</v>
          </cell>
        </row>
        <row r="15125">
          <cell r="P15125">
            <v>0</v>
          </cell>
          <cell r="U15125" t="str">
            <v>XXX</v>
          </cell>
          <cell r="V15125" t="str">
            <v>XXX</v>
          </cell>
        </row>
        <row r="15126">
          <cell r="P15126">
            <v>0</v>
          </cell>
          <cell r="U15126" t="str">
            <v>XXX</v>
          </cell>
          <cell r="V15126" t="str">
            <v>XXX</v>
          </cell>
        </row>
        <row r="15127">
          <cell r="P15127">
            <v>0</v>
          </cell>
          <cell r="U15127" t="str">
            <v>XXX</v>
          </cell>
          <cell r="V15127" t="str">
            <v>XXX</v>
          </cell>
        </row>
        <row r="15128">
          <cell r="P15128">
            <v>0</v>
          </cell>
          <cell r="U15128" t="str">
            <v>XXX</v>
          </cell>
          <cell r="V15128" t="str">
            <v>XXX</v>
          </cell>
        </row>
        <row r="15129">
          <cell r="P15129">
            <v>0</v>
          </cell>
          <cell r="U15129" t="str">
            <v>XXX</v>
          </cell>
          <cell r="V15129" t="str">
            <v>XXX</v>
          </cell>
        </row>
        <row r="15130">
          <cell r="P15130">
            <v>0</v>
          </cell>
          <cell r="U15130" t="str">
            <v>XXX</v>
          </cell>
          <cell r="V15130" t="str">
            <v>XXX</v>
          </cell>
        </row>
        <row r="15131">
          <cell r="P15131">
            <v>0</v>
          </cell>
          <cell r="U15131" t="str">
            <v>XXX</v>
          </cell>
          <cell r="V15131" t="str">
            <v>XXX</v>
          </cell>
        </row>
        <row r="15132">
          <cell r="P15132">
            <v>0</v>
          </cell>
          <cell r="U15132" t="str">
            <v>XXX</v>
          </cell>
          <cell r="V15132" t="str">
            <v>XXX</v>
          </cell>
        </row>
        <row r="15133">
          <cell r="P15133">
            <v>0</v>
          </cell>
          <cell r="U15133" t="str">
            <v>XXX</v>
          </cell>
          <cell r="V15133" t="str">
            <v>XXX</v>
          </cell>
        </row>
        <row r="15134">
          <cell r="P15134">
            <v>0</v>
          </cell>
          <cell r="U15134" t="str">
            <v>XXX</v>
          </cell>
          <cell r="V15134" t="str">
            <v>XXX</v>
          </cell>
        </row>
        <row r="15135">
          <cell r="P15135">
            <v>0</v>
          </cell>
          <cell r="U15135" t="str">
            <v>XXX</v>
          </cell>
          <cell r="V15135" t="str">
            <v>XXX</v>
          </cell>
        </row>
        <row r="15136">
          <cell r="P15136">
            <v>0</v>
          </cell>
          <cell r="U15136" t="str">
            <v>XXX</v>
          </cell>
          <cell r="V15136" t="str">
            <v>XXX</v>
          </cell>
        </row>
        <row r="15137">
          <cell r="P15137">
            <v>0</v>
          </cell>
          <cell r="U15137" t="str">
            <v>XXX</v>
          </cell>
          <cell r="V15137" t="str">
            <v>XXX</v>
          </cell>
        </row>
        <row r="15138">
          <cell r="P15138">
            <v>0</v>
          </cell>
          <cell r="U15138" t="str">
            <v>XXX</v>
          </cell>
          <cell r="V15138" t="str">
            <v>XXX</v>
          </cell>
        </row>
        <row r="15139">
          <cell r="P15139">
            <v>0</v>
          </cell>
          <cell r="U15139" t="str">
            <v>XXX</v>
          </cell>
          <cell r="V15139" t="str">
            <v>XXX</v>
          </cell>
        </row>
        <row r="15140">
          <cell r="P15140">
            <v>0</v>
          </cell>
          <cell r="U15140" t="str">
            <v>XXX</v>
          </cell>
          <cell r="V15140" t="str">
            <v>XXX</v>
          </cell>
        </row>
        <row r="15141">
          <cell r="P15141">
            <v>0</v>
          </cell>
          <cell r="U15141" t="str">
            <v>XXX</v>
          </cell>
          <cell r="V15141" t="str">
            <v>XXX</v>
          </cell>
        </row>
        <row r="15142">
          <cell r="P15142">
            <v>0</v>
          </cell>
          <cell r="U15142" t="str">
            <v>XXX</v>
          </cell>
          <cell r="V15142" t="str">
            <v>XXX</v>
          </cell>
        </row>
        <row r="15143">
          <cell r="P15143">
            <v>0</v>
          </cell>
          <cell r="U15143" t="str">
            <v>XXX</v>
          </cell>
          <cell r="V15143" t="str">
            <v>XXX</v>
          </cell>
        </row>
        <row r="15144">
          <cell r="P15144">
            <v>0</v>
          </cell>
          <cell r="U15144" t="str">
            <v>XXX</v>
          </cell>
          <cell r="V15144" t="str">
            <v>XXX</v>
          </cell>
        </row>
        <row r="15145">
          <cell r="P15145">
            <v>0</v>
          </cell>
          <cell r="U15145" t="str">
            <v>XXX</v>
          </cell>
          <cell r="V15145" t="str">
            <v>XXX</v>
          </cell>
        </row>
        <row r="15146">
          <cell r="P15146">
            <v>0</v>
          </cell>
          <cell r="U15146" t="str">
            <v>XXX</v>
          </cell>
          <cell r="V15146" t="str">
            <v>XXX</v>
          </cell>
        </row>
        <row r="15147">
          <cell r="P15147">
            <v>0</v>
          </cell>
          <cell r="U15147" t="str">
            <v>XXX</v>
          </cell>
          <cell r="V15147" t="str">
            <v>XXX</v>
          </cell>
        </row>
        <row r="15148">
          <cell r="P15148">
            <v>0</v>
          </cell>
          <cell r="U15148" t="str">
            <v>XXX</v>
          </cell>
          <cell r="V15148" t="str">
            <v>XXX</v>
          </cell>
        </row>
        <row r="15149">
          <cell r="P15149">
            <v>0</v>
          </cell>
          <cell r="U15149" t="str">
            <v>XXX</v>
          </cell>
          <cell r="V15149" t="str">
            <v>XXX</v>
          </cell>
        </row>
        <row r="15150">
          <cell r="P15150">
            <v>0</v>
          </cell>
          <cell r="U15150" t="str">
            <v>XXX</v>
          </cell>
          <cell r="V15150" t="str">
            <v>XXX</v>
          </cell>
        </row>
        <row r="15151">
          <cell r="P15151">
            <v>0</v>
          </cell>
          <cell r="U15151" t="str">
            <v>XXX</v>
          </cell>
          <cell r="V15151" t="str">
            <v>XXX</v>
          </cell>
        </row>
        <row r="15152">
          <cell r="P15152">
            <v>0</v>
          </cell>
          <cell r="U15152" t="str">
            <v>XXX</v>
          </cell>
          <cell r="V15152" t="str">
            <v>XXX</v>
          </cell>
        </row>
        <row r="15153">
          <cell r="P15153">
            <v>0</v>
          </cell>
          <cell r="U15153" t="str">
            <v>XXX</v>
          </cell>
          <cell r="V15153" t="str">
            <v>XXX</v>
          </cell>
        </row>
        <row r="15154">
          <cell r="P15154">
            <v>0</v>
          </cell>
          <cell r="U15154" t="str">
            <v>XXX</v>
          </cell>
          <cell r="V15154" t="str">
            <v>XXX</v>
          </cell>
        </row>
        <row r="15155">
          <cell r="P15155">
            <v>0</v>
          </cell>
          <cell r="U15155" t="str">
            <v>XXX</v>
          </cell>
          <cell r="V15155" t="str">
            <v>XXX</v>
          </cell>
        </row>
        <row r="15156">
          <cell r="P15156">
            <v>0</v>
          </cell>
          <cell r="U15156" t="str">
            <v>XXX</v>
          </cell>
          <cell r="V15156" t="str">
            <v>XXX</v>
          </cell>
        </row>
        <row r="15157">
          <cell r="P15157">
            <v>0</v>
          </cell>
          <cell r="U15157" t="str">
            <v>XXX</v>
          </cell>
          <cell r="V15157" t="str">
            <v>XXX</v>
          </cell>
        </row>
        <row r="15158">
          <cell r="P15158">
            <v>0</v>
          </cell>
          <cell r="U15158" t="str">
            <v>XXX</v>
          </cell>
          <cell r="V15158" t="str">
            <v>XXX</v>
          </cell>
        </row>
        <row r="15159">
          <cell r="P15159">
            <v>0</v>
          </cell>
          <cell r="U15159" t="str">
            <v>XXX</v>
          </cell>
          <cell r="V15159" t="str">
            <v>XXX</v>
          </cell>
        </row>
        <row r="15160">
          <cell r="P15160">
            <v>0</v>
          </cell>
          <cell r="U15160" t="str">
            <v>XXX</v>
          </cell>
          <cell r="V15160" t="str">
            <v>XXX</v>
          </cell>
        </row>
        <row r="15161">
          <cell r="P15161">
            <v>0</v>
          </cell>
          <cell r="U15161" t="str">
            <v>XXX</v>
          </cell>
          <cell r="V15161" t="str">
            <v>XXX</v>
          </cell>
        </row>
        <row r="15162">
          <cell r="P15162">
            <v>0</v>
          </cell>
          <cell r="U15162" t="str">
            <v>XXX</v>
          </cell>
          <cell r="V15162" t="str">
            <v>XXX</v>
          </cell>
        </row>
        <row r="15163">
          <cell r="P15163">
            <v>0</v>
          </cell>
          <cell r="U15163" t="str">
            <v>XXX</v>
          </cell>
          <cell r="V15163" t="str">
            <v>XXX</v>
          </cell>
        </row>
        <row r="15164">
          <cell r="P15164">
            <v>0</v>
          </cell>
          <cell r="U15164" t="str">
            <v>XXX</v>
          </cell>
          <cell r="V15164" t="str">
            <v>XXX</v>
          </cell>
        </row>
        <row r="15165">
          <cell r="P15165">
            <v>0</v>
          </cell>
          <cell r="U15165" t="str">
            <v>XXX</v>
          </cell>
          <cell r="V15165" t="str">
            <v>XXX</v>
          </cell>
        </row>
        <row r="15166">
          <cell r="P15166">
            <v>0</v>
          </cell>
          <cell r="U15166" t="str">
            <v>XXX</v>
          </cell>
          <cell r="V15166" t="str">
            <v>XXX</v>
          </cell>
        </row>
        <row r="15167">
          <cell r="P15167">
            <v>0</v>
          </cell>
          <cell r="U15167" t="str">
            <v>XXX</v>
          </cell>
          <cell r="V15167" t="str">
            <v>XXX</v>
          </cell>
        </row>
        <row r="15168">
          <cell r="P15168">
            <v>0</v>
          </cell>
          <cell r="U15168" t="str">
            <v>XXX</v>
          </cell>
          <cell r="V15168" t="str">
            <v>XXX</v>
          </cell>
        </row>
        <row r="15169">
          <cell r="P15169">
            <v>0</v>
          </cell>
          <cell r="U15169" t="str">
            <v>XXX</v>
          </cell>
          <cell r="V15169" t="str">
            <v>XXX</v>
          </cell>
        </row>
        <row r="15170">
          <cell r="P15170">
            <v>0</v>
          </cell>
          <cell r="U15170" t="str">
            <v>XXX</v>
          </cell>
          <cell r="V15170" t="str">
            <v>XXX</v>
          </cell>
        </row>
        <row r="15171">
          <cell r="P15171">
            <v>0</v>
          </cell>
          <cell r="U15171" t="str">
            <v>XXX</v>
          </cell>
          <cell r="V15171" t="str">
            <v>XXX</v>
          </cell>
        </row>
        <row r="15172">
          <cell r="P15172">
            <v>0</v>
          </cell>
          <cell r="U15172" t="str">
            <v>XXX</v>
          </cell>
          <cell r="V15172" t="str">
            <v>XXX</v>
          </cell>
        </row>
        <row r="15173">
          <cell r="P15173">
            <v>0</v>
          </cell>
          <cell r="U15173" t="str">
            <v>XXX</v>
          </cell>
          <cell r="V15173" t="str">
            <v>XXX</v>
          </cell>
        </row>
        <row r="15174">
          <cell r="P15174">
            <v>0</v>
          </cell>
          <cell r="U15174" t="str">
            <v>XXX</v>
          </cell>
          <cell r="V15174" t="str">
            <v>XXX</v>
          </cell>
        </row>
        <row r="15175">
          <cell r="P15175">
            <v>0</v>
          </cell>
          <cell r="U15175" t="str">
            <v>XXX</v>
          </cell>
          <cell r="V15175" t="str">
            <v>XXX</v>
          </cell>
        </row>
        <row r="15176">
          <cell r="P15176">
            <v>0</v>
          </cell>
          <cell r="U15176" t="str">
            <v>XXX</v>
          </cell>
          <cell r="V15176" t="str">
            <v>XXX</v>
          </cell>
        </row>
        <row r="15177">
          <cell r="P15177">
            <v>0</v>
          </cell>
          <cell r="U15177" t="str">
            <v>XXX</v>
          </cell>
          <cell r="V15177" t="str">
            <v>XXX</v>
          </cell>
        </row>
        <row r="15178">
          <cell r="P15178">
            <v>0</v>
          </cell>
          <cell r="U15178" t="str">
            <v>XXX</v>
          </cell>
          <cell r="V15178" t="str">
            <v>XXX</v>
          </cell>
        </row>
        <row r="15179">
          <cell r="P15179">
            <v>0</v>
          </cell>
          <cell r="U15179" t="str">
            <v>XXX</v>
          </cell>
          <cell r="V15179" t="str">
            <v>XXX</v>
          </cell>
        </row>
        <row r="15180">
          <cell r="P15180">
            <v>0</v>
          </cell>
          <cell r="U15180" t="str">
            <v>XXX</v>
          </cell>
          <cell r="V15180" t="str">
            <v>XXX</v>
          </cell>
        </row>
        <row r="15181">
          <cell r="P15181">
            <v>0</v>
          </cell>
          <cell r="U15181" t="str">
            <v>XXX</v>
          </cell>
          <cell r="V15181" t="str">
            <v>XXX</v>
          </cell>
        </row>
        <row r="15182">
          <cell r="P15182">
            <v>0</v>
          </cell>
          <cell r="U15182" t="str">
            <v>XXX</v>
          </cell>
          <cell r="V15182" t="str">
            <v>XXX</v>
          </cell>
        </row>
        <row r="15183">
          <cell r="P15183">
            <v>0</v>
          </cell>
          <cell r="U15183" t="str">
            <v>XXX</v>
          </cell>
          <cell r="V15183" t="str">
            <v>XXX</v>
          </cell>
        </row>
        <row r="15184">
          <cell r="P15184">
            <v>0</v>
          </cell>
          <cell r="U15184" t="str">
            <v>XXX</v>
          </cell>
          <cell r="V15184" t="str">
            <v>XXX</v>
          </cell>
        </row>
        <row r="15185">
          <cell r="P15185">
            <v>0</v>
          </cell>
          <cell r="U15185" t="str">
            <v>XXX</v>
          </cell>
          <cell r="V15185" t="str">
            <v>XXX</v>
          </cell>
        </row>
        <row r="15186">
          <cell r="P15186">
            <v>0</v>
          </cell>
          <cell r="U15186" t="str">
            <v>XXX</v>
          </cell>
          <cell r="V15186" t="str">
            <v>XXX</v>
          </cell>
        </row>
        <row r="15187">
          <cell r="P15187">
            <v>0</v>
          </cell>
          <cell r="U15187" t="str">
            <v>XXX</v>
          </cell>
          <cell r="V15187" t="str">
            <v>XXX</v>
          </cell>
        </row>
        <row r="15188">
          <cell r="P15188">
            <v>0</v>
          </cell>
          <cell r="U15188" t="str">
            <v>XXX</v>
          </cell>
          <cell r="V15188" t="str">
            <v>XXX</v>
          </cell>
        </row>
        <row r="15189">
          <cell r="P15189">
            <v>0</v>
          </cell>
          <cell r="U15189" t="str">
            <v>XXX</v>
          </cell>
          <cell r="V15189" t="str">
            <v>XXX</v>
          </cell>
        </row>
        <row r="15190">
          <cell r="P15190">
            <v>0</v>
          </cell>
          <cell r="U15190" t="str">
            <v>XXX</v>
          </cell>
          <cell r="V15190" t="str">
            <v>XXX</v>
          </cell>
        </row>
        <row r="15191">
          <cell r="P15191">
            <v>0</v>
          </cell>
          <cell r="U15191" t="str">
            <v>XXX</v>
          </cell>
          <cell r="V15191" t="str">
            <v>XXX</v>
          </cell>
        </row>
        <row r="15192">
          <cell r="P15192">
            <v>0</v>
          </cell>
          <cell r="U15192" t="str">
            <v>XXX</v>
          </cell>
          <cell r="V15192" t="str">
            <v>XXX</v>
          </cell>
        </row>
        <row r="15193">
          <cell r="P15193">
            <v>0</v>
          </cell>
          <cell r="U15193" t="str">
            <v>XXX</v>
          </cell>
          <cell r="V15193" t="str">
            <v>XXX</v>
          </cell>
        </row>
        <row r="15194">
          <cell r="P15194">
            <v>0</v>
          </cell>
          <cell r="U15194" t="str">
            <v>XXX</v>
          </cell>
          <cell r="V15194" t="str">
            <v>XXX</v>
          </cell>
        </row>
        <row r="15195">
          <cell r="P15195">
            <v>0</v>
          </cell>
          <cell r="U15195" t="str">
            <v>XXX</v>
          </cell>
          <cell r="V15195" t="str">
            <v>XXX</v>
          </cell>
        </row>
        <row r="15196">
          <cell r="P15196">
            <v>0</v>
          </cell>
          <cell r="U15196" t="str">
            <v>XXX</v>
          </cell>
          <cell r="V15196" t="str">
            <v>XXX</v>
          </cell>
        </row>
        <row r="15197">
          <cell r="P15197">
            <v>0</v>
          </cell>
          <cell r="U15197" t="str">
            <v>XXX</v>
          </cell>
          <cell r="V15197" t="str">
            <v>XXX</v>
          </cell>
        </row>
        <row r="15198">
          <cell r="P15198">
            <v>0</v>
          </cell>
          <cell r="U15198" t="str">
            <v>XXX</v>
          </cell>
          <cell r="V15198" t="str">
            <v>XXX</v>
          </cell>
        </row>
        <row r="15199">
          <cell r="P15199">
            <v>0</v>
          </cell>
          <cell r="U15199" t="str">
            <v>XXX</v>
          </cell>
          <cell r="V15199" t="str">
            <v>XXX</v>
          </cell>
        </row>
        <row r="15200">
          <cell r="P15200">
            <v>0</v>
          </cell>
          <cell r="U15200" t="str">
            <v>XXX</v>
          </cell>
          <cell r="V15200" t="str">
            <v>XXX</v>
          </cell>
        </row>
        <row r="15201">
          <cell r="P15201">
            <v>0</v>
          </cell>
          <cell r="U15201" t="str">
            <v>XXX</v>
          </cell>
          <cell r="V15201" t="str">
            <v>XXX</v>
          </cell>
        </row>
        <row r="15202">
          <cell r="P15202">
            <v>0</v>
          </cell>
          <cell r="U15202" t="str">
            <v>XXX</v>
          </cell>
          <cell r="V15202" t="str">
            <v>XXX</v>
          </cell>
        </row>
        <row r="15203">
          <cell r="P15203">
            <v>0</v>
          </cell>
          <cell r="U15203" t="str">
            <v>XXX</v>
          </cell>
          <cell r="V15203" t="str">
            <v>XXX</v>
          </cell>
        </row>
        <row r="15204">
          <cell r="P15204">
            <v>0</v>
          </cell>
          <cell r="U15204" t="str">
            <v>XXX</v>
          </cell>
          <cell r="V15204" t="str">
            <v>XXX</v>
          </cell>
        </row>
        <row r="15205">
          <cell r="P15205">
            <v>0</v>
          </cell>
          <cell r="U15205" t="str">
            <v>XXX</v>
          </cell>
          <cell r="V15205" t="str">
            <v>XXX</v>
          </cell>
        </row>
        <row r="15206">
          <cell r="P15206">
            <v>0</v>
          </cell>
          <cell r="U15206" t="str">
            <v>XXX</v>
          </cell>
          <cell r="V15206" t="str">
            <v>XXX</v>
          </cell>
        </row>
        <row r="15207">
          <cell r="P15207">
            <v>0</v>
          </cell>
          <cell r="U15207" t="str">
            <v>XXX</v>
          </cell>
          <cell r="V15207" t="str">
            <v>XXX</v>
          </cell>
        </row>
        <row r="15208">
          <cell r="P15208">
            <v>0</v>
          </cell>
          <cell r="U15208" t="str">
            <v>XXX</v>
          </cell>
          <cell r="V15208" t="str">
            <v>XXX</v>
          </cell>
        </row>
        <row r="15209">
          <cell r="P15209">
            <v>0</v>
          </cell>
          <cell r="U15209" t="str">
            <v>XXX</v>
          </cell>
          <cell r="V15209" t="str">
            <v>XXX</v>
          </cell>
        </row>
        <row r="15210">
          <cell r="P15210">
            <v>0</v>
          </cell>
          <cell r="U15210" t="str">
            <v>XXX</v>
          </cell>
          <cell r="V15210" t="str">
            <v>XXX</v>
          </cell>
        </row>
        <row r="15211">
          <cell r="P15211">
            <v>0</v>
          </cell>
          <cell r="U15211" t="str">
            <v>XXX</v>
          </cell>
          <cell r="V15211" t="str">
            <v>XXX</v>
          </cell>
        </row>
        <row r="15212">
          <cell r="P15212">
            <v>0</v>
          </cell>
          <cell r="U15212" t="str">
            <v>XXX</v>
          </cell>
          <cell r="V15212" t="str">
            <v>XXX</v>
          </cell>
        </row>
        <row r="15213">
          <cell r="P15213">
            <v>0</v>
          </cell>
          <cell r="U15213" t="str">
            <v>XXX</v>
          </cell>
          <cell r="V15213" t="str">
            <v>XXX</v>
          </cell>
        </row>
        <row r="15214">
          <cell r="P15214">
            <v>0</v>
          </cell>
          <cell r="U15214" t="str">
            <v>XXX</v>
          </cell>
          <cell r="V15214" t="str">
            <v>XXX</v>
          </cell>
        </row>
        <row r="15215">
          <cell r="P15215">
            <v>0</v>
          </cell>
          <cell r="U15215" t="str">
            <v>XXX</v>
          </cell>
          <cell r="V15215" t="str">
            <v>XXX</v>
          </cell>
        </row>
        <row r="15216">
          <cell r="P15216">
            <v>0</v>
          </cell>
          <cell r="U15216" t="str">
            <v>XXX</v>
          </cell>
          <cell r="V15216" t="str">
            <v>XXX</v>
          </cell>
        </row>
        <row r="15217">
          <cell r="P15217">
            <v>0</v>
          </cell>
          <cell r="U15217" t="str">
            <v>XXX</v>
          </cell>
          <cell r="V15217" t="str">
            <v>XXX</v>
          </cell>
        </row>
        <row r="15218">
          <cell r="P15218">
            <v>0</v>
          </cell>
          <cell r="U15218" t="str">
            <v>XXX</v>
          </cell>
          <cell r="V15218" t="str">
            <v>XXX</v>
          </cell>
        </row>
        <row r="15219">
          <cell r="P15219">
            <v>0</v>
          </cell>
          <cell r="U15219" t="str">
            <v>XXX</v>
          </cell>
          <cell r="V15219" t="str">
            <v>XXX</v>
          </cell>
        </row>
        <row r="15220">
          <cell r="P15220">
            <v>0</v>
          </cell>
          <cell r="U15220" t="str">
            <v>XXX</v>
          </cell>
          <cell r="V15220" t="str">
            <v>XXX</v>
          </cell>
        </row>
        <row r="15221">
          <cell r="P15221">
            <v>0</v>
          </cell>
          <cell r="U15221" t="str">
            <v>XXX</v>
          </cell>
          <cell r="V15221" t="str">
            <v>XXX</v>
          </cell>
        </row>
        <row r="15222">
          <cell r="P15222">
            <v>0</v>
          </cell>
          <cell r="U15222" t="str">
            <v>XXX</v>
          </cell>
          <cell r="V15222" t="str">
            <v>XXX</v>
          </cell>
        </row>
        <row r="15223">
          <cell r="P15223">
            <v>0</v>
          </cell>
          <cell r="U15223" t="str">
            <v>XXX</v>
          </cell>
          <cell r="V15223" t="str">
            <v>XXX</v>
          </cell>
        </row>
        <row r="15224">
          <cell r="P15224">
            <v>0</v>
          </cell>
          <cell r="U15224" t="str">
            <v>XXX</v>
          </cell>
          <cell r="V15224" t="str">
            <v>XXX</v>
          </cell>
        </row>
        <row r="15225">
          <cell r="P15225">
            <v>0</v>
          </cell>
          <cell r="U15225" t="str">
            <v>XXX</v>
          </cell>
          <cell r="V15225" t="str">
            <v>XXX</v>
          </cell>
        </row>
        <row r="15226">
          <cell r="P15226">
            <v>0</v>
          </cell>
          <cell r="U15226" t="str">
            <v>XXX</v>
          </cell>
          <cell r="V15226" t="str">
            <v>XXX</v>
          </cell>
        </row>
        <row r="15227">
          <cell r="P15227">
            <v>0</v>
          </cell>
          <cell r="U15227" t="str">
            <v>XXX</v>
          </cell>
          <cell r="V15227" t="str">
            <v>XXX</v>
          </cell>
        </row>
        <row r="15228">
          <cell r="P15228">
            <v>0</v>
          </cell>
          <cell r="U15228" t="str">
            <v>XXX</v>
          </cell>
          <cell r="V15228" t="str">
            <v>XXX</v>
          </cell>
        </row>
        <row r="15229">
          <cell r="P15229">
            <v>0</v>
          </cell>
          <cell r="U15229" t="str">
            <v>XXX</v>
          </cell>
          <cell r="V15229" t="str">
            <v>XXX</v>
          </cell>
        </row>
        <row r="15230">
          <cell r="P15230">
            <v>0</v>
          </cell>
          <cell r="U15230" t="str">
            <v>XXX</v>
          </cell>
          <cell r="V15230" t="str">
            <v>XXX</v>
          </cell>
        </row>
        <row r="15231">
          <cell r="P15231">
            <v>0</v>
          </cell>
          <cell r="U15231" t="str">
            <v>XXX</v>
          </cell>
          <cell r="V15231" t="str">
            <v>XXX</v>
          </cell>
        </row>
        <row r="15232">
          <cell r="P15232">
            <v>0</v>
          </cell>
          <cell r="U15232" t="str">
            <v>XXX</v>
          </cell>
          <cell r="V15232" t="str">
            <v>XXX</v>
          </cell>
        </row>
        <row r="15233">
          <cell r="P15233">
            <v>0</v>
          </cell>
          <cell r="U15233" t="str">
            <v>XXX</v>
          </cell>
          <cell r="V15233" t="str">
            <v>XXX</v>
          </cell>
        </row>
        <row r="15234">
          <cell r="P15234">
            <v>0</v>
          </cell>
          <cell r="U15234" t="str">
            <v>XXX</v>
          </cell>
          <cell r="V15234" t="str">
            <v>XXX</v>
          </cell>
        </row>
        <row r="15235">
          <cell r="P15235">
            <v>0</v>
          </cell>
          <cell r="U15235" t="str">
            <v>XXX</v>
          </cell>
          <cell r="V15235" t="str">
            <v>XXX</v>
          </cell>
        </row>
        <row r="15236">
          <cell r="P15236">
            <v>0</v>
          </cell>
          <cell r="U15236" t="str">
            <v>XXX</v>
          </cell>
          <cell r="V15236" t="str">
            <v>XXX</v>
          </cell>
        </row>
        <row r="15237">
          <cell r="P15237">
            <v>0</v>
          </cell>
          <cell r="U15237" t="str">
            <v>XXX</v>
          </cell>
          <cell r="V15237" t="str">
            <v>XXX</v>
          </cell>
        </row>
        <row r="15238">
          <cell r="P15238">
            <v>0</v>
          </cell>
          <cell r="U15238" t="str">
            <v>XXX</v>
          </cell>
          <cell r="V15238" t="str">
            <v>XXX</v>
          </cell>
        </row>
        <row r="15239">
          <cell r="P15239">
            <v>0</v>
          </cell>
          <cell r="U15239" t="str">
            <v>XXX</v>
          </cell>
          <cell r="V15239" t="str">
            <v>XXX</v>
          </cell>
        </row>
        <row r="15240">
          <cell r="P15240">
            <v>0</v>
          </cell>
          <cell r="U15240" t="str">
            <v>XXX</v>
          </cell>
          <cell r="V15240" t="str">
            <v>XXX</v>
          </cell>
        </row>
        <row r="15241">
          <cell r="P15241">
            <v>0</v>
          </cell>
          <cell r="U15241" t="str">
            <v>XXX</v>
          </cell>
          <cell r="V15241" t="str">
            <v>XXX</v>
          </cell>
        </row>
        <row r="15242">
          <cell r="P15242">
            <v>0</v>
          </cell>
          <cell r="U15242" t="str">
            <v>XXX</v>
          </cell>
          <cell r="V15242" t="str">
            <v>XXX</v>
          </cell>
        </row>
        <row r="15243">
          <cell r="P15243">
            <v>0</v>
          </cell>
          <cell r="U15243" t="str">
            <v>XXX</v>
          </cell>
          <cell r="V15243" t="str">
            <v>XXX</v>
          </cell>
        </row>
        <row r="15244">
          <cell r="P15244">
            <v>0</v>
          </cell>
          <cell r="U15244" t="str">
            <v>XXX</v>
          </cell>
          <cell r="V15244" t="str">
            <v>XXX</v>
          </cell>
        </row>
        <row r="15245">
          <cell r="P15245">
            <v>0</v>
          </cell>
          <cell r="U15245" t="str">
            <v>XXX</v>
          </cell>
          <cell r="V15245" t="str">
            <v>XXX</v>
          </cell>
        </row>
        <row r="15246">
          <cell r="P15246">
            <v>0</v>
          </cell>
          <cell r="U15246" t="str">
            <v>XXX</v>
          </cell>
          <cell r="V15246" t="str">
            <v>XXX</v>
          </cell>
        </row>
        <row r="15247">
          <cell r="P15247">
            <v>0</v>
          </cell>
          <cell r="U15247" t="str">
            <v>XXX</v>
          </cell>
          <cell r="V15247" t="str">
            <v>XXX</v>
          </cell>
        </row>
        <row r="15248">
          <cell r="P15248">
            <v>0</v>
          </cell>
          <cell r="U15248" t="str">
            <v>XXX</v>
          </cell>
          <cell r="V15248" t="str">
            <v>XXX</v>
          </cell>
        </row>
        <row r="15249">
          <cell r="P15249">
            <v>0</v>
          </cell>
          <cell r="U15249" t="str">
            <v>XXX</v>
          </cell>
          <cell r="V15249" t="str">
            <v>XXX</v>
          </cell>
        </row>
        <row r="15250">
          <cell r="P15250">
            <v>0</v>
          </cell>
          <cell r="U15250" t="str">
            <v>XXX</v>
          </cell>
          <cell r="V15250" t="str">
            <v>XXX</v>
          </cell>
        </row>
        <row r="15251">
          <cell r="P15251">
            <v>0</v>
          </cell>
          <cell r="U15251" t="str">
            <v>XXX</v>
          </cell>
          <cell r="V15251" t="str">
            <v>XXX</v>
          </cell>
        </row>
        <row r="15252">
          <cell r="P15252">
            <v>0</v>
          </cell>
          <cell r="U15252" t="str">
            <v>XXX</v>
          </cell>
          <cell r="V15252" t="str">
            <v>XXX</v>
          </cell>
        </row>
        <row r="15253">
          <cell r="P15253">
            <v>0</v>
          </cell>
          <cell r="U15253" t="str">
            <v>XXX</v>
          </cell>
          <cell r="V15253" t="str">
            <v>XXX</v>
          </cell>
        </row>
        <row r="15254">
          <cell r="P15254">
            <v>0</v>
          </cell>
          <cell r="U15254" t="str">
            <v>XXX</v>
          </cell>
          <cell r="V15254" t="str">
            <v>XXX</v>
          </cell>
        </row>
        <row r="15255">
          <cell r="P15255">
            <v>0</v>
          </cell>
          <cell r="U15255" t="str">
            <v>XXX</v>
          </cell>
          <cell r="V15255" t="str">
            <v>XXX</v>
          </cell>
        </row>
        <row r="15256">
          <cell r="P15256">
            <v>0</v>
          </cell>
          <cell r="U15256" t="str">
            <v>XXX</v>
          </cell>
          <cell r="V15256" t="str">
            <v>XXX</v>
          </cell>
        </row>
        <row r="15257">
          <cell r="P15257">
            <v>0</v>
          </cell>
          <cell r="U15257" t="str">
            <v>XXX</v>
          </cell>
          <cell r="V15257" t="str">
            <v>XXX</v>
          </cell>
        </row>
        <row r="15258">
          <cell r="P15258">
            <v>0</v>
          </cell>
          <cell r="U15258" t="str">
            <v>XXX</v>
          </cell>
          <cell r="V15258" t="str">
            <v>XXX</v>
          </cell>
        </row>
        <row r="15259">
          <cell r="P15259">
            <v>0</v>
          </cell>
          <cell r="U15259" t="str">
            <v>XXX</v>
          </cell>
          <cell r="V15259" t="str">
            <v>XXX</v>
          </cell>
        </row>
        <row r="15260">
          <cell r="P15260">
            <v>0</v>
          </cell>
          <cell r="U15260" t="str">
            <v>XXX</v>
          </cell>
          <cell r="V15260" t="str">
            <v>XXX</v>
          </cell>
        </row>
        <row r="15261">
          <cell r="P15261">
            <v>0</v>
          </cell>
          <cell r="U15261" t="str">
            <v>XXX</v>
          </cell>
          <cell r="V15261" t="str">
            <v>XXX</v>
          </cell>
        </row>
        <row r="15262">
          <cell r="P15262">
            <v>0</v>
          </cell>
          <cell r="U15262" t="str">
            <v>XXX</v>
          </cell>
          <cell r="V15262" t="str">
            <v>XXX</v>
          </cell>
        </row>
        <row r="15263">
          <cell r="P15263">
            <v>0</v>
          </cell>
          <cell r="U15263" t="str">
            <v>XXX</v>
          </cell>
          <cell r="V15263" t="str">
            <v>XXX</v>
          </cell>
        </row>
        <row r="15264">
          <cell r="P15264">
            <v>0</v>
          </cell>
          <cell r="U15264" t="str">
            <v>XXX</v>
          </cell>
          <cell r="V15264" t="str">
            <v>XXX</v>
          </cell>
        </row>
        <row r="15265">
          <cell r="P15265">
            <v>0</v>
          </cell>
          <cell r="U15265" t="str">
            <v>XXX</v>
          </cell>
          <cell r="V15265" t="str">
            <v>XXX</v>
          </cell>
        </row>
        <row r="15266">
          <cell r="P15266">
            <v>0</v>
          </cell>
          <cell r="U15266" t="str">
            <v>XXX</v>
          </cell>
          <cell r="V15266" t="str">
            <v>XXX</v>
          </cell>
        </row>
        <row r="15267">
          <cell r="P15267">
            <v>0</v>
          </cell>
          <cell r="U15267" t="str">
            <v>XXX</v>
          </cell>
          <cell r="V15267" t="str">
            <v>XXX</v>
          </cell>
        </row>
        <row r="15268">
          <cell r="P15268">
            <v>0</v>
          </cell>
          <cell r="U15268" t="str">
            <v>XXX</v>
          </cell>
          <cell r="V15268" t="str">
            <v>XXX</v>
          </cell>
        </row>
        <row r="15269">
          <cell r="P15269">
            <v>0</v>
          </cell>
          <cell r="U15269" t="str">
            <v>XXX</v>
          </cell>
          <cell r="V15269" t="str">
            <v>XXX</v>
          </cell>
        </row>
        <row r="15270">
          <cell r="P15270">
            <v>0</v>
          </cell>
          <cell r="U15270" t="str">
            <v>XXX</v>
          </cell>
          <cell r="V15270" t="str">
            <v>XXX</v>
          </cell>
        </row>
        <row r="15271">
          <cell r="P15271">
            <v>0</v>
          </cell>
          <cell r="U15271" t="str">
            <v>XXX</v>
          </cell>
          <cell r="V15271" t="str">
            <v>XXX</v>
          </cell>
        </row>
        <row r="15272">
          <cell r="P15272">
            <v>0</v>
          </cell>
          <cell r="U15272" t="str">
            <v>XXX</v>
          </cell>
          <cell r="V15272" t="str">
            <v>XXX</v>
          </cell>
        </row>
        <row r="15273">
          <cell r="P15273">
            <v>0</v>
          </cell>
          <cell r="U15273" t="str">
            <v>XXX</v>
          </cell>
          <cell r="V15273" t="str">
            <v>XXX</v>
          </cell>
        </row>
        <row r="15274">
          <cell r="P15274">
            <v>0</v>
          </cell>
          <cell r="U15274" t="str">
            <v>XXX</v>
          </cell>
          <cell r="V15274" t="str">
            <v>XXX</v>
          </cell>
        </row>
        <row r="15275">
          <cell r="P15275">
            <v>0</v>
          </cell>
          <cell r="U15275" t="str">
            <v>XXX</v>
          </cell>
          <cell r="V15275" t="str">
            <v>XXX</v>
          </cell>
        </row>
        <row r="15276">
          <cell r="P15276">
            <v>0</v>
          </cell>
          <cell r="U15276" t="str">
            <v>XXX</v>
          </cell>
          <cell r="V15276" t="str">
            <v>XXX</v>
          </cell>
        </row>
        <row r="15277">
          <cell r="P15277">
            <v>0</v>
          </cell>
          <cell r="U15277" t="str">
            <v>XXX</v>
          </cell>
          <cell r="V15277" t="str">
            <v>XXX</v>
          </cell>
        </row>
        <row r="15278">
          <cell r="P15278">
            <v>0</v>
          </cell>
          <cell r="U15278" t="str">
            <v>XXX</v>
          </cell>
          <cell r="V15278" t="str">
            <v>XXX</v>
          </cell>
        </row>
        <row r="15279">
          <cell r="P15279">
            <v>0</v>
          </cell>
          <cell r="U15279" t="str">
            <v>XXX</v>
          </cell>
          <cell r="V15279" t="str">
            <v>XXX</v>
          </cell>
        </row>
        <row r="15280">
          <cell r="P15280">
            <v>0</v>
          </cell>
          <cell r="U15280" t="str">
            <v>XXX</v>
          </cell>
          <cell r="V15280" t="str">
            <v>XXX</v>
          </cell>
        </row>
        <row r="15281">
          <cell r="P15281">
            <v>0</v>
          </cell>
          <cell r="U15281" t="str">
            <v>XXX</v>
          </cell>
          <cell r="V15281" t="str">
            <v>XXX</v>
          </cell>
        </row>
        <row r="15282">
          <cell r="P15282">
            <v>0</v>
          </cell>
          <cell r="U15282" t="str">
            <v>XXX</v>
          </cell>
          <cell r="V15282" t="str">
            <v>XXX</v>
          </cell>
        </row>
        <row r="15283">
          <cell r="P15283">
            <v>0</v>
          </cell>
          <cell r="U15283" t="str">
            <v>XXX</v>
          </cell>
          <cell r="V15283" t="str">
            <v>XXX</v>
          </cell>
        </row>
        <row r="15284">
          <cell r="P15284">
            <v>0</v>
          </cell>
          <cell r="U15284" t="str">
            <v>XXX</v>
          </cell>
          <cell r="V15284" t="str">
            <v>XXX</v>
          </cell>
        </row>
        <row r="15285">
          <cell r="P15285">
            <v>0</v>
          </cell>
          <cell r="U15285" t="str">
            <v>XXX</v>
          </cell>
          <cell r="V15285" t="str">
            <v>XXX</v>
          </cell>
        </row>
        <row r="15286">
          <cell r="P15286">
            <v>0</v>
          </cell>
          <cell r="U15286" t="str">
            <v>XXX</v>
          </cell>
          <cell r="V15286" t="str">
            <v>XXX</v>
          </cell>
        </row>
        <row r="15287">
          <cell r="P15287">
            <v>0</v>
          </cell>
          <cell r="U15287" t="str">
            <v>XXX</v>
          </cell>
          <cell r="V15287" t="str">
            <v>XXX</v>
          </cell>
        </row>
        <row r="15288">
          <cell r="P15288">
            <v>0</v>
          </cell>
          <cell r="U15288" t="str">
            <v>XXX</v>
          </cell>
          <cell r="V15288" t="str">
            <v>XXX</v>
          </cell>
        </row>
        <row r="15289">
          <cell r="P15289">
            <v>0</v>
          </cell>
          <cell r="U15289" t="str">
            <v>XXX</v>
          </cell>
          <cell r="V15289" t="str">
            <v>XXX</v>
          </cell>
        </row>
        <row r="15290">
          <cell r="P15290">
            <v>0</v>
          </cell>
          <cell r="U15290" t="str">
            <v>XXX</v>
          </cell>
          <cell r="V15290" t="str">
            <v>XXX</v>
          </cell>
        </row>
        <row r="15291">
          <cell r="P15291">
            <v>0</v>
          </cell>
          <cell r="U15291" t="str">
            <v>XXX</v>
          </cell>
          <cell r="V15291" t="str">
            <v>XXX</v>
          </cell>
        </row>
        <row r="15292">
          <cell r="P15292">
            <v>0</v>
          </cell>
          <cell r="U15292" t="str">
            <v>XXX</v>
          </cell>
          <cell r="V15292" t="str">
            <v>XXX</v>
          </cell>
        </row>
        <row r="15293">
          <cell r="P15293">
            <v>0</v>
          </cell>
          <cell r="U15293" t="str">
            <v>XXX</v>
          </cell>
          <cell r="V15293" t="str">
            <v>XXX</v>
          </cell>
        </row>
        <row r="15294">
          <cell r="P15294">
            <v>0</v>
          </cell>
          <cell r="U15294" t="str">
            <v>XXX</v>
          </cell>
          <cell r="V15294" t="str">
            <v>XXX</v>
          </cell>
        </row>
        <row r="15295">
          <cell r="P15295">
            <v>0</v>
          </cell>
          <cell r="U15295" t="str">
            <v>XXX</v>
          </cell>
          <cell r="V15295" t="str">
            <v>XXX</v>
          </cell>
        </row>
        <row r="15296">
          <cell r="P15296">
            <v>0</v>
          </cell>
          <cell r="U15296" t="str">
            <v>XXX</v>
          </cell>
          <cell r="V15296" t="str">
            <v>XXX</v>
          </cell>
        </row>
        <row r="15297">
          <cell r="P15297">
            <v>0</v>
          </cell>
          <cell r="U15297" t="str">
            <v>XXX</v>
          </cell>
          <cell r="V15297" t="str">
            <v>XXX</v>
          </cell>
        </row>
        <row r="15298">
          <cell r="P15298">
            <v>0</v>
          </cell>
          <cell r="U15298" t="str">
            <v>XXX</v>
          </cell>
          <cell r="V15298" t="str">
            <v>XXX</v>
          </cell>
        </row>
        <row r="15299">
          <cell r="P15299">
            <v>0</v>
          </cell>
          <cell r="U15299" t="str">
            <v>XXX</v>
          </cell>
          <cell r="V15299" t="str">
            <v>XXX</v>
          </cell>
        </row>
        <row r="15300">
          <cell r="P15300">
            <v>0</v>
          </cell>
          <cell r="U15300" t="str">
            <v>XXX</v>
          </cell>
          <cell r="V15300" t="str">
            <v>XXX</v>
          </cell>
        </row>
        <row r="15301">
          <cell r="P15301">
            <v>0</v>
          </cell>
          <cell r="U15301" t="str">
            <v>XXX</v>
          </cell>
          <cell r="V15301" t="str">
            <v>XXX</v>
          </cell>
        </row>
        <row r="15302">
          <cell r="P15302">
            <v>0</v>
          </cell>
          <cell r="U15302" t="str">
            <v>XXX</v>
          </cell>
          <cell r="V15302" t="str">
            <v>XXX</v>
          </cell>
        </row>
        <row r="15303">
          <cell r="P15303">
            <v>0</v>
          </cell>
          <cell r="U15303" t="str">
            <v>XXX</v>
          </cell>
          <cell r="V15303" t="str">
            <v>XXX</v>
          </cell>
        </row>
        <row r="15304">
          <cell r="P15304">
            <v>0</v>
          </cell>
          <cell r="U15304" t="str">
            <v>XXX</v>
          </cell>
          <cell r="V15304" t="str">
            <v>XXX</v>
          </cell>
        </row>
        <row r="15305">
          <cell r="P15305">
            <v>0</v>
          </cell>
          <cell r="U15305" t="str">
            <v>XXX</v>
          </cell>
          <cell r="V15305" t="str">
            <v>XXX</v>
          </cell>
        </row>
        <row r="15306">
          <cell r="P15306">
            <v>0</v>
          </cell>
          <cell r="U15306" t="str">
            <v>XXX</v>
          </cell>
          <cell r="V15306" t="str">
            <v>XXX</v>
          </cell>
        </row>
        <row r="15307">
          <cell r="P15307">
            <v>0</v>
          </cell>
          <cell r="U15307" t="str">
            <v>XXX</v>
          </cell>
          <cell r="V15307" t="str">
            <v>XXX</v>
          </cell>
        </row>
        <row r="15308">
          <cell r="P15308">
            <v>0</v>
          </cell>
          <cell r="U15308" t="str">
            <v>XXX</v>
          </cell>
          <cell r="V15308" t="str">
            <v>XXX</v>
          </cell>
        </row>
        <row r="15309">
          <cell r="P15309">
            <v>0</v>
          </cell>
          <cell r="U15309" t="str">
            <v>XXX</v>
          </cell>
          <cell r="V15309" t="str">
            <v>XXX</v>
          </cell>
        </row>
        <row r="15310">
          <cell r="P15310">
            <v>0</v>
          </cell>
          <cell r="U15310" t="str">
            <v>XXX</v>
          </cell>
          <cell r="V15310" t="str">
            <v>XXX</v>
          </cell>
        </row>
        <row r="15311">
          <cell r="P15311">
            <v>0</v>
          </cell>
          <cell r="U15311" t="str">
            <v>XXX</v>
          </cell>
          <cell r="V15311" t="str">
            <v>XXX</v>
          </cell>
        </row>
        <row r="15312">
          <cell r="P15312">
            <v>0</v>
          </cell>
          <cell r="U15312" t="str">
            <v>XXX</v>
          </cell>
          <cell r="V15312" t="str">
            <v>XXX</v>
          </cell>
        </row>
        <row r="15313">
          <cell r="P15313">
            <v>0</v>
          </cell>
          <cell r="U15313" t="str">
            <v>XXX</v>
          </cell>
          <cell r="V15313" t="str">
            <v>XXX</v>
          </cell>
        </row>
        <row r="15314">
          <cell r="P15314">
            <v>0</v>
          </cell>
          <cell r="U15314" t="str">
            <v>XXX</v>
          </cell>
          <cell r="V15314" t="str">
            <v>XXX</v>
          </cell>
        </row>
        <row r="15315">
          <cell r="P15315">
            <v>0</v>
          </cell>
          <cell r="U15315" t="str">
            <v>XXX</v>
          </cell>
          <cell r="V15315" t="str">
            <v>XXX</v>
          </cell>
        </row>
        <row r="15316">
          <cell r="P15316">
            <v>0</v>
          </cell>
          <cell r="U15316" t="str">
            <v>XXX</v>
          </cell>
          <cell r="V15316" t="str">
            <v>XXX</v>
          </cell>
        </row>
        <row r="15317">
          <cell r="P15317">
            <v>0</v>
          </cell>
          <cell r="U15317" t="str">
            <v>XXX</v>
          </cell>
          <cell r="V15317" t="str">
            <v>XXX</v>
          </cell>
        </row>
        <row r="15318">
          <cell r="P15318">
            <v>0</v>
          </cell>
          <cell r="U15318" t="str">
            <v>XXX</v>
          </cell>
          <cell r="V15318" t="str">
            <v>XXX</v>
          </cell>
        </row>
        <row r="15319">
          <cell r="P15319">
            <v>0</v>
          </cell>
          <cell r="U15319" t="str">
            <v>XXX</v>
          </cell>
          <cell r="V15319" t="str">
            <v>XXX</v>
          </cell>
        </row>
        <row r="15320">
          <cell r="P15320">
            <v>0</v>
          </cell>
          <cell r="U15320" t="str">
            <v>XXX</v>
          </cell>
          <cell r="V15320" t="str">
            <v>XXX</v>
          </cell>
        </row>
        <row r="15321">
          <cell r="P15321">
            <v>0</v>
          </cell>
          <cell r="U15321" t="str">
            <v>XXX</v>
          </cell>
          <cell r="V15321" t="str">
            <v>XXX</v>
          </cell>
        </row>
        <row r="15322">
          <cell r="P15322">
            <v>0</v>
          </cell>
          <cell r="U15322" t="str">
            <v>XXX</v>
          </cell>
          <cell r="V15322" t="str">
            <v>XXX</v>
          </cell>
        </row>
        <row r="15323">
          <cell r="P15323">
            <v>0</v>
          </cell>
          <cell r="U15323" t="str">
            <v>XXX</v>
          </cell>
          <cell r="V15323" t="str">
            <v>XXX</v>
          </cell>
        </row>
        <row r="15324">
          <cell r="P15324">
            <v>0</v>
          </cell>
          <cell r="U15324" t="str">
            <v>XXX</v>
          </cell>
          <cell r="V15324" t="str">
            <v>XXX</v>
          </cell>
        </row>
        <row r="15325">
          <cell r="P15325">
            <v>0</v>
          </cell>
          <cell r="U15325" t="str">
            <v>XXX</v>
          </cell>
          <cell r="V15325" t="str">
            <v>XXX</v>
          </cell>
        </row>
        <row r="15326">
          <cell r="P15326">
            <v>0</v>
          </cell>
          <cell r="U15326" t="str">
            <v>XXX</v>
          </cell>
          <cell r="V15326" t="str">
            <v>XXX</v>
          </cell>
        </row>
        <row r="15327">
          <cell r="P15327">
            <v>0</v>
          </cell>
          <cell r="U15327" t="str">
            <v>XXX</v>
          </cell>
          <cell r="V15327" t="str">
            <v>XXX</v>
          </cell>
        </row>
        <row r="15328">
          <cell r="P15328">
            <v>0</v>
          </cell>
          <cell r="U15328" t="str">
            <v>XXX</v>
          </cell>
          <cell r="V15328" t="str">
            <v>XXX</v>
          </cell>
        </row>
        <row r="15329">
          <cell r="P15329">
            <v>0</v>
          </cell>
          <cell r="U15329" t="str">
            <v>XXX</v>
          </cell>
          <cell r="V15329" t="str">
            <v>XXX</v>
          </cell>
        </row>
        <row r="15330">
          <cell r="P15330">
            <v>0</v>
          </cell>
          <cell r="U15330" t="str">
            <v>XXX</v>
          </cell>
          <cell r="V15330" t="str">
            <v>XXX</v>
          </cell>
        </row>
        <row r="15331">
          <cell r="P15331">
            <v>0</v>
          </cell>
          <cell r="U15331" t="str">
            <v>XXX</v>
          </cell>
          <cell r="V15331" t="str">
            <v>XXX</v>
          </cell>
        </row>
        <row r="15332">
          <cell r="P15332">
            <v>0</v>
          </cell>
          <cell r="U15332" t="str">
            <v>XXX</v>
          </cell>
          <cell r="V15332" t="str">
            <v>XXX</v>
          </cell>
        </row>
        <row r="15333">
          <cell r="P15333">
            <v>0</v>
          </cell>
          <cell r="U15333" t="str">
            <v>XXX</v>
          </cell>
          <cell r="V15333" t="str">
            <v>XXX</v>
          </cell>
        </row>
        <row r="15334">
          <cell r="P15334">
            <v>0</v>
          </cell>
          <cell r="U15334" t="str">
            <v>XXX</v>
          </cell>
          <cell r="V15334" t="str">
            <v>XXX</v>
          </cell>
        </row>
        <row r="15335">
          <cell r="P15335">
            <v>0</v>
          </cell>
          <cell r="U15335" t="str">
            <v>XXX</v>
          </cell>
          <cell r="V15335" t="str">
            <v>XXX</v>
          </cell>
        </row>
        <row r="15336">
          <cell r="P15336">
            <v>0</v>
          </cell>
          <cell r="U15336" t="str">
            <v>XXX</v>
          </cell>
          <cell r="V15336" t="str">
            <v>XXX</v>
          </cell>
        </row>
        <row r="15337">
          <cell r="P15337">
            <v>0</v>
          </cell>
          <cell r="U15337" t="str">
            <v>XXX</v>
          </cell>
          <cell r="V15337" t="str">
            <v>XXX</v>
          </cell>
        </row>
        <row r="15338">
          <cell r="P15338">
            <v>0</v>
          </cell>
          <cell r="U15338" t="str">
            <v>XXX</v>
          </cell>
          <cell r="V15338" t="str">
            <v>XXX</v>
          </cell>
        </row>
        <row r="15339">
          <cell r="P15339">
            <v>0</v>
          </cell>
          <cell r="U15339" t="str">
            <v>XXX</v>
          </cell>
          <cell r="V15339" t="str">
            <v>XXX</v>
          </cell>
        </row>
        <row r="15340">
          <cell r="P15340">
            <v>0</v>
          </cell>
          <cell r="U15340" t="str">
            <v>XXX</v>
          </cell>
          <cell r="V15340" t="str">
            <v>XXX</v>
          </cell>
        </row>
        <row r="15341">
          <cell r="P15341">
            <v>0</v>
          </cell>
          <cell r="U15341" t="str">
            <v>XXX</v>
          </cell>
          <cell r="V15341" t="str">
            <v>XXX</v>
          </cell>
        </row>
        <row r="15342">
          <cell r="P15342">
            <v>0</v>
          </cell>
          <cell r="U15342" t="str">
            <v>XXX</v>
          </cell>
          <cell r="V15342" t="str">
            <v>XXX</v>
          </cell>
        </row>
        <row r="15343">
          <cell r="P15343">
            <v>0</v>
          </cell>
          <cell r="U15343" t="str">
            <v>XXX</v>
          </cell>
          <cell r="V15343" t="str">
            <v>XXX</v>
          </cell>
        </row>
        <row r="15344">
          <cell r="P15344">
            <v>0</v>
          </cell>
          <cell r="U15344" t="str">
            <v>XXX</v>
          </cell>
          <cell r="V15344" t="str">
            <v>XXX</v>
          </cell>
        </row>
        <row r="15345">
          <cell r="P15345">
            <v>0</v>
          </cell>
          <cell r="U15345" t="str">
            <v>XXX</v>
          </cell>
          <cell r="V15345" t="str">
            <v>XXX</v>
          </cell>
        </row>
        <row r="15346">
          <cell r="P15346">
            <v>0</v>
          </cell>
          <cell r="U15346" t="str">
            <v>XXX</v>
          </cell>
          <cell r="V15346" t="str">
            <v>XXX</v>
          </cell>
        </row>
        <row r="15347">
          <cell r="P15347">
            <v>0</v>
          </cell>
          <cell r="U15347" t="str">
            <v>XXX</v>
          </cell>
          <cell r="V15347" t="str">
            <v>XXX</v>
          </cell>
        </row>
        <row r="15348">
          <cell r="P15348">
            <v>0</v>
          </cell>
          <cell r="U15348" t="str">
            <v>XXX</v>
          </cell>
          <cell r="V15348" t="str">
            <v>XXX</v>
          </cell>
        </row>
        <row r="15349">
          <cell r="P15349">
            <v>0</v>
          </cell>
          <cell r="U15349" t="str">
            <v>XXX</v>
          </cell>
          <cell r="V15349" t="str">
            <v>XXX</v>
          </cell>
        </row>
        <row r="15350">
          <cell r="P15350">
            <v>0</v>
          </cell>
          <cell r="U15350" t="str">
            <v>XXX</v>
          </cell>
          <cell r="V15350" t="str">
            <v>XXX</v>
          </cell>
        </row>
        <row r="15351">
          <cell r="P15351">
            <v>0</v>
          </cell>
          <cell r="U15351" t="str">
            <v>XXX</v>
          </cell>
          <cell r="V15351" t="str">
            <v>XXX</v>
          </cell>
        </row>
        <row r="15352">
          <cell r="P15352">
            <v>0</v>
          </cell>
          <cell r="U15352" t="str">
            <v>XXX</v>
          </cell>
          <cell r="V15352" t="str">
            <v>XXX</v>
          </cell>
        </row>
        <row r="15353">
          <cell r="P15353">
            <v>0</v>
          </cell>
          <cell r="U15353" t="str">
            <v>XXX</v>
          </cell>
          <cell r="V15353" t="str">
            <v>XXX</v>
          </cell>
        </row>
        <row r="15354">
          <cell r="P15354">
            <v>0</v>
          </cell>
          <cell r="U15354" t="str">
            <v>XXX</v>
          </cell>
          <cell r="V15354" t="str">
            <v>XXX</v>
          </cell>
        </row>
        <row r="15355">
          <cell r="P15355">
            <v>0</v>
          </cell>
          <cell r="U15355" t="str">
            <v>XXX</v>
          </cell>
          <cell r="V15355" t="str">
            <v>XXX</v>
          </cell>
        </row>
        <row r="15356">
          <cell r="P15356">
            <v>0</v>
          </cell>
          <cell r="U15356" t="str">
            <v>XXX</v>
          </cell>
          <cell r="V15356" t="str">
            <v>XXX</v>
          </cell>
        </row>
        <row r="15357">
          <cell r="P15357">
            <v>0</v>
          </cell>
          <cell r="U15357" t="str">
            <v>XXX</v>
          </cell>
          <cell r="V15357" t="str">
            <v>XXX</v>
          </cell>
        </row>
        <row r="15358">
          <cell r="P15358">
            <v>0</v>
          </cell>
          <cell r="U15358" t="str">
            <v>XXX</v>
          </cell>
          <cell r="V15358" t="str">
            <v>XXX</v>
          </cell>
        </row>
        <row r="15359">
          <cell r="P15359">
            <v>0</v>
          </cell>
          <cell r="U15359" t="str">
            <v>XXX</v>
          </cell>
          <cell r="V15359" t="str">
            <v>XXX</v>
          </cell>
        </row>
        <row r="15360">
          <cell r="P15360">
            <v>0</v>
          </cell>
          <cell r="U15360" t="str">
            <v>XXX</v>
          </cell>
          <cell r="V15360" t="str">
            <v>XXX</v>
          </cell>
        </row>
        <row r="15361">
          <cell r="P15361">
            <v>0</v>
          </cell>
          <cell r="U15361" t="str">
            <v>XXX</v>
          </cell>
          <cell r="V15361" t="str">
            <v>XXX</v>
          </cell>
        </row>
        <row r="15362">
          <cell r="P15362">
            <v>0</v>
          </cell>
          <cell r="U15362" t="str">
            <v>XXX</v>
          </cell>
          <cell r="V15362" t="str">
            <v>XXX</v>
          </cell>
        </row>
        <row r="15363">
          <cell r="P15363">
            <v>0</v>
          </cell>
          <cell r="U15363" t="str">
            <v>XXX</v>
          </cell>
          <cell r="V15363" t="str">
            <v>XXX</v>
          </cell>
        </row>
        <row r="15364">
          <cell r="P15364">
            <v>0</v>
          </cell>
          <cell r="U15364" t="str">
            <v>XXX</v>
          </cell>
          <cell r="V15364" t="str">
            <v>XXX</v>
          </cell>
        </row>
        <row r="15365">
          <cell r="P15365">
            <v>0</v>
          </cell>
          <cell r="U15365" t="str">
            <v>XXX</v>
          </cell>
          <cell r="V15365" t="str">
            <v>XXX</v>
          </cell>
        </row>
        <row r="15366">
          <cell r="P15366">
            <v>0</v>
          </cell>
          <cell r="U15366" t="str">
            <v>XXX</v>
          </cell>
          <cell r="V15366" t="str">
            <v>XXX</v>
          </cell>
        </row>
        <row r="15367">
          <cell r="P15367">
            <v>0</v>
          </cell>
          <cell r="U15367" t="str">
            <v>XXX</v>
          </cell>
          <cell r="V15367" t="str">
            <v>XXX</v>
          </cell>
        </row>
        <row r="15368">
          <cell r="P15368">
            <v>0</v>
          </cell>
          <cell r="U15368" t="str">
            <v>XXX</v>
          </cell>
          <cell r="V15368" t="str">
            <v>XXX</v>
          </cell>
        </row>
        <row r="15369">
          <cell r="P15369">
            <v>0</v>
          </cell>
          <cell r="U15369" t="str">
            <v>XXX</v>
          </cell>
          <cell r="V15369" t="str">
            <v>XXX</v>
          </cell>
        </row>
        <row r="15370">
          <cell r="P15370">
            <v>0</v>
          </cell>
          <cell r="U15370" t="str">
            <v>XXX</v>
          </cell>
          <cell r="V15370" t="str">
            <v>XXX</v>
          </cell>
        </row>
        <row r="15371">
          <cell r="P15371">
            <v>0</v>
          </cell>
          <cell r="U15371" t="str">
            <v>XXX</v>
          </cell>
          <cell r="V15371" t="str">
            <v>XXX</v>
          </cell>
        </row>
        <row r="15372">
          <cell r="P15372">
            <v>0</v>
          </cell>
          <cell r="U15372" t="str">
            <v>XXX</v>
          </cell>
          <cell r="V15372" t="str">
            <v>XXX</v>
          </cell>
        </row>
        <row r="15373">
          <cell r="P15373">
            <v>0</v>
          </cell>
          <cell r="U15373" t="str">
            <v>XXX</v>
          </cell>
          <cell r="V15373" t="str">
            <v>XXX</v>
          </cell>
        </row>
        <row r="15374">
          <cell r="P15374">
            <v>0</v>
          </cell>
          <cell r="U15374" t="str">
            <v>XXX</v>
          </cell>
          <cell r="V15374" t="str">
            <v>XXX</v>
          </cell>
        </row>
        <row r="15375">
          <cell r="P15375">
            <v>0</v>
          </cell>
          <cell r="U15375" t="str">
            <v>XXX</v>
          </cell>
          <cell r="V15375" t="str">
            <v>XXX</v>
          </cell>
        </row>
        <row r="15376">
          <cell r="P15376">
            <v>0</v>
          </cell>
          <cell r="U15376" t="str">
            <v>XXX</v>
          </cell>
          <cell r="V15376" t="str">
            <v>XXX</v>
          </cell>
        </row>
        <row r="15377">
          <cell r="P15377">
            <v>0</v>
          </cell>
          <cell r="U15377" t="str">
            <v>XXX</v>
          </cell>
          <cell r="V15377" t="str">
            <v>XXX</v>
          </cell>
        </row>
        <row r="15378">
          <cell r="P15378">
            <v>0</v>
          </cell>
          <cell r="U15378" t="str">
            <v>XXX</v>
          </cell>
          <cell r="V15378" t="str">
            <v>XXX</v>
          </cell>
        </row>
        <row r="15379">
          <cell r="P15379">
            <v>0</v>
          </cell>
          <cell r="U15379" t="str">
            <v>XXX</v>
          </cell>
          <cell r="V15379" t="str">
            <v>XXX</v>
          </cell>
        </row>
        <row r="15380">
          <cell r="P15380">
            <v>0</v>
          </cell>
          <cell r="U15380" t="str">
            <v>XXX</v>
          </cell>
          <cell r="V15380" t="str">
            <v>XXX</v>
          </cell>
        </row>
        <row r="15381">
          <cell r="P15381">
            <v>0</v>
          </cell>
          <cell r="U15381" t="str">
            <v>XXX</v>
          </cell>
          <cell r="V15381" t="str">
            <v>XXX</v>
          </cell>
        </row>
        <row r="15382">
          <cell r="P15382">
            <v>0</v>
          </cell>
          <cell r="U15382" t="str">
            <v>XXX</v>
          </cell>
          <cell r="V15382" t="str">
            <v>XXX</v>
          </cell>
        </row>
        <row r="15383">
          <cell r="P15383">
            <v>0</v>
          </cell>
          <cell r="U15383" t="str">
            <v>XXX</v>
          </cell>
          <cell r="V15383" t="str">
            <v>XXX</v>
          </cell>
        </row>
        <row r="15384">
          <cell r="P15384">
            <v>0</v>
          </cell>
          <cell r="U15384" t="str">
            <v>XXX</v>
          </cell>
          <cell r="V15384" t="str">
            <v>XXX</v>
          </cell>
        </row>
        <row r="15385">
          <cell r="P15385">
            <v>0</v>
          </cell>
          <cell r="U15385" t="str">
            <v>XXX</v>
          </cell>
          <cell r="V15385" t="str">
            <v>XXX</v>
          </cell>
        </row>
        <row r="15386">
          <cell r="P15386">
            <v>0</v>
          </cell>
          <cell r="U15386" t="str">
            <v>XXX</v>
          </cell>
          <cell r="V15386" t="str">
            <v>XXX</v>
          </cell>
        </row>
        <row r="15387">
          <cell r="P15387">
            <v>0</v>
          </cell>
          <cell r="U15387" t="str">
            <v>XXX</v>
          </cell>
          <cell r="V15387" t="str">
            <v>XXX</v>
          </cell>
        </row>
        <row r="15388">
          <cell r="P15388">
            <v>0</v>
          </cell>
          <cell r="U15388" t="str">
            <v>XXX</v>
          </cell>
          <cell r="V15388" t="str">
            <v>XXX</v>
          </cell>
        </row>
        <row r="15389">
          <cell r="P15389">
            <v>0</v>
          </cell>
          <cell r="U15389" t="str">
            <v>XXX</v>
          </cell>
          <cell r="V15389" t="str">
            <v>XXX</v>
          </cell>
        </row>
        <row r="15390">
          <cell r="P15390">
            <v>0</v>
          </cell>
          <cell r="U15390" t="str">
            <v>XXX</v>
          </cell>
          <cell r="V15390" t="str">
            <v>XXX</v>
          </cell>
        </row>
        <row r="15391">
          <cell r="P15391">
            <v>0</v>
          </cell>
          <cell r="U15391" t="str">
            <v>XXX</v>
          </cell>
          <cell r="V15391" t="str">
            <v>XXX</v>
          </cell>
        </row>
        <row r="15392">
          <cell r="P15392">
            <v>0</v>
          </cell>
          <cell r="U15392" t="str">
            <v>XXX</v>
          </cell>
          <cell r="V15392" t="str">
            <v>XXX</v>
          </cell>
        </row>
        <row r="15393">
          <cell r="P15393">
            <v>0</v>
          </cell>
          <cell r="U15393" t="str">
            <v>XXX</v>
          </cell>
          <cell r="V15393" t="str">
            <v>XXX</v>
          </cell>
        </row>
        <row r="15394">
          <cell r="P15394">
            <v>0</v>
          </cell>
          <cell r="U15394" t="str">
            <v>XXX</v>
          </cell>
          <cell r="V15394" t="str">
            <v>XXX</v>
          </cell>
        </row>
        <row r="15395">
          <cell r="P15395">
            <v>0</v>
          </cell>
          <cell r="U15395" t="str">
            <v>XXX</v>
          </cell>
          <cell r="V15395" t="str">
            <v>XXX</v>
          </cell>
        </row>
        <row r="15396">
          <cell r="P15396">
            <v>0</v>
          </cell>
          <cell r="U15396" t="str">
            <v>XXX</v>
          </cell>
          <cell r="V15396" t="str">
            <v>XXX</v>
          </cell>
        </row>
        <row r="15397">
          <cell r="P15397">
            <v>0</v>
          </cell>
          <cell r="U15397" t="str">
            <v>XXX</v>
          </cell>
          <cell r="V15397" t="str">
            <v>XXX</v>
          </cell>
        </row>
        <row r="15398">
          <cell r="P15398">
            <v>0</v>
          </cell>
          <cell r="U15398" t="str">
            <v>XXX</v>
          </cell>
          <cell r="V15398" t="str">
            <v>XXX</v>
          </cell>
        </row>
        <row r="15399">
          <cell r="P15399">
            <v>0</v>
          </cell>
          <cell r="U15399" t="str">
            <v>XXX</v>
          </cell>
          <cell r="V15399" t="str">
            <v>XXX</v>
          </cell>
        </row>
        <row r="15400">
          <cell r="P15400">
            <v>0</v>
          </cell>
          <cell r="U15400" t="str">
            <v>XXX</v>
          </cell>
          <cell r="V15400" t="str">
            <v>XXX</v>
          </cell>
        </row>
        <row r="15401">
          <cell r="P15401">
            <v>0</v>
          </cell>
          <cell r="U15401" t="str">
            <v>XXX</v>
          </cell>
          <cell r="V15401" t="str">
            <v>XXX</v>
          </cell>
        </row>
        <row r="15402">
          <cell r="P15402">
            <v>0</v>
          </cell>
          <cell r="U15402" t="str">
            <v>XXX</v>
          </cell>
          <cell r="V15402" t="str">
            <v>XXX</v>
          </cell>
        </row>
        <row r="15403">
          <cell r="P15403">
            <v>0</v>
          </cell>
          <cell r="U15403" t="str">
            <v>XXX</v>
          </cell>
          <cell r="V15403" t="str">
            <v>XXX</v>
          </cell>
        </row>
        <row r="15404">
          <cell r="P15404">
            <v>0</v>
          </cell>
          <cell r="U15404" t="str">
            <v>XXX</v>
          </cell>
          <cell r="V15404" t="str">
            <v>XXX</v>
          </cell>
        </row>
        <row r="15405">
          <cell r="P15405">
            <v>0</v>
          </cell>
          <cell r="U15405" t="str">
            <v>XXX</v>
          </cell>
          <cell r="V15405" t="str">
            <v>XXX</v>
          </cell>
        </row>
        <row r="15406">
          <cell r="P15406">
            <v>0</v>
          </cell>
          <cell r="U15406" t="str">
            <v>XXX</v>
          </cell>
          <cell r="V15406" t="str">
            <v>XXX</v>
          </cell>
        </row>
        <row r="15407">
          <cell r="P15407">
            <v>0</v>
          </cell>
          <cell r="U15407" t="str">
            <v>XXX</v>
          </cell>
          <cell r="V15407" t="str">
            <v>XXX</v>
          </cell>
        </row>
        <row r="15408">
          <cell r="P15408">
            <v>0</v>
          </cell>
          <cell r="U15408" t="str">
            <v>XXX</v>
          </cell>
          <cell r="V15408" t="str">
            <v>XXX</v>
          </cell>
        </row>
        <row r="15409">
          <cell r="P15409">
            <v>0</v>
          </cell>
          <cell r="U15409" t="str">
            <v>XXX</v>
          </cell>
          <cell r="V15409" t="str">
            <v>XXX</v>
          </cell>
        </row>
        <row r="15410">
          <cell r="P15410">
            <v>0</v>
          </cell>
          <cell r="U15410" t="str">
            <v>XXX</v>
          </cell>
          <cell r="V15410" t="str">
            <v>XXX</v>
          </cell>
        </row>
        <row r="15411">
          <cell r="P15411">
            <v>0</v>
          </cell>
          <cell r="U15411" t="str">
            <v>XXX</v>
          </cell>
          <cell r="V15411" t="str">
            <v>XXX</v>
          </cell>
        </row>
        <row r="15412">
          <cell r="P15412">
            <v>0</v>
          </cell>
          <cell r="U15412" t="str">
            <v>XXX</v>
          </cell>
          <cell r="V15412" t="str">
            <v>XXX</v>
          </cell>
        </row>
        <row r="15413">
          <cell r="P15413">
            <v>0</v>
          </cell>
          <cell r="U15413" t="str">
            <v>XXX</v>
          </cell>
          <cell r="V15413" t="str">
            <v>XXX</v>
          </cell>
        </row>
        <row r="15414">
          <cell r="P15414">
            <v>0</v>
          </cell>
          <cell r="U15414" t="str">
            <v>XXX</v>
          </cell>
          <cell r="V15414" t="str">
            <v>XXX</v>
          </cell>
        </row>
        <row r="15415">
          <cell r="P15415">
            <v>0</v>
          </cell>
          <cell r="U15415" t="str">
            <v>XXX</v>
          </cell>
          <cell r="V15415" t="str">
            <v>XXX</v>
          </cell>
        </row>
        <row r="15416">
          <cell r="P15416">
            <v>0</v>
          </cell>
          <cell r="U15416" t="str">
            <v>XXX</v>
          </cell>
          <cell r="V15416" t="str">
            <v>XXX</v>
          </cell>
        </row>
        <row r="15417">
          <cell r="P15417">
            <v>0</v>
          </cell>
          <cell r="U15417" t="str">
            <v>XXX</v>
          </cell>
          <cell r="V15417" t="str">
            <v>XXX</v>
          </cell>
        </row>
        <row r="15418">
          <cell r="P15418">
            <v>0</v>
          </cell>
          <cell r="U15418" t="str">
            <v>XXX</v>
          </cell>
          <cell r="V15418" t="str">
            <v>XXX</v>
          </cell>
        </row>
        <row r="15419">
          <cell r="P15419">
            <v>0</v>
          </cell>
          <cell r="U15419" t="str">
            <v>XXX</v>
          </cell>
          <cell r="V15419" t="str">
            <v>XXX</v>
          </cell>
        </row>
        <row r="15420">
          <cell r="P15420">
            <v>0</v>
          </cell>
          <cell r="U15420" t="str">
            <v>XXX</v>
          </cell>
          <cell r="V15420" t="str">
            <v>XXX</v>
          </cell>
        </row>
        <row r="15421">
          <cell r="P15421">
            <v>0</v>
          </cell>
          <cell r="U15421" t="str">
            <v>XXX</v>
          </cell>
          <cell r="V15421" t="str">
            <v>XXX</v>
          </cell>
        </row>
        <row r="15422">
          <cell r="P15422">
            <v>0</v>
          </cell>
          <cell r="U15422" t="str">
            <v>XXX</v>
          </cell>
          <cell r="V15422" t="str">
            <v>XXX</v>
          </cell>
        </row>
        <row r="15423">
          <cell r="P15423">
            <v>0</v>
          </cell>
          <cell r="U15423" t="str">
            <v>XXX</v>
          </cell>
          <cell r="V15423" t="str">
            <v>XXX</v>
          </cell>
        </row>
        <row r="15424">
          <cell r="P15424">
            <v>0</v>
          </cell>
          <cell r="U15424" t="str">
            <v>XXX</v>
          </cell>
          <cell r="V15424" t="str">
            <v>XXX</v>
          </cell>
        </row>
        <row r="15425">
          <cell r="P15425">
            <v>0</v>
          </cell>
          <cell r="U15425" t="str">
            <v>XXX</v>
          </cell>
          <cell r="V15425" t="str">
            <v>XXX</v>
          </cell>
        </row>
        <row r="15426">
          <cell r="P15426">
            <v>0</v>
          </cell>
          <cell r="U15426" t="str">
            <v>XXX</v>
          </cell>
          <cell r="V15426" t="str">
            <v>XXX</v>
          </cell>
        </row>
        <row r="15427">
          <cell r="P15427">
            <v>0</v>
          </cell>
          <cell r="U15427" t="str">
            <v>XXX</v>
          </cell>
          <cell r="V15427" t="str">
            <v>XXX</v>
          </cell>
        </row>
        <row r="15428">
          <cell r="P15428">
            <v>0</v>
          </cell>
          <cell r="U15428" t="str">
            <v>XXX</v>
          </cell>
          <cell r="V15428" t="str">
            <v>XXX</v>
          </cell>
        </row>
        <row r="15429">
          <cell r="P15429">
            <v>0</v>
          </cell>
          <cell r="U15429" t="str">
            <v>XXX</v>
          </cell>
          <cell r="V15429" t="str">
            <v>XXX</v>
          </cell>
        </row>
        <row r="15430">
          <cell r="P15430">
            <v>0</v>
          </cell>
          <cell r="U15430" t="str">
            <v>XXX</v>
          </cell>
          <cell r="V15430" t="str">
            <v>XXX</v>
          </cell>
        </row>
        <row r="15431">
          <cell r="P15431">
            <v>0</v>
          </cell>
          <cell r="U15431" t="str">
            <v>XXX</v>
          </cell>
          <cell r="V15431" t="str">
            <v>XXX</v>
          </cell>
        </row>
        <row r="15432">
          <cell r="P15432">
            <v>0</v>
          </cell>
          <cell r="U15432" t="str">
            <v>XXX</v>
          </cell>
          <cell r="V15432" t="str">
            <v>XXX</v>
          </cell>
        </row>
        <row r="15433">
          <cell r="P15433">
            <v>0</v>
          </cell>
          <cell r="U15433" t="str">
            <v>XXX</v>
          </cell>
          <cell r="V15433" t="str">
            <v>XXX</v>
          </cell>
        </row>
        <row r="15434">
          <cell r="P15434">
            <v>0</v>
          </cell>
          <cell r="U15434" t="str">
            <v>XXX</v>
          </cell>
          <cell r="V15434" t="str">
            <v>XXX</v>
          </cell>
        </row>
        <row r="15435">
          <cell r="P15435">
            <v>0</v>
          </cell>
          <cell r="U15435" t="str">
            <v>XXX</v>
          </cell>
          <cell r="V15435" t="str">
            <v>XXX</v>
          </cell>
        </row>
        <row r="15436">
          <cell r="P15436">
            <v>0</v>
          </cell>
          <cell r="U15436" t="str">
            <v>XXX</v>
          </cell>
          <cell r="V15436" t="str">
            <v>XXX</v>
          </cell>
        </row>
        <row r="15437">
          <cell r="P15437">
            <v>0</v>
          </cell>
          <cell r="U15437" t="str">
            <v>XXX</v>
          </cell>
          <cell r="V15437" t="str">
            <v>XXX</v>
          </cell>
        </row>
        <row r="15438">
          <cell r="P15438">
            <v>0</v>
          </cell>
          <cell r="U15438" t="str">
            <v>XXX</v>
          </cell>
          <cell r="V15438" t="str">
            <v>XXX</v>
          </cell>
        </row>
        <row r="15439">
          <cell r="P15439">
            <v>0</v>
          </cell>
          <cell r="U15439" t="str">
            <v>XXX</v>
          </cell>
          <cell r="V15439" t="str">
            <v>XXX</v>
          </cell>
        </row>
        <row r="15440">
          <cell r="P15440">
            <v>0</v>
          </cell>
          <cell r="U15440" t="str">
            <v>XXX</v>
          </cell>
          <cell r="V15440" t="str">
            <v>XXX</v>
          </cell>
        </row>
        <row r="15441">
          <cell r="P15441">
            <v>0</v>
          </cell>
          <cell r="U15441" t="str">
            <v>XXX</v>
          </cell>
          <cell r="V15441" t="str">
            <v>XXX</v>
          </cell>
        </row>
        <row r="15442">
          <cell r="P15442">
            <v>0</v>
          </cell>
          <cell r="U15442" t="str">
            <v>XXX</v>
          </cell>
          <cell r="V15442" t="str">
            <v>XXX</v>
          </cell>
        </row>
        <row r="15443">
          <cell r="P15443">
            <v>0</v>
          </cell>
          <cell r="U15443" t="str">
            <v>XXX</v>
          </cell>
          <cell r="V15443" t="str">
            <v>XXX</v>
          </cell>
        </row>
        <row r="15444">
          <cell r="P15444">
            <v>0</v>
          </cell>
          <cell r="U15444" t="str">
            <v>XXX</v>
          </cell>
          <cell r="V15444" t="str">
            <v>XXX</v>
          </cell>
        </row>
        <row r="15445">
          <cell r="P15445">
            <v>0</v>
          </cell>
          <cell r="U15445" t="str">
            <v>XXX</v>
          </cell>
          <cell r="V15445" t="str">
            <v>XXX</v>
          </cell>
        </row>
        <row r="15446">
          <cell r="P15446">
            <v>0</v>
          </cell>
          <cell r="U15446" t="str">
            <v>XXX</v>
          </cell>
          <cell r="V15446" t="str">
            <v>XXX</v>
          </cell>
        </row>
        <row r="15447">
          <cell r="P15447">
            <v>0</v>
          </cell>
          <cell r="U15447" t="str">
            <v>XXX</v>
          </cell>
          <cell r="V15447" t="str">
            <v>XXX</v>
          </cell>
        </row>
        <row r="15448">
          <cell r="P15448">
            <v>0</v>
          </cell>
          <cell r="U15448" t="str">
            <v>XXX</v>
          </cell>
          <cell r="V15448" t="str">
            <v>XXX</v>
          </cell>
        </row>
        <row r="15449">
          <cell r="P15449">
            <v>0</v>
          </cell>
          <cell r="U15449" t="str">
            <v>XXX</v>
          </cell>
          <cell r="V15449" t="str">
            <v>XXX</v>
          </cell>
        </row>
        <row r="15450">
          <cell r="P15450">
            <v>0</v>
          </cell>
          <cell r="U15450" t="str">
            <v>XXX</v>
          </cell>
          <cell r="V15450" t="str">
            <v>XXX</v>
          </cell>
        </row>
        <row r="15451">
          <cell r="P15451">
            <v>0</v>
          </cell>
          <cell r="U15451" t="str">
            <v>XXX</v>
          </cell>
          <cell r="V15451" t="str">
            <v>XXX</v>
          </cell>
        </row>
        <row r="15452">
          <cell r="P15452">
            <v>0</v>
          </cell>
          <cell r="U15452" t="str">
            <v>XXX</v>
          </cell>
          <cell r="V15452" t="str">
            <v>XXX</v>
          </cell>
        </row>
        <row r="15453">
          <cell r="P15453">
            <v>0</v>
          </cell>
          <cell r="U15453" t="str">
            <v>XXX</v>
          </cell>
          <cell r="V15453" t="str">
            <v>XXX</v>
          </cell>
        </row>
        <row r="15454">
          <cell r="P15454">
            <v>0</v>
          </cell>
          <cell r="U15454" t="str">
            <v>XXX</v>
          </cell>
          <cell r="V15454" t="str">
            <v>XXX</v>
          </cell>
        </row>
        <row r="15455">
          <cell r="P15455">
            <v>0</v>
          </cell>
          <cell r="U15455" t="str">
            <v>XXX</v>
          </cell>
          <cell r="V15455" t="str">
            <v>XXX</v>
          </cell>
        </row>
        <row r="15456">
          <cell r="P15456">
            <v>0</v>
          </cell>
          <cell r="U15456" t="str">
            <v>XXX</v>
          </cell>
          <cell r="V15456" t="str">
            <v>XXX</v>
          </cell>
        </row>
        <row r="15457">
          <cell r="P15457">
            <v>0</v>
          </cell>
          <cell r="U15457" t="str">
            <v>XXX</v>
          </cell>
          <cell r="V15457" t="str">
            <v>XXX</v>
          </cell>
        </row>
        <row r="15458">
          <cell r="P15458">
            <v>0</v>
          </cell>
          <cell r="U15458" t="str">
            <v>XXX</v>
          </cell>
          <cell r="V15458" t="str">
            <v>XXX</v>
          </cell>
        </row>
        <row r="15459">
          <cell r="P15459">
            <v>0</v>
          </cell>
          <cell r="U15459" t="str">
            <v>XXX</v>
          </cell>
          <cell r="V15459" t="str">
            <v>XXX</v>
          </cell>
        </row>
        <row r="15460">
          <cell r="P15460">
            <v>0</v>
          </cell>
          <cell r="U15460" t="str">
            <v>XXX</v>
          </cell>
          <cell r="V15460" t="str">
            <v>XXX</v>
          </cell>
        </row>
        <row r="15461">
          <cell r="P15461">
            <v>0</v>
          </cell>
          <cell r="U15461" t="str">
            <v>XXX</v>
          </cell>
          <cell r="V15461" t="str">
            <v>XXX</v>
          </cell>
        </row>
        <row r="15462">
          <cell r="P15462">
            <v>0</v>
          </cell>
          <cell r="U15462" t="str">
            <v>XXX</v>
          </cell>
          <cell r="V15462" t="str">
            <v>XXX</v>
          </cell>
        </row>
        <row r="15463">
          <cell r="P15463">
            <v>0</v>
          </cell>
          <cell r="U15463" t="str">
            <v>XXX</v>
          </cell>
          <cell r="V15463" t="str">
            <v>XXX</v>
          </cell>
        </row>
        <row r="15464">
          <cell r="P15464">
            <v>0</v>
          </cell>
          <cell r="U15464" t="str">
            <v>XXX</v>
          </cell>
          <cell r="V15464" t="str">
            <v>XXX</v>
          </cell>
        </row>
        <row r="15465">
          <cell r="P15465">
            <v>0</v>
          </cell>
          <cell r="U15465" t="str">
            <v>XXX</v>
          </cell>
          <cell r="V15465" t="str">
            <v>XXX</v>
          </cell>
        </row>
        <row r="15466">
          <cell r="P15466">
            <v>0</v>
          </cell>
          <cell r="U15466" t="str">
            <v>XXX</v>
          </cell>
          <cell r="V15466" t="str">
            <v>XXX</v>
          </cell>
        </row>
        <row r="15467">
          <cell r="P15467">
            <v>0</v>
          </cell>
          <cell r="U15467" t="str">
            <v>XXX</v>
          </cell>
          <cell r="V15467" t="str">
            <v>XXX</v>
          </cell>
        </row>
        <row r="15468">
          <cell r="P15468">
            <v>0</v>
          </cell>
          <cell r="U15468" t="str">
            <v>XXX</v>
          </cell>
          <cell r="V15468" t="str">
            <v>XXX</v>
          </cell>
        </row>
        <row r="15469">
          <cell r="P15469">
            <v>0</v>
          </cell>
          <cell r="U15469" t="str">
            <v>XXX</v>
          </cell>
          <cell r="V15469" t="str">
            <v>XXX</v>
          </cell>
        </row>
        <row r="15470">
          <cell r="P15470">
            <v>0</v>
          </cell>
          <cell r="U15470" t="str">
            <v>XXX</v>
          </cell>
          <cell r="V15470" t="str">
            <v>XXX</v>
          </cell>
        </row>
        <row r="15471">
          <cell r="P15471">
            <v>0</v>
          </cell>
          <cell r="U15471" t="str">
            <v>XXX</v>
          </cell>
          <cell r="V15471" t="str">
            <v>XXX</v>
          </cell>
        </row>
        <row r="15472">
          <cell r="P15472">
            <v>0</v>
          </cell>
          <cell r="U15472" t="str">
            <v>XXX</v>
          </cell>
          <cell r="V15472" t="str">
            <v>XXX</v>
          </cell>
        </row>
        <row r="15473">
          <cell r="P15473">
            <v>0</v>
          </cell>
          <cell r="U15473" t="str">
            <v>XXX</v>
          </cell>
          <cell r="V15473" t="str">
            <v>XXX</v>
          </cell>
        </row>
        <row r="15474">
          <cell r="P15474">
            <v>0</v>
          </cell>
          <cell r="U15474" t="str">
            <v>XXX</v>
          </cell>
          <cell r="V15474" t="str">
            <v>XXX</v>
          </cell>
        </row>
        <row r="15475">
          <cell r="P15475">
            <v>0</v>
          </cell>
          <cell r="U15475" t="str">
            <v>XXX</v>
          </cell>
          <cell r="V15475" t="str">
            <v>XXX</v>
          </cell>
        </row>
        <row r="15476">
          <cell r="P15476">
            <v>0</v>
          </cell>
          <cell r="U15476" t="str">
            <v>XXX</v>
          </cell>
          <cell r="V15476" t="str">
            <v>XXX</v>
          </cell>
        </row>
        <row r="15477">
          <cell r="P15477">
            <v>0</v>
          </cell>
          <cell r="U15477" t="str">
            <v>XXX</v>
          </cell>
          <cell r="V15477" t="str">
            <v>XXX</v>
          </cell>
        </row>
        <row r="15478">
          <cell r="P15478">
            <v>0</v>
          </cell>
          <cell r="U15478" t="str">
            <v>XXX</v>
          </cell>
          <cell r="V15478" t="str">
            <v>XXX</v>
          </cell>
        </row>
        <row r="15479">
          <cell r="P15479">
            <v>0</v>
          </cell>
          <cell r="U15479" t="str">
            <v>XXX</v>
          </cell>
          <cell r="V15479" t="str">
            <v>XXX</v>
          </cell>
        </row>
        <row r="15480">
          <cell r="P15480">
            <v>0</v>
          </cell>
          <cell r="U15480" t="str">
            <v>XXX</v>
          </cell>
          <cell r="V15480" t="str">
            <v>XXX</v>
          </cell>
        </row>
        <row r="15481">
          <cell r="P15481">
            <v>0</v>
          </cell>
          <cell r="U15481" t="str">
            <v>XXX</v>
          </cell>
          <cell r="V15481" t="str">
            <v>XXX</v>
          </cell>
        </row>
        <row r="15482">
          <cell r="P15482">
            <v>0</v>
          </cell>
          <cell r="U15482" t="str">
            <v>XXX</v>
          </cell>
          <cell r="V15482" t="str">
            <v>XXX</v>
          </cell>
        </row>
        <row r="15483">
          <cell r="P15483">
            <v>0</v>
          </cell>
          <cell r="U15483" t="str">
            <v>XXX</v>
          </cell>
          <cell r="V15483" t="str">
            <v>XXX</v>
          </cell>
        </row>
        <row r="15484">
          <cell r="P15484">
            <v>0</v>
          </cell>
          <cell r="U15484" t="str">
            <v>XXX</v>
          </cell>
          <cell r="V15484" t="str">
            <v>XXX</v>
          </cell>
        </row>
        <row r="15485">
          <cell r="P15485">
            <v>0</v>
          </cell>
          <cell r="U15485" t="str">
            <v>XXX</v>
          </cell>
          <cell r="V15485" t="str">
            <v>XXX</v>
          </cell>
        </row>
        <row r="15486">
          <cell r="P15486">
            <v>0</v>
          </cell>
          <cell r="U15486" t="str">
            <v>XXX</v>
          </cell>
          <cell r="V15486" t="str">
            <v>XXX</v>
          </cell>
        </row>
        <row r="15487">
          <cell r="P15487">
            <v>0</v>
          </cell>
          <cell r="U15487" t="str">
            <v>XXX</v>
          </cell>
          <cell r="V15487" t="str">
            <v>XXX</v>
          </cell>
        </row>
        <row r="15488">
          <cell r="P15488">
            <v>0</v>
          </cell>
          <cell r="U15488" t="str">
            <v>XXX</v>
          </cell>
          <cell r="V15488" t="str">
            <v>XXX</v>
          </cell>
        </row>
        <row r="15489">
          <cell r="P15489">
            <v>0</v>
          </cell>
          <cell r="U15489" t="str">
            <v>XXX</v>
          </cell>
          <cell r="V15489" t="str">
            <v>XXX</v>
          </cell>
        </row>
        <row r="15490">
          <cell r="P15490">
            <v>0</v>
          </cell>
          <cell r="U15490" t="str">
            <v>XXX</v>
          </cell>
          <cell r="V15490" t="str">
            <v>XXX</v>
          </cell>
        </row>
        <row r="15491">
          <cell r="P15491">
            <v>0</v>
          </cell>
          <cell r="U15491" t="str">
            <v>XXX</v>
          </cell>
          <cell r="V15491" t="str">
            <v>XXX</v>
          </cell>
        </row>
        <row r="15492">
          <cell r="P15492">
            <v>0</v>
          </cell>
          <cell r="U15492" t="str">
            <v>XXX</v>
          </cell>
          <cell r="V15492" t="str">
            <v>XXX</v>
          </cell>
        </row>
        <row r="15493">
          <cell r="P15493">
            <v>0</v>
          </cell>
          <cell r="U15493" t="str">
            <v>XXX</v>
          </cell>
          <cell r="V15493" t="str">
            <v>XXX</v>
          </cell>
        </row>
        <row r="15494">
          <cell r="P15494">
            <v>0</v>
          </cell>
          <cell r="U15494" t="str">
            <v>XXX</v>
          </cell>
          <cell r="V15494" t="str">
            <v>XXX</v>
          </cell>
        </row>
        <row r="15495">
          <cell r="P15495">
            <v>0</v>
          </cell>
          <cell r="U15495" t="str">
            <v>XXX</v>
          </cell>
          <cell r="V15495" t="str">
            <v>XXX</v>
          </cell>
        </row>
        <row r="15496">
          <cell r="P15496">
            <v>0</v>
          </cell>
          <cell r="U15496" t="str">
            <v>XXX</v>
          </cell>
          <cell r="V15496" t="str">
            <v>XXX</v>
          </cell>
        </row>
        <row r="15497">
          <cell r="P15497">
            <v>0</v>
          </cell>
          <cell r="U15497" t="str">
            <v>XXX</v>
          </cell>
          <cell r="V15497" t="str">
            <v>XXX</v>
          </cell>
        </row>
        <row r="15498">
          <cell r="P15498">
            <v>0</v>
          </cell>
          <cell r="U15498" t="str">
            <v>XXX</v>
          </cell>
          <cell r="V15498" t="str">
            <v>XXX</v>
          </cell>
        </row>
        <row r="15499">
          <cell r="P15499">
            <v>0</v>
          </cell>
          <cell r="U15499" t="str">
            <v>XXX</v>
          </cell>
          <cell r="V15499" t="str">
            <v>XXX</v>
          </cell>
        </row>
        <row r="15500">
          <cell r="P15500">
            <v>0</v>
          </cell>
          <cell r="U15500" t="str">
            <v>XXX</v>
          </cell>
          <cell r="V15500" t="str">
            <v>XXX</v>
          </cell>
        </row>
        <row r="15501">
          <cell r="P15501">
            <v>0</v>
          </cell>
          <cell r="U15501" t="str">
            <v>XXX</v>
          </cell>
          <cell r="V15501" t="str">
            <v>XXX</v>
          </cell>
        </row>
        <row r="15502">
          <cell r="P15502">
            <v>0</v>
          </cell>
          <cell r="U15502" t="str">
            <v>XXX</v>
          </cell>
          <cell r="V15502" t="str">
            <v>XXX</v>
          </cell>
        </row>
        <row r="15503">
          <cell r="P15503">
            <v>0</v>
          </cell>
          <cell r="U15503" t="str">
            <v>XXX</v>
          </cell>
          <cell r="V15503" t="str">
            <v>XXX</v>
          </cell>
        </row>
        <row r="15504">
          <cell r="P15504">
            <v>0</v>
          </cell>
          <cell r="U15504" t="str">
            <v>XXX</v>
          </cell>
          <cell r="V15504" t="str">
            <v>XXX</v>
          </cell>
        </row>
        <row r="15505">
          <cell r="P15505">
            <v>0</v>
          </cell>
          <cell r="U15505" t="str">
            <v>XXX</v>
          </cell>
          <cell r="V15505" t="str">
            <v>XXX</v>
          </cell>
        </row>
        <row r="15506">
          <cell r="P15506">
            <v>0</v>
          </cell>
          <cell r="U15506" t="str">
            <v>XXX</v>
          </cell>
          <cell r="V15506" t="str">
            <v>XXX</v>
          </cell>
        </row>
        <row r="15507">
          <cell r="P15507">
            <v>0</v>
          </cell>
          <cell r="U15507" t="str">
            <v>XXX</v>
          </cell>
          <cell r="V15507" t="str">
            <v>XXX</v>
          </cell>
        </row>
        <row r="15508">
          <cell r="P15508">
            <v>0</v>
          </cell>
          <cell r="U15508" t="str">
            <v>XXX</v>
          </cell>
          <cell r="V15508" t="str">
            <v>XXX</v>
          </cell>
        </row>
        <row r="15509">
          <cell r="P15509">
            <v>0</v>
          </cell>
          <cell r="U15509" t="str">
            <v>XXX</v>
          </cell>
          <cell r="V15509" t="str">
            <v>XXX</v>
          </cell>
        </row>
        <row r="15510">
          <cell r="P15510">
            <v>0</v>
          </cell>
          <cell r="U15510" t="str">
            <v>XXX</v>
          </cell>
          <cell r="V15510" t="str">
            <v>XXX</v>
          </cell>
        </row>
        <row r="15511">
          <cell r="P15511">
            <v>0</v>
          </cell>
          <cell r="U15511" t="str">
            <v>XXX</v>
          </cell>
          <cell r="V15511" t="str">
            <v>XXX</v>
          </cell>
        </row>
        <row r="15512">
          <cell r="P15512">
            <v>0</v>
          </cell>
          <cell r="U15512" t="str">
            <v>XXX</v>
          </cell>
          <cell r="V15512" t="str">
            <v>XXX</v>
          </cell>
        </row>
        <row r="15513">
          <cell r="P15513">
            <v>0</v>
          </cell>
          <cell r="U15513" t="str">
            <v>XXX</v>
          </cell>
          <cell r="V15513" t="str">
            <v>XXX</v>
          </cell>
        </row>
        <row r="15514">
          <cell r="P15514">
            <v>0</v>
          </cell>
          <cell r="U15514" t="str">
            <v>XXX</v>
          </cell>
          <cell r="V15514" t="str">
            <v>XXX</v>
          </cell>
        </row>
        <row r="15515">
          <cell r="P15515">
            <v>0</v>
          </cell>
          <cell r="U15515" t="str">
            <v>XXX</v>
          </cell>
          <cell r="V15515" t="str">
            <v>XXX</v>
          </cell>
        </row>
        <row r="15516">
          <cell r="P15516">
            <v>0</v>
          </cell>
          <cell r="U15516" t="str">
            <v>XXX</v>
          </cell>
          <cell r="V15516" t="str">
            <v>XXX</v>
          </cell>
        </row>
        <row r="15517">
          <cell r="P15517">
            <v>0</v>
          </cell>
          <cell r="U15517" t="str">
            <v>XXX</v>
          </cell>
          <cell r="V15517" t="str">
            <v>XXX</v>
          </cell>
        </row>
        <row r="15518">
          <cell r="P15518">
            <v>0</v>
          </cell>
          <cell r="U15518" t="str">
            <v>XXX</v>
          </cell>
          <cell r="V15518" t="str">
            <v>XXX</v>
          </cell>
        </row>
        <row r="15519">
          <cell r="P15519">
            <v>0</v>
          </cell>
          <cell r="U15519" t="str">
            <v>XXX</v>
          </cell>
          <cell r="V15519" t="str">
            <v>XXX</v>
          </cell>
        </row>
        <row r="15520">
          <cell r="P15520">
            <v>0</v>
          </cell>
          <cell r="U15520" t="str">
            <v>XXX</v>
          </cell>
          <cell r="V15520" t="str">
            <v>XXX</v>
          </cell>
        </row>
        <row r="15521">
          <cell r="P15521">
            <v>0</v>
          </cell>
          <cell r="U15521" t="str">
            <v>XXX</v>
          </cell>
          <cell r="V15521" t="str">
            <v>XXX</v>
          </cell>
        </row>
        <row r="15522">
          <cell r="P15522">
            <v>0</v>
          </cell>
          <cell r="U15522" t="str">
            <v>XXX</v>
          </cell>
          <cell r="V15522" t="str">
            <v>XXX</v>
          </cell>
        </row>
        <row r="15523">
          <cell r="P15523">
            <v>0</v>
          </cell>
          <cell r="U15523" t="str">
            <v>XXX</v>
          </cell>
          <cell r="V15523" t="str">
            <v>XXX</v>
          </cell>
        </row>
        <row r="15524">
          <cell r="P15524">
            <v>0</v>
          </cell>
          <cell r="U15524" t="str">
            <v>XXX</v>
          </cell>
          <cell r="V15524" t="str">
            <v>XXX</v>
          </cell>
        </row>
        <row r="15525">
          <cell r="P15525">
            <v>0</v>
          </cell>
          <cell r="U15525" t="str">
            <v>XXX</v>
          </cell>
          <cell r="V15525" t="str">
            <v>XXX</v>
          </cell>
        </row>
        <row r="15526">
          <cell r="P15526">
            <v>0</v>
          </cell>
          <cell r="U15526" t="str">
            <v>XXX</v>
          </cell>
          <cell r="V15526" t="str">
            <v>XXX</v>
          </cell>
        </row>
        <row r="15527">
          <cell r="P15527">
            <v>0</v>
          </cell>
          <cell r="U15527" t="str">
            <v>XXX</v>
          </cell>
          <cell r="V15527" t="str">
            <v>XXX</v>
          </cell>
        </row>
        <row r="15528">
          <cell r="P15528">
            <v>0</v>
          </cell>
          <cell r="U15528" t="str">
            <v>XXX</v>
          </cell>
          <cell r="V15528" t="str">
            <v>XXX</v>
          </cell>
        </row>
        <row r="15529">
          <cell r="P15529">
            <v>0</v>
          </cell>
          <cell r="U15529" t="str">
            <v>XXX</v>
          </cell>
          <cell r="V15529" t="str">
            <v>XXX</v>
          </cell>
        </row>
        <row r="15530">
          <cell r="P15530">
            <v>0</v>
          </cell>
          <cell r="U15530" t="str">
            <v>XXX</v>
          </cell>
          <cell r="V15530" t="str">
            <v>XXX</v>
          </cell>
        </row>
        <row r="15531">
          <cell r="P15531">
            <v>0</v>
          </cell>
          <cell r="U15531" t="str">
            <v>XXX</v>
          </cell>
          <cell r="V15531" t="str">
            <v>XXX</v>
          </cell>
        </row>
        <row r="15532">
          <cell r="P15532">
            <v>0</v>
          </cell>
          <cell r="U15532" t="str">
            <v>XXX</v>
          </cell>
          <cell r="V15532" t="str">
            <v>XXX</v>
          </cell>
        </row>
        <row r="15533">
          <cell r="P15533">
            <v>0</v>
          </cell>
          <cell r="U15533" t="str">
            <v>XXX</v>
          </cell>
          <cell r="V15533" t="str">
            <v>XXX</v>
          </cell>
        </row>
        <row r="15534">
          <cell r="P15534">
            <v>0</v>
          </cell>
          <cell r="U15534" t="str">
            <v>XXX</v>
          </cell>
          <cell r="V15534" t="str">
            <v>XXX</v>
          </cell>
        </row>
        <row r="15535">
          <cell r="P15535">
            <v>0</v>
          </cell>
          <cell r="U15535" t="str">
            <v>XXX</v>
          </cell>
          <cell r="V15535" t="str">
            <v>XXX</v>
          </cell>
        </row>
        <row r="15536">
          <cell r="P15536">
            <v>0</v>
          </cell>
          <cell r="U15536" t="str">
            <v>XXX</v>
          </cell>
          <cell r="V15536" t="str">
            <v>XXX</v>
          </cell>
        </row>
        <row r="15537">
          <cell r="P15537">
            <v>0</v>
          </cell>
          <cell r="U15537" t="str">
            <v>XXX</v>
          </cell>
          <cell r="V15537" t="str">
            <v>XXX</v>
          </cell>
        </row>
        <row r="15538">
          <cell r="P15538">
            <v>0</v>
          </cell>
          <cell r="U15538" t="str">
            <v>XXX</v>
          </cell>
          <cell r="V15538" t="str">
            <v>XXX</v>
          </cell>
        </row>
        <row r="15539">
          <cell r="P15539">
            <v>0</v>
          </cell>
          <cell r="U15539" t="str">
            <v>XXX</v>
          </cell>
          <cell r="V15539" t="str">
            <v>XXX</v>
          </cell>
        </row>
        <row r="15540">
          <cell r="P15540">
            <v>0</v>
          </cell>
          <cell r="U15540" t="str">
            <v>XXX</v>
          </cell>
          <cell r="V15540" t="str">
            <v>XXX</v>
          </cell>
        </row>
        <row r="15541">
          <cell r="P15541">
            <v>0</v>
          </cell>
          <cell r="U15541" t="str">
            <v>XXX</v>
          </cell>
          <cell r="V15541" t="str">
            <v>XXX</v>
          </cell>
        </row>
        <row r="15542">
          <cell r="P15542">
            <v>0</v>
          </cell>
          <cell r="U15542" t="str">
            <v>XXX</v>
          </cell>
          <cell r="V15542" t="str">
            <v>XXX</v>
          </cell>
        </row>
        <row r="15543">
          <cell r="P15543">
            <v>0</v>
          </cell>
          <cell r="U15543" t="str">
            <v>XXX</v>
          </cell>
          <cell r="V15543" t="str">
            <v>XXX</v>
          </cell>
        </row>
        <row r="15544">
          <cell r="P15544">
            <v>0</v>
          </cell>
          <cell r="U15544" t="str">
            <v>XXX</v>
          </cell>
          <cell r="V15544" t="str">
            <v>XXX</v>
          </cell>
        </row>
        <row r="15545">
          <cell r="P15545">
            <v>0</v>
          </cell>
          <cell r="U15545" t="str">
            <v>XXX</v>
          </cell>
          <cell r="V15545" t="str">
            <v>XXX</v>
          </cell>
        </row>
        <row r="15546">
          <cell r="P15546">
            <v>0</v>
          </cell>
          <cell r="U15546" t="str">
            <v>XXX</v>
          </cell>
          <cell r="V15546" t="str">
            <v>XXX</v>
          </cell>
        </row>
        <row r="15547">
          <cell r="P15547">
            <v>0</v>
          </cell>
          <cell r="U15547" t="str">
            <v>XXX</v>
          </cell>
          <cell r="V15547" t="str">
            <v>XXX</v>
          </cell>
        </row>
        <row r="15548">
          <cell r="P15548">
            <v>0</v>
          </cell>
          <cell r="U15548" t="str">
            <v>XXX</v>
          </cell>
          <cell r="V15548" t="str">
            <v>XXX</v>
          </cell>
        </row>
        <row r="15549">
          <cell r="P15549">
            <v>0</v>
          </cell>
          <cell r="U15549" t="str">
            <v>XXX</v>
          </cell>
          <cell r="V15549" t="str">
            <v>XXX</v>
          </cell>
        </row>
        <row r="15550">
          <cell r="P15550">
            <v>0</v>
          </cell>
          <cell r="U15550" t="str">
            <v>XXX</v>
          </cell>
          <cell r="V15550" t="str">
            <v>XXX</v>
          </cell>
        </row>
        <row r="15551">
          <cell r="P15551">
            <v>0</v>
          </cell>
          <cell r="U15551" t="str">
            <v>XXX</v>
          </cell>
          <cell r="V15551" t="str">
            <v>XXX</v>
          </cell>
        </row>
        <row r="15552">
          <cell r="P15552">
            <v>0</v>
          </cell>
          <cell r="U15552" t="str">
            <v>XXX</v>
          </cell>
          <cell r="V15552" t="str">
            <v>XXX</v>
          </cell>
        </row>
        <row r="15553">
          <cell r="P15553">
            <v>0</v>
          </cell>
          <cell r="U15553" t="str">
            <v>XXX</v>
          </cell>
          <cell r="V15553" t="str">
            <v>XXX</v>
          </cell>
        </row>
        <row r="15554">
          <cell r="P15554">
            <v>0</v>
          </cell>
          <cell r="U15554" t="str">
            <v>XXX</v>
          </cell>
          <cell r="V15554" t="str">
            <v>XXX</v>
          </cell>
        </row>
        <row r="15555">
          <cell r="P15555">
            <v>0</v>
          </cell>
          <cell r="U15555" t="str">
            <v>XXX</v>
          </cell>
          <cell r="V15555" t="str">
            <v>XXX</v>
          </cell>
        </row>
        <row r="15556">
          <cell r="P15556">
            <v>0</v>
          </cell>
          <cell r="U15556" t="str">
            <v>XXX</v>
          </cell>
          <cell r="V15556" t="str">
            <v>XXX</v>
          </cell>
        </row>
        <row r="15557">
          <cell r="P15557">
            <v>0</v>
          </cell>
          <cell r="U15557" t="str">
            <v>XXX</v>
          </cell>
          <cell r="V15557" t="str">
            <v>XXX</v>
          </cell>
        </row>
        <row r="15558">
          <cell r="P15558">
            <v>0</v>
          </cell>
          <cell r="U15558" t="str">
            <v>XXX</v>
          </cell>
          <cell r="V15558" t="str">
            <v>XXX</v>
          </cell>
        </row>
        <row r="15559">
          <cell r="P15559">
            <v>0</v>
          </cell>
          <cell r="U15559" t="str">
            <v>XXX</v>
          </cell>
          <cell r="V15559" t="str">
            <v>XXX</v>
          </cell>
        </row>
        <row r="15560">
          <cell r="P15560">
            <v>0</v>
          </cell>
          <cell r="U15560" t="str">
            <v>XXX</v>
          </cell>
          <cell r="V15560" t="str">
            <v>XXX</v>
          </cell>
        </row>
        <row r="15561">
          <cell r="P15561">
            <v>0</v>
          </cell>
          <cell r="U15561" t="str">
            <v>XXX</v>
          </cell>
          <cell r="V15561" t="str">
            <v>XXX</v>
          </cell>
        </row>
        <row r="15562">
          <cell r="P15562">
            <v>0</v>
          </cell>
          <cell r="U15562" t="str">
            <v>XXX</v>
          </cell>
          <cell r="V15562" t="str">
            <v>XXX</v>
          </cell>
        </row>
        <row r="15563">
          <cell r="P15563">
            <v>0</v>
          </cell>
          <cell r="U15563" t="str">
            <v>XXX</v>
          </cell>
          <cell r="V15563" t="str">
            <v>XXX</v>
          </cell>
        </row>
        <row r="15564">
          <cell r="P15564">
            <v>0</v>
          </cell>
          <cell r="U15564" t="str">
            <v>XXX</v>
          </cell>
          <cell r="V15564" t="str">
            <v>XXX</v>
          </cell>
        </row>
        <row r="15565">
          <cell r="P15565">
            <v>0</v>
          </cell>
          <cell r="U15565" t="str">
            <v>XXX</v>
          </cell>
          <cell r="V15565" t="str">
            <v>XXX</v>
          </cell>
        </row>
        <row r="15566">
          <cell r="P15566">
            <v>0</v>
          </cell>
          <cell r="U15566" t="str">
            <v>XXX</v>
          </cell>
          <cell r="V15566" t="str">
            <v>XXX</v>
          </cell>
        </row>
        <row r="15567">
          <cell r="P15567">
            <v>0</v>
          </cell>
          <cell r="U15567" t="str">
            <v>XXX</v>
          </cell>
          <cell r="V15567" t="str">
            <v>XXX</v>
          </cell>
        </row>
        <row r="15568">
          <cell r="P15568">
            <v>0</v>
          </cell>
          <cell r="U15568" t="str">
            <v>XXX</v>
          </cell>
          <cell r="V15568" t="str">
            <v>XXX</v>
          </cell>
        </row>
        <row r="15569">
          <cell r="P15569">
            <v>0</v>
          </cell>
          <cell r="U15569" t="str">
            <v>XXX</v>
          </cell>
          <cell r="V15569" t="str">
            <v>XXX</v>
          </cell>
        </row>
        <row r="15570">
          <cell r="P15570">
            <v>0</v>
          </cell>
          <cell r="U15570" t="str">
            <v>XXX</v>
          </cell>
          <cell r="V15570" t="str">
            <v>XXX</v>
          </cell>
        </row>
        <row r="15571">
          <cell r="P15571">
            <v>0</v>
          </cell>
          <cell r="U15571" t="str">
            <v>XXX</v>
          </cell>
          <cell r="V15571" t="str">
            <v>XXX</v>
          </cell>
        </row>
        <row r="15572">
          <cell r="P15572">
            <v>0</v>
          </cell>
          <cell r="U15572" t="str">
            <v>XXX</v>
          </cell>
          <cell r="V15572" t="str">
            <v>XXX</v>
          </cell>
        </row>
        <row r="15573">
          <cell r="P15573">
            <v>0</v>
          </cell>
          <cell r="U15573" t="str">
            <v>XXX</v>
          </cell>
          <cell r="V15573" t="str">
            <v>XXX</v>
          </cell>
        </row>
        <row r="15574">
          <cell r="P15574">
            <v>0</v>
          </cell>
          <cell r="U15574" t="str">
            <v>XXX</v>
          </cell>
          <cell r="V15574" t="str">
            <v>XXX</v>
          </cell>
        </row>
        <row r="15575">
          <cell r="P15575">
            <v>0</v>
          </cell>
          <cell r="U15575" t="str">
            <v>XXX</v>
          </cell>
          <cell r="V15575" t="str">
            <v>XXX</v>
          </cell>
        </row>
        <row r="15576">
          <cell r="P15576">
            <v>0</v>
          </cell>
          <cell r="U15576" t="str">
            <v>XXX</v>
          </cell>
          <cell r="V15576" t="str">
            <v>XXX</v>
          </cell>
        </row>
        <row r="15577">
          <cell r="P15577">
            <v>0</v>
          </cell>
          <cell r="U15577" t="str">
            <v>XXX</v>
          </cell>
          <cell r="V15577" t="str">
            <v>XXX</v>
          </cell>
        </row>
        <row r="15578">
          <cell r="P15578">
            <v>0</v>
          </cell>
          <cell r="U15578" t="str">
            <v>XXX</v>
          </cell>
          <cell r="V15578" t="str">
            <v>XXX</v>
          </cell>
        </row>
        <row r="15579">
          <cell r="P15579">
            <v>0</v>
          </cell>
          <cell r="U15579" t="str">
            <v>XXX</v>
          </cell>
          <cell r="V15579" t="str">
            <v>XXX</v>
          </cell>
        </row>
        <row r="15580">
          <cell r="P15580">
            <v>0</v>
          </cell>
          <cell r="U15580" t="str">
            <v>XXX</v>
          </cell>
          <cell r="V15580" t="str">
            <v>XXX</v>
          </cell>
        </row>
        <row r="15581">
          <cell r="P15581">
            <v>0</v>
          </cell>
          <cell r="U15581" t="str">
            <v>XXX</v>
          </cell>
          <cell r="V15581" t="str">
            <v>XXX</v>
          </cell>
        </row>
        <row r="15582">
          <cell r="P15582">
            <v>0</v>
          </cell>
          <cell r="U15582" t="str">
            <v>XXX</v>
          </cell>
          <cell r="V15582" t="str">
            <v>XXX</v>
          </cell>
        </row>
        <row r="15583">
          <cell r="P15583">
            <v>0</v>
          </cell>
          <cell r="U15583" t="str">
            <v>XXX</v>
          </cell>
          <cell r="V15583" t="str">
            <v>XXX</v>
          </cell>
        </row>
        <row r="15584">
          <cell r="P15584">
            <v>0</v>
          </cell>
          <cell r="U15584" t="str">
            <v>XXX</v>
          </cell>
          <cell r="V15584" t="str">
            <v>XXX</v>
          </cell>
        </row>
        <row r="15585">
          <cell r="P15585">
            <v>0</v>
          </cell>
          <cell r="U15585" t="str">
            <v>XXX</v>
          </cell>
          <cell r="V15585" t="str">
            <v>XXX</v>
          </cell>
        </row>
        <row r="15586">
          <cell r="P15586">
            <v>0</v>
          </cell>
          <cell r="U15586" t="str">
            <v>XXX</v>
          </cell>
          <cell r="V15586" t="str">
            <v>XXX</v>
          </cell>
        </row>
        <row r="15587">
          <cell r="P15587">
            <v>0</v>
          </cell>
          <cell r="U15587" t="str">
            <v>XXX</v>
          </cell>
          <cell r="V15587" t="str">
            <v>XXX</v>
          </cell>
        </row>
        <row r="15588">
          <cell r="P15588">
            <v>0</v>
          </cell>
          <cell r="U15588" t="str">
            <v>XXX</v>
          </cell>
          <cell r="V15588" t="str">
            <v>XXX</v>
          </cell>
        </row>
        <row r="15589">
          <cell r="P15589">
            <v>0</v>
          </cell>
          <cell r="U15589" t="str">
            <v>XXX</v>
          </cell>
          <cell r="V15589" t="str">
            <v>XXX</v>
          </cell>
        </row>
        <row r="15590">
          <cell r="P15590">
            <v>0</v>
          </cell>
          <cell r="U15590" t="str">
            <v>XXX</v>
          </cell>
          <cell r="V15590" t="str">
            <v>XXX</v>
          </cell>
        </row>
        <row r="15591">
          <cell r="P15591">
            <v>0</v>
          </cell>
          <cell r="U15591" t="str">
            <v>XXX</v>
          </cell>
          <cell r="V15591" t="str">
            <v>XXX</v>
          </cell>
        </row>
        <row r="15592">
          <cell r="P15592">
            <v>0</v>
          </cell>
          <cell r="U15592" t="str">
            <v>XXX</v>
          </cell>
          <cell r="V15592" t="str">
            <v>XXX</v>
          </cell>
        </row>
        <row r="15593">
          <cell r="P15593">
            <v>0</v>
          </cell>
          <cell r="U15593" t="str">
            <v>XXX</v>
          </cell>
          <cell r="V15593" t="str">
            <v>XXX</v>
          </cell>
        </row>
        <row r="15594">
          <cell r="P15594">
            <v>0</v>
          </cell>
          <cell r="U15594" t="str">
            <v>XXX</v>
          </cell>
          <cell r="V15594" t="str">
            <v>XXX</v>
          </cell>
        </row>
        <row r="15595">
          <cell r="P15595">
            <v>0</v>
          </cell>
          <cell r="U15595" t="str">
            <v>XXX</v>
          </cell>
          <cell r="V15595" t="str">
            <v>XXX</v>
          </cell>
        </row>
        <row r="15596">
          <cell r="P15596">
            <v>0</v>
          </cell>
          <cell r="U15596" t="str">
            <v>XXX</v>
          </cell>
          <cell r="V15596" t="str">
            <v>XXX</v>
          </cell>
        </row>
        <row r="15597">
          <cell r="P15597">
            <v>0</v>
          </cell>
          <cell r="U15597" t="str">
            <v>XXX</v>
          </cell>
          <cell r="V15597" t="str">
            <v>XXX</v>
          </cell>
        </row>
        <row r="15598">
          <cell r="P15598">
            <v>0</v>
          </cell>
          <cell r="U15598" t="str">
            <v>XXX</v>
          </cell>
          <cell r="V15598" t="str">
            <v>XXX</v>
          </cell>
        </row>
        <row r="15599">
          <cell r="P15599">
            <v>0</v>
          </cell>
          <cell r="U15599" t="str">
            <v>XXX</v>
          </cell>
          <cell r="V15599" t="str">
            <v>XXX</v>
          </cell>
        </row>
        <row r="15600">
          <cell r="P15600">
            <v>0</v>
          </cell>
          <cell r="U15600" t="str">
            <v>XXX</v>
          </cell>
          <cell r="V15600" t="str">
            <v>XXX</v>
          </cell>
        </row>
        <row r="15601">
          <cell r="P15601">
            <v>0</v>
          </cell>
          <cell r="U15601" t="str">
            <v>XXX</v>
          </cell>
          <cell r="V15601" t="str">
            <v>XXX</v>
          </cell>
        </row>
        <row r="15602">
          <cell r="P15602">
            <v>0</v>
          </cell>
          <cell r="U15602" t="str">
            <v>XXX</v>
          </cell>
          <cell r="V15602" t="str">
            <v>XXX</v>
          </cell>
        </row>
        <row r="15603">
          <cell r="P15603">
            <v>0</v>
          </cell>
          <cell r="U15603" t="str">
            <v>XXX</v>
          </cell>
          <cell r="V15603" t="str">
            <v>XXX</v>
          </cell>
        </row>
        <row r="15604">
          <cell r="P15604">
            <v>0</v>
          </cell>
          <cell r="U15604" t="str">
            <v>XXX</v>
          </cell>
          <cell r="V15604" t="str">
            <v>XXX</v>
          </cell>
        </row>
        <row r="15605">
          <cell r="P15605">
            <v>0</v>
          </cell>
          <cell r="U15605" t="str">
            <v>XXX</v>
          </cell>
          <cell r="V15605" t="str">
            <v>XXX</v>
          </cell>
        </row>
        <row r="15606">
          <cell r="P15606">
            <v>0</v>
          </cell>
          <cell r="U15606" t="str">
            <v>XXX</v>
          </cell>
          <cell r="V15606" t="str">
            <v>XXX</v>
          </cell>
        </row>
        <row r="15607">
          <cell r="P15607">
            <v>0</v>
          </cell>
          <cell r="U15607" t="str">
            <v>XXX</v>
          </cell>
          <cell r="V15607" t="str">
            <v>XXX</v>
          </cell>
        </row>
        <row r="15608">
          <cell r="P15608">
            <v>0</v>
          </cell>
          <cell r="U15608" t="str">
            <v>XXX</v>
          </cell>
          <cell r="V15608" t="str">
            <v>XXX</v>
          </cell>
        </row>
        <row r="15609">
          <cell r="P15609">
            <v>0</v>
          </cell>
          <cell r="U15609" t="str">
            <v>XXX</v>
          </cell>
          <cell r="V15609" t="str">
            <v>XXX</v>
          </cell>
        </row>
        <row r="15610">
          <cell r="P15610">
            <v>0</v>
          </cell>
          <cell r="U15610" t="str">
            <v>XXX</v>
          </cell>
          <cell r="V15610" t="str">
            <v>XXX</v>
          </cell>
        </row>
        <row r="15611">
          <cell r="P15611">
            <v>0</v>
          </cell>
          <cell r="U15611" t="str">
            <v>XXX</v>
          </cell>
          <cell r="V15611" t="str">
            <v>XXX</v>
          </cell>
        </row>
        <row r="15612">
          <cell r="P15612">
            <v>0</v>
          </cell>
          <cell r="U15612" t="str">
            <v>XXX</v>
          </cell>
          <cell r="V15612" t="str">
            <v>XXX</v>
          </cell>
        </row>
        <row r="15613">
          <cell r="P15613">
            <v>0</v>
          </cell>
          <cell r="U15613" t="str">
            <v>XXX</v>
          </cell>
          <cell r="V15613" t="str">
            <v>XXX</v>
          </cell>
        </row>
        <row r="15614">
          <cell r="P15614">
            <v>0</v>
          </cell>
          <cell r="U15614" t="str">
            <v>XXX</v>
          </cell>
          <cell r="V15614" t="str">
            <v>XXX</v>
          </cell>
        </row>
        <row r="15615">
          <cell r="P15615">
            <v>0</v>
          </cell>
          <cell r="U15615" t="str">
            <v>XXX</v>
          </cell>
          <cell r="V15615" t="str">
            <v>XXX</v>
          </cell>
        </row>
        <row r="15616">
          <cell r="P15616">
            <v>0</v>
          </cell>
          <cell r="U15616" t="str">
            <v>XXX</v>
          </cell>
          <cell r="V15616" t="str">
            <v>XXX</v>
          </cell>
        </row>
        <row r="15617">
          <cell r="P15617">
            <v>0</v>
          </cell>
          <cell r="U15617" t="str">
            <v>XXX</v>
          </cell>
          <cell r="V15617" t="str">
            <v>XXX</v>
          </cell>
        </row>
        <row r="15618">
          <cell r="P15618">
            <v>0</v>
          </cell>
          <cell r="U15618" t="str">
            <v>XXX</v>
          </cell>
          <cell r="V15618" t="str">
            <v>XXX</v>
          </cell>
        </row>
        <row r="15619">
          <cell r="P15619">
            <v>0</v>
          </cell>
          <cell r="U15619" t="str">
            <v>XXX</v>
          </cell>
          <cell r="V15619" t="str">
            <v>XXX</v>
          </cell>
        </row>
        <row r="15620">
          <cell r="P15620">
            <v>0</v>
          </cell>
          <cell r="U15620" t="str">
            <v>XXX</v>
          </cell>
          <cell r="V15620" t="str">
            <v>XXX</v>
          </cell>
        </row>
        <row r="15621">
          <cell r="P15621">
            <v>0</v>
          </cell>
          <cell r="U15621" t="str">
            <v>XXX</v>
          </cell>
          <cell r="V15621" t="str">
            <v>XXX</v>
          </cell>
        </row>
        <row r="15622">
          <cell r="P15622">
            <v>0</v>
          </cell>
          <cell r="U15622" t="str">
            <v>XXX</v>
          </cell>
          <cell r="V15622" t="str">
            <v>XXX</v>
          </cell>
        </row>
        <row r="15623">
          <cell r="P15623">
            <v>0</v>
          </cell>
          <cell r="U15623" t="str">
            <v>XXX</v>
          </cell>
          <cell r="V15623" t="str">
            <v>XXX</v>
          </cell>
        </row>
        <row r="15624">
          <cell r="P15624">
            <v>0</v>
          </cell>
          <cell r="U15624" t="str">
            <v>XXX</v>
          </cell>
          <cell r="V15624" t="str">
            <v>XXX</v>
          </cell>
        </row>
        <row r="15625">
          <cell r="P15625">
            <v>0</v>
          </cell>
          <cell r="U15625" t="str">
            <v>XXX</v>
          </cell>
          <cell r="V15625" t="str">
            <v>XXX</v>
          </cell>
        </row>
        <row r="15626">
          <cell r="P15626">
            <v>0</v>
          </cell>
          <cell r="U15626" t="str">
            <v>XXX</v>
          </cell>
          <cell r="V15626" t="str">
            <v>XXX</v>
          </cell>
        </row>
        <row r="15627">
          <cell r="P15627">
            <v>0</v>
          </cell>
          <cell r="U15627" t="str">
            <v>XXX</v>
          </cell>
          <cell r="V15627" t="str">
            <v>XXX</v>
          </cell>
        </row>
        <row r="15628">
          <cell r="P15628">
            <v>0</v>
          </cell>
          <cell r="U15628" t="str">
            <v>XXX</v>
          </cell>
          <cell r="V15628" t="str">
            <v>XXX</v>
          </cell>
        </row>
        <row r="15629">
          <cell r="P15629">
            <v>0</v>
          </cell>
          <cell r="U15629" t="str">
            <v>XXX</v>
          </cell>
          <cell r="V15629" t="str">
            <v>XXX</v>
          </cell>
        </row>
        <row r="15630">
          <cell r="P15630">
            <v>0</v>
          </cell>
          <cell r="U15630" t="str">
            <v>XXX</v>
          </cell>
          <cell r="V15630" t="str">
            <v>XXX</v>
          </cell>
        </row>
        <row r="15631">
          <cell r="P15631">
            <v>0</v>
          </cell>
          <cell r="U15631" t="str">
            <v>XXX</v>
          </cell>
          <cell r="V15631" t="str">
            <v>XXX</v>
          </cell>
        </row>
        <row r="15632">
          <cell r="P15632">
            <v>0</v>
          </cell>
          <cell r="U15632" t="str">
            <v>XXX</v>
          </cell>
          <cell r="V15632" t="str">
            <v>XXX</v>
          </cell>
        </row>
        <row r="15633">
          <cell r="P15633">
            <v>0</v>
          </cell>
          <cell r="U15633" t="str">
            <v>XXX</v>
          </cell>
          <cell r="V15633" t="str">
            <v>XXX</v>
          </cell>
        </row>
        <row r="15634">
          <cell r="P15634">
            <v>0</v>
          </cell>
          <cell r="U15634" t="str">
            <v>XXX</v>
          </cell>
          <cell r="V15634" t="str">
            <v>XXX</v>
          </cell>
        </row>
        <row r="15635">
          <cell r="P15635">
            <v>0</v>
          </cell>
          <cell r="U15635" t="str">
            <v>XXX</v>
          </cell>
          <cell r="V15635" t="str">
            <v>XXX</v>
          </cell>
        </row>
        <row r="15636">
          <cell r="P15636">
            <v>0</v>
          </cell>
          <cell r="U15636" t="str">
            <v>XXX</v>
          </cell>
          <cell r="V15636" t="str">
            <v>XXX</v>
          </cell>
        </row>
        <row r="15637">
          <cell r="P15637">
            <v>0</v>
          </cell>
          <cell r="U15637" t="str">
            <v>XXX</v>
          </cell>
          <cell r="V15637" t="str">
            <v>XXX</v>
          </cell>
        </row>
        <row r="15638">
          <cell r="P15638">
            <v>0</v>
          </cell>
          <cell r="U15638" t="str">
            <v>XXX</v>
          </cell>
          <cell r="V15638" t="str">
            <v>XXX</v>
          </cell>
        </row>
        <row r="15639">
          <cell r="P15639">
            <v>0</v>
          </cell>
          <cell r="U15639" t="str">
            <v>XXX</v>
          </cell>
          <cell r="V15639" t="str">
            <v>XXX</v>
          </cell>
        </row>
        <row r="15640">
          <cell r="P15640">
            <v>0</v>
          </cell>
          <cell r="U15640" t="str">
            <v>XXX</v>
          </cell>
          <cell r="V15640" t="str">
            <v>XXX</v>
          </cell>
        </row>
        <row r="15641">
          <cell r="P15641">
            <v>0</v>
          </cell>
          <cell r="U15641" t="str">
            <v>XXX</v>
          </cell>
          <cell r="V15641" t="str">
            <v>XXX</v>
          </cell>
        </row>
        <row r="15642">
          <cell r="P15642">
            <v>0</v>
          </cell>
          <cell r="U15642" t="str">
            <v>XXX</v>
          </cell>
          <cell r="V15642" t="str">
            <v>XXX</v>
          </cell>
        </row>
        <row r="15643">
          <cell r="P15643">
            <v>0</v>
          </cell>
          <cell r="U15643" t="str">
            <v>XXX</v>
          </cell>
          <cell r="V15643" t="str">
            <v>XXX</v>
          </cell>
        </row>
        <row r="15644">
          <cell r="P15644">
            <v>0</v>
          </cell>
          <cell r="U15644" t="str">
            <v>XXX</v>
          </cell>
          <cell r="V15644" t="str">
            <v>XXX</v>
          </cell>
        </row>
        <row r="15645">
          <cell r="P15645">
            <v>0</v>
          </cell>
          <cell r="U15645" t="str">
            <v>XXX</v>
          </cell>
          <cell r="V15645" t="str">
            <v>XXX</v>
          </cell>
        </row>
        <row r="15646">
          <cell r="P15646">
            <v>0</v>
          </cell>
          <cell r="U15646" t="str">
            <v>XXX</v>
          </cell>
          <cell r="V15646" t="str">
            <v>XXX</v>
          </cell>
        </row>
        <row r="15647">
          <cell r="P15647">
            <v>0</v>
          </cell>
          <cell r="U15647" t="str">
            <v>XXX</v>
          </cell>
          <cell r="V15647" t="str">
            <v>XXX</v>
          </cell>
        </row>
        <row r="15648">
          <cell r="P15648">
            <v>0</v>
          </cell>
          <cell r="U15648" t="str">
            <v>XXX</v>
          </cell>
          <cell r="V15648" t="str">
            <v>XXX</v>
          </cell>
        </row>
        <row r="15649">
          <cell r="P15649">
            <v>0</v>
          </cell>
          <cell r="U15649" t="str">
            <v>XXX</v>
          </cell>
          <cell r="V15649" t="str">
            <v>XXX</v>
          </cell>
        </row>
        <row r="15650">
          <cell r="P15650">
            <v>0</v>
          </cell>
          <cell r="U15650" t="str">
            <v>XXX</v>
          </cell>
          <cell r="V15650" t="str">
            <v>XXX</v>
          </cell>
        </row>
        <row r="15651">
          <cell r="P15651">
            <v>0</v>
          </cell>
          <cell r="U15651" t="str">
            <v>XXX</v>
          </cell>
          <cell r="V15651" t="str">
            <v>XXX</v>
          </cell>
        </row>
        <row r="15652">
          <cell r="P15652">
            <v>0</v>
          </cell>
          <cell r="U15652" t="str">
            <v>XXX</v>
          </cell>
          <cell r="V15652" t="str">
            <v>XXX</v>
          </cell>
        </row>
        <row r="15653">
          <cell r="P15653">
            <v>0</v>
          </cell>
          <cell r="U15653" t="str">
            <v>XXX</v>
          </cell>
          <cell r="V15653" t="str">
            <v>XXX</v>
          </cell>
        </row>
        <row r="15654">
          <cell r="P15654">
            <v>0</v>
          </cell>
          <cell r="U15654" t="str">
            <v>XXX</v>
          </cell>
          <cell r="V15654" t="str">
            <v>XXX</v>
          </cell>
        </row>
        <row r="15655">
          <cell r="P15655">
            <v>0</v>
          </cell>
          <cell r="U15655" t="str">
            <v>XXX</v>
          </cell>
          <cell r="V15655" t="str">
            <v>XXX</v>
          </cell>
        </row>
        <row r="15656">
          <cell r="P15656">
            <v>0</v>
          </cell>
          <cell r="U15656" t="str">
            <v>XXX</v>
          </cell>
          <cell r="V15656" t="str">
            <v>XXX</v>
          </cell>
        </row>
        <row r="15657">
          <cell r="P15657">
            <v>0</v>
          </cell>
          <cell r="U15657" t="str">
            <v>XXX</v>
          </cell>
          <cell r="V15657" t="str">
            <v>XXX</v>
          </cell>
        </row>
        <row r="15658">
          <cell r="P15658">
            <v>0</v>
          </cell>
          <cell r="U15658" t="str">
            <v>XXX</v>
          </cell>
          <cell r="V15658" t="str">
            <v>XXX</v>
          </cell>
        </row>
        <row r="15659">
          <cell r="P15659">
            <v>0</v>
          </cell>
          <cell r="U15659" t="str">
            <v>XXX</v>
          </cell>
          <cell r="V15659" t="str">
            <v>XXX</v>
          </cell>
        </row>
        <row r="15660">
          <cell r="P15660">
            <v>0</v>
          </cell>
          <cell r="U15660" t="str">
            <v>XXX</v>
          </cell>
          <cell r="V15660" t="str">
            <v>XXX</v>
          </cell>
        </row>
        <row r="15661">
          <cell r="P15661">
            <v>0</v>
          </cell>
          <cell r="U15661" t="str">
            <v>XXX</v>
          </cell>
          <cell r="V15661" t="str">
            <v>XXX</v>
          </cell>
        </row>
        <row r="15662">
          <cell r="P15662">
            <v>0</v>
          </cell>
          <cell r="U15662" t="str">
            <v>XXX</v>
          </cell>
          <cell r="V15662" t="str">
            <v>XXX</v>
          </cell>
        </row>
        <row r="15663">
          <cell r="P15663">
            <v>0</v>
          </cell>
          <cell r="U15663" t="str">
            <v>XXX</v>
          </cell>
          <cell r="V15663" t="str">
            <v>XXX</v>
          </cell>
        </row>
        <row r="15664">
          <cell r="P15664">
            <v>0</v>
          </cell>
          <cell r="U15664" t="str">
            <v>XXX</v>
          </cell>
          <cell r="V15664" t="str">
            <v>XXX</v>
          </cell>
        </row>
        <row r="15665">
          <cell r="P15665">
            <v>0</v>
          </cell>
          <cell r="U15665" t="str">
            <v>XXX</v>
          </cell>
          <cell r="V15665" t="str">
            <v>XXX</v>
          </cell>
        </row>
        <row r="15666">
          <cell r="P15666">
            <v>0</v>
          </cell>
          <cell r="U15666" t="str">
            <v>XXX</v>
          </cell>
          <cell r="V15666" t="str">
            <v>XXX</v>
          </cell>
        </row>
        <row r="15667">
          <cell r="P15667">
            <v>0</v>
          </cell>
          <cell r="U15667" t="str">
            <v>XXX</v>
          </cell>
          <cell r="V15667" t="str">
            <v>XXX</v>
          </cell>
        </row>
        <row r="15668">
          <cell r="P15668">
            <v>0</v>
          </cell>
          <cell r="U15668" t="str">
            <v>XXX</v>
          </cell>
          <cell r="V15668" t="str">
            <v>XXX</v>
          </cell>
        </row>
        <row r="15669">
          <cell r="P15669">
            <v>0</v>
          </cell>
          <cell r="U15669" t="str">
            <v>XXX</v>
          </cell>
          <cell r="V15669" t="str">
            <v>XXX</v>
          </cell>
        </row>
        <row r="15670">
          <cell r="P15670">
            <v>0</v>
          </cell>
          <cell r="U15670" t="str">
            <v>XXX</v>
          </cell>
          <cell r="V15670" t="str">
            <v>XXX</v>
          </cell>
        </row>
        <row r="15671">
          <cell r="P15671">
            <v>0</v>
          </cell>
          <cell r="U15671" t="str">
            <v>XXX</v>
          </cell>
          <cell r="V15671" t="str">
            <v>XXX</v>
          </cell>
        </row>
        <row r="15672">
          <cell r="P15672">
            <v>0</v>
          </cell>
          <cell r="U15672" t="str">
            <v>XXX</v>
          </cell>
          <cell r="V15672" t="str">
            <v>XXX</v>
          </cell>
        </row>
        <row r="15673">
          <cell r="P15673">
            <v>0</v>
          </cell>
          <cell r="U15673" t="str">
            <v>XXX</v>
          </cell>
          <cell r="V15673" t="str">
            <v>XXX</v>
          </cell>
        </row>
        <row r="15674">
          <cell r="P15674">
            <v>0</v>
          </cell>
          <cell r="U15674" t="str">
            <v>XXX</v>
          </cell>
          <cell r="V15674" t="str">
            <v>XXX</v>
          </cell>
        </row>
        <row r="15675">
          <cell r="P15675">
            <v>0</v>
          </cell>
          <cell r="U15675" t="str">
            <v>XXX</v>
          </cell>
          <cell r="V15675" t="str">
            <v>XXX</v>
          </cell>
        </row>
        <row r="15676">
          <cell r="P15676">
            <v>0</v>
          </cell>
          <cell r="U15676" t="str">
            <v>XXX</v>
          </cell>
          <cell r="V15676" t="str">
            <v>XXX</v>
          </cell>
        </row>
        <row r="15677">
          <cell r="P15677">
            <v>0</v>
          </cell>
          <cell r="U15677" t="str">
            <v>XXX</v>
          </cell>
          <cell r="V15677" t="str">
            <v>XXX</v>
          </cell>
        </row>
        <row r="15678">
          <cell r="P15678">
            <v>0</v>
          </cell>
          <cell r="U15678" t="str">
            <v>XXX</v>
          </cell>
          <cell r="V15678" t="str">
            <v>XXX</v>
          </cell>
        </row>
        <row r="15679">
          <cell r="P15679">
            <v>0</v>
          </cell>
          <cell r="U15679" t="str">
            <v>XXX</v>
          </cell>
          <cell r="V15679" t="str">
            <v>XXX</v>
          </cell>
        </row>
        <row r="15680">
          <cell r="P15680">
            <v>0</v>
          </cell>
          <cell r="U15680" t="str">
            <v>XXX</v>
          </cell>
          <cell r="V15680" t="str">
            <v>XXX</v>
          </cell>
        </row>
        <row r="15681">
          <cell r="P15681">
            <v>0</v>
          </cell>
          <cell r="U15681" t="str">
            <v>XXX</v>
          </cell>
          <cell r="V15681" t="str">
            <v>XXX</v>
          </cell>
        </row>
        <row r="15682">
          <cell r="P15682">
            <v>0</v>
          </cell>
          <cell r="U15682" t="str">
            <v>XXX</v>
          </cell>
          <cell r="V15682" t="str">
            <v>XXX</v>
          </cell>
        </row>
        <row r="15683">
          <cell r="P15683">
            <v>0</v>
          </cell>
          <cell r="U15683" t="str">
            <v>XXX</v>
          </cell>
          <cell r="V15683" t="str">
            <v>XXX</v>
          </cell>
        </row>
        <row r="15684">
          <cell r="P15684">
            <v>0</v>
          </cell>
          <cell r="U15684" t="str">
            <v>XXX</v>
          </cell>
          <cell r="V15684" t="str">
            <v>XXX</v>
          </cell>
        </row>
        <row r="15685">
          <cell r="P15685">
            <v>0</v>
          </cell>
          <cell r="U15685" t="str">
            <v>XXX</v>
          </cell>
          <cell r="V15685" t="str">
            <v>XXX</v>
          </cell>
        </row>
        <row r="15686">
          <cell r="P15686">
            <v>0</v>
          </cell>
          <cell r="U15686" t="str">
            <v>XXX</v>
          </cell>
          <cell r="V15686" t="str">
            <v>XXX</v>
          </cell>
        </row>
        <row r="15687">
          <cell r="P15687">
            <v>0</v>
          </cell>
          <cell r="U15687" t="str">
            <v>XXX</v>
          </cell>
          <cell r="V15687" t="str">
            <v>XXX</v>
          </cell>
        </row>
        <row r="15688">
          <cell r="P15688">
            <v>0</v>
          </cell>
          <cell r="U15688" t="str">
            <v>XXX</v>
          </cell>
          <cell r="V15688" t="str">
            <v>XXX</v>
          </cell>
        </row>
        <row r="15689">
          <cell r="P15689">
            <v>0</v>
          </cell>
          <cell r="U15689" t="str">
            <v>XXX</v>
          </cell>
          <cell r="V15689" t="str">
            <v>XXX</v>
          </cell>
        </row>
        <row r="15690">
          <cell r="P15690">
            <v>0</v>
          </cell>
          <cell r="U15690" t="str">
            <v>XXX</v>
          </cell>
          <cell r="V15690" t="str">
            <v>XXX</v>
          </cell>
        </row>
        <row r="15691">
          <cell r="P15691">
            <v>0</v>
          </cell>
          <cell r="U15691" t="str">
            <v>XXX</v>
          </cell>
          <cell r="V15691" t="str">
            <v>XXX</v>
          </cell>
        </row>
        <row r="15692">
          <cell r="P15692">
            <v>0</v>
          </cell>
          <cell r="U15692" t="str">
            <v>XXX</v>
          </cell>
          <cell r="V15692" t="str">
            <v>XXX</v>
          </cell>
        </row>
        <row r="15693">
          <cell r="P15693">
            <v>0</v>
          </cell>
          <cell r="U15693" t="str">
            <v>XXX</v>
          </cell>
          <cell r="V15693" t="str">
            <v>XXX</v>
          </cell>
        </row>
        <row r="15694">
          <cell r="P15694">
            <v>0</v>
          </cell>
          <cell r="U15694" t="str">
            <v>XXX</v>
          </cell>
          <cell r="V15694" t="str">
            <v>XXX</v>
          </cell>
        </row>
        <row r="15695">
          <cell r="P15695">
            <v>0</v>
          </cell>
          <cell r="U15695" t="str">
            <v>XXX</v>
          </cell>
          <cell r="V15695" t="str">
            <v>XXX</v>
          </cell>
        </row>
        <row r="15696">
          <cell r="P15696">
            <v>0</v>
          </cell>
          <cell r="U15696" t="str">
            <v>XXX</v>
          </cell>
          <cell r="V15696" t="str">
            <v>XXX</v>
          </cell>
        </row>
        <row r="15697">
          <cell r="P15697">
            <v>0</v>
          </cell>
          <cell r="U15697" t="str">
            <v>XXX</v>
          </cell>
          <cell r="V15697" t="str">
            <v>XXX</v>
          </cell>
        </row>
        <row r="15698">
          <cell r="P15698">
            <v>0</v>
          </cell>
          <cell r="U15698" t="str">
            <v>XXX</v>
          </cell>
          <cell r="V15698" t="str">
            <v>XXX</v>
          </cell>
        </row>
        <row r="15699">
          <cell r="P15699">
            <v>0</v>
          </cell>
          <cell r="U15699" t="str">
            <v>XXX</v>
          </cell>
          <cell r="V15699" t="str">
            <v>XXX</v>
          </cell>
        </row>
        <row r="15700">
          <cell r="P15700">
            <v>0</v>
          </cell>
          <cell r="U15700" t="str">
            <v>XXX</v>
          </cell>
          <cell r="V15700" t="str">
            <v>XXX</v>
          </cell>
        </row>
        <row r="15701">
          <cell r="P15701">
            <v>0</v>
          </cell>
          <cell r="U15701" t="str">
            <v>XXX</v>
          </cell>
          <cell r="V15701" t="str">
            <v>XXX</v>
          </cell>
        </row>
        <row r="15702">
          <cell r="P15702">
            <v>0</v>
          </cell>
          <cell r="U15702" t="str">
            <v>XXX</v>
          </cell>
          <cell r="V15702" t="str">
            <v>XXX</v>
          </cell>
        </row>
        <row r="15703">
          <cell r="P15703">
            <v>0</v>
          </cell>
          <cell r="U15703" t="str">
            <v>XXX</v>
          </cell>
          <cell r="V15703" t="str">
            <v>XXX</v>
          </cell>
        </row>
        <row r="15704">
          <cell r="P15704">
            <v>0</v>
          </cell>
          <cell r="U15704" t="str">
            <v>XXX</v>
          </cell>
          <cell r="V15704" t="str">
            <v>XXX</v>
          </cell>
        </row>
        <row r="15705">
          <cell r="P15705">
            <v>0</v>
          </cell>
          <cell r="U15705" t="str">
            <v>XXX</v>
          </cell>
          <cell r="V15705" t="str">
            <v>XXX</v>
          </cell>
        </row>
        <row r="15706">
          <cell r="P15706">
            <v>0</v>
          </cell>
          <cell r="U15706" t="str">
            <v>XXX</v>
          </cell>
          <cell r="V15706" t="str">
            <v>XXX</v>
          </cell>
        </row>
        <row r="15707">
          <cell r="P15707">
            <v>0</v>
          </cell>
          <cell r="U15707" t="str">
            <v>XXX</v>
          </cell>
          <cell r="V15707" t="str">
            <v>XXX</v>
          </cell>
        </row>
        <row r="15708">
          <cell r="P15708">
            <v>0</v>
          </cell>
          <cell r="U15708" t="str">
            <v>XXX</v>
          </cell>
          <cell r="V15708" t="str">
            <v>XXX</v>
          </cell>
        </row>
        <row r="15709">
          <cell r="P15709">
            <v>0</v>
          </cell>
          <cell r="U15709" t="str">
            <v>XXX</v>
          </cell>
          <cell r="V15709" t="str">
            <v>XXX</v>
          </cell>
        </row>
        <row r="15710">
          <cell r="P15710">
            <v>0</v>
          </cell>
          <cell r="U15710" t="str">
            <v>XXX</v>
          </cell>
          <cell r="V15710" t="str">
            <v>XXX</v>
          </cell>
        </row>
        <row r="15711">
          <cell r="P15711">
            <v>0</v>
          </cell>
          <cell r="U15711" t="str">
            <v>XXX</v>
          </cell>
          <cell r="V15711" t="str">
            <v>XXX</v>
          </cell>
        </row>
        <row r="15712">
          <cell r="P15712">
            <v>0</v>
          </cell>
          <cell r="U15712" t="str">
            <v>XXX</v>
          </cell>
          <cell r="V15712" t="str">
            <v>XXX</v>
          </cell>
        </row>
        <row r="15713">
          <cell r="P15713">
            <v>0</v>
          </cell>
          <cell r="U15713" t="str">
            <v>XXX</v>
          </cell>
          <cell r="V15713" t="str">
            <v>XXX</v>
          </cell>
        </row>
        <row r="15714">
          <cell r="P15714">
            <v>0</v>
          </cell>
          <cell r="U15714" t="str">
            <v>XXX</v>
          </cell>
          <cell r="V15714" t="str">
            <v>XXX</v>
          </cell>
        </row>
        <row r="15715">
          <cell r="P15715">
            <v>0</v>
          </cell>
          <cell r="U15715" t="str">
            <v>XXX</v>
          </cell>
          <cell r="V15715" t="str">
            <v>XXX</v>
          </cell>
        </row>
        <row r="15716">
          <cell r="P15716">
            <v>0</v>
          </cell>
          <cell r="U15716" t="str">
            <v>XXX</v>
          </cell>
          <cell r="V15716" t="str">
            <v>XXX</v>
          </cell>
        </row>
        <row r="15717">
          <cell r="P15717">
            <v>0</v>
          </cell>
          <cell r="U15717" t="str">
            <v>XXX</v>
          </cell>
          <cell r="V15717" t="str">
            <v>XXX</v>
          </cell>
        </row>
        <row r="15718">
          <cell r="P15718">
            <v>0</v>
          </cell>
          <cell r="U15718" t="str">
            <v>XXX</v>
          </cell>
          <cell r="V15718" t="str">
            <v>XXX</v>
          </cell>
        </row>
        <row r="15719">
          <cell r="P15719">
            <v>0</v>
          </cell>
          <cell r="U15719" t="str">
            <v>XXX</v>
          </cell>
          <cell r="V15719" t="str">
            <v>XXX</v>
          </cell>
        </row>
        <row r="15720">
          <cell r="P15720">
            <v>0</v>
          </cell>
          <cell r="U15720" t="str">
            <v>XXX</v>
          </cell>
          <cell r="V15720" t="str">
            <v>XXX</v>
          </cell>
        </row>
        <row r="15721">
          <cell r="P15721">
            <v>0</v>
          </cell>
          <cell r="U15721" t="str">
            <v>XXX</v>
          </cell>
          <cell r="V15721" t="str">
            <v>XXX</v>
          </cell>
        </row>
        <row r="15722">
          <cell r="P15722">
            <v>0</v>
          </cell>
          <cell r="U15722" t="str">
            <v>XXX</v>
          </cell>
          <cell r="V15722" t="str">
            <v>XXX</v>
          </cell>
        </row>
        <row r="15723">
          <cell r="P15723">
            <v>0</v>
          </cell>
          <cell r="U15723" t="str">
            <v>XXX</v>
          </cell>
          <cell r="V15723" t="str">
            <v>XXX</v>
          </cell>
        </row>
        <row r="15724">
          <cell r="P15724">
            <v>0</v>
          </cell>
          <cell r="U15724" t="str">
            <v>XXX</v>
          </cell>
          <cell r="V15724" t="str">
            <v>XXX</v>
          </cell>
        </row>
        <row r="15725">
          <cell r="P15725">
            <v>0</v>
          </cell>
          <cell r="U15725" t="str">
            <v>XXX</v>
          </cell>
          <cell r="V15725" t="str">
            <v>XXX</v>
          </cell>
        </row>
        <row r="15726">
          <cell r="P15726">
            <v>0</v>
          </cell>
          <cell r="U15726" t="str">
            <v>XXX</v>
          </cell>
          <cell r="V15726" t="str">
            <v>XXX</v>
          </cell>
        </row>
        <row r="15727">
          <cell r="P15727">
            <v>0</v>
          </cell>
          <cell r="U15727" t="str">
            <v>XXX</v>
          </cell>
          <cell r="V15727" t="str">
            <v>XXX</v>
          </cell>
        </row>
        <row r="15728">
          <cell r="P15728">
            <v>0</v>
          </cell>
          <cell r="U15728" t="str">
            <v>XXX</v>
          </cell>
          <cell r="V15728" t="str">
            <v>XXX</v>
          </cell>
        </row>
        <row r="15729">
          <cell r="P15729">
            <v>0</v>
          </cell>
          <cell r="U15729" t="str">
            <v>XXX</v>
          </cell>
          <cell r="V15729" t="str">
            <v>XXX</v>
          </cell>
        </row>
        <row r="15730">
          <cell r="P15730">
            <v>0</v>
          </cell>
          <cell r="U15730" t="str">
            <v>XXX</v>
          </cell>
          <cell r="V15730" t="str">
            <v>XXX</v>
          </cell>
        </row>
        <row r="15731">
          <cell r="P15731">
            <v>0</v>
          </cell>
          <cell r="U15731" t="str">
            <v>XXX</v>
          </cell>
          <cell r="V15731" t="str">
            <v>XXX</v>
          </cell>
        </row>
        <row r="15732">
          <cell r="P15732">
            <v>0</v>
          </cell>
          <cell r="U15732" t="str">
            <v>XXX</v>
          </cell>
          <cell r="V15732" t="str">
            <v>XXX</v>
          </cell>
        </row>
        <row r="15733">
          <cell r="P15733">
            <v>0</v>
          </cell>
          <cell r="U15733" t="str">
            <v>XXX</v>
          </cell>
          <cell r="V15733" t="str">
            <v>XXX</v>
          </cell>
        </row>
        <row r="15734">
          <cell r="P15734">
            <v>0</v>
          </cell>
          <cell r="U15734" t="str">
            <v>XXX</v>
          </cell>
          <cell r="V15734" t="str">
            <v>XXX</v>
          </cell>
        </row>
        <row r="15735">
          <cell r="P15735">
            <v>0</v>
          </cell>
          <cell r="U15735" t="str">
            <v>XXX</v>
          </cell>
          <cell r="V15735" t="str">
            <v>XXX</v>
          </cell>
        </row>
        <row r="15736">
          <cell r="P15736">
            <v>0</v>
          </cell>
          <cell r="U15736" t="str">
            <v>XXX</v>
          </cell>
          <cell r="V15736" t="str">
            <v>XXX</v>
          </cell>
        </row>
        <row r="15737">
          <cell r="P15737">
            <v>0</v>
          </cell>
          <cell r="U15737" t="str">
            <v>XXX</v>
          </cell>
          <cell r="V15737" t="str">
            <v>XXX</v>
          </cell>
        </row>
        <row r="15738">
          <cell r="P15738">
            <v>0</v>
          </cell>
          <cell r="U15738" t="str">
            <v>XXX</v>
          </cell>
          <cell r="V15738" t="str">
            <v>XXX</v>
          </cell>
        </row>
        <row r="15739">
          <cell r="P15739">
            <v>0</v>
          </cell>
          <cell r="U15739" t="str">
            <v>XXX</v>
          </cell>
          <cell r="V15739" t="str">
            <v>XXX</v>
          </cell>
        </row>
        <row r="15740">
          <cell r="P15740">
            <v>0</v>
          </cell>
          <cell r="U15740" t="str">
            <v>XXX</v>
          </cell>
          <cell r="V15740" t="str">
            <v>XXX</v>
          </cell>
        </row>
        <row r="15741">
          <cell r="P15741">
            <v>0</v>
          </cell>
          <cell r="U15741" t="str">
            <v>XXX</v>
          </cell>
          <cell r="V15741" t="str">
            <v>XXX</v>
          </cell>
        </row>
        <row r="15742">
          <cell r="P15742">
            <v>0</v>
          </cell>
          <cell r="U15742" t="str">
            <v>XXX</v>
          </cell>
          <cell r="V15742" t="str">
            <v>XXX</v>
          </cell>
        </row>
        <row r="15743">
          <cell r="P15743">
            <v>0</v>
          </cell>
          <cell r="U15743" t="str">
            <v>XXX</v>
          </cell>
          <cell r="V15743" t="str">
            <v>XXX</v>
          </cell>
        </row>
        <row r="15744">
          <cell r="P15744">
            <v>0</v>
          </cell>
          <cell r="U15744" t="str">
            <v>XXX</v>
          </cell>
          <cell r="V15744" t="str">
            <v>XXX</v>
          </cell>
        </row>
        <row r="15745">
          <cell r="P15745">
            <v>0</v>
          </cell>
          <cell r="U15745" t="str">
            <v>XXX</v>
          </cell>
          <cell r="V15745" t="str">
            <v>XXX</v>
          </cell>
        </row>
        <row r="15746">
          <cell r="P15746">
            <v>0</v>
          </cell>
          <cell r="U15746" t="str">
            <v>XXX</v>
          </cell>
          <cell r="V15746" t="str">
            <v>XXX</v>
          </cell>
        </row>
        <row r="15747">
          <cell r="P15747">
            <v>0</v>
          </cell>
          <cell r="U15747" t="str">
            <v>XXX</v>
          </cell>
          <cell r="V15747" t="str">
            <v>XXX</v>
          </cell>
        </row>
        <row r="15748">
          <cell r="P15748">
            <v>0</v>
          </cell>
          <cell r="U15748" t="str">
            <v>XXX</v>
          </cell>
          <cell r="V15748" t="str">
            <v>XXX</v>
          </cell>
        </row>
        <row r="15749">
          <cell r="P15749">
            <v>0</v>
          </cell>
          <cell r="U15749" t="str">
            <v>XXX</v>
          </cell>
          <cell r="V15749" t="str">
            <v>XXX</v>
          </cell>
        </row>
        <row r="15750">
          <cell r="P15750">
            <v>0</v>
          </cell>
          <cell r="U15750" t="str">
            <v>XXX</v>
          </cell>
          <cell r="V15750" t="str">
            <v>XXX</v>
          </cell>
        </row>
        <row r="15751">
          <cell r="P15751">
            <v>0</v>
          </cell>
          <cell r="U15751" t="str">
            <v>XXX</v>
          </cell>
          <cell r="V15751" t="str">
            <v>XXX</v>
          </cell>
        </row>
        <row r="15752">
          <cell r="P15752">
            <v>0</v>
          </cell>
          <cell r="U15752" t="str">
            <v>XXX</v>
          </cell>
          <cell r="V15752" t="str">
            <v>XXX</v>
          </cell>
        </row>
        <row r="15753">
          <cell r="P15753">
            <v>0</v>
          </cell>
          <cell r="U15753" t="str">
            <v>XXX</v>
          </cell>
          <cell r="V15753" t="str">
            <v>XXX</v>
          </cell>
        </row>
        <row r="15754">
          <cell r="P15754">
            <v>0</v>
          </cell>
          <cell r="U15754" t="str">
            <v>XXX</v>
          </cell>
          <cell r="V15754" t="str">
            <v>XXX</v>
          </cell>
        </row>
        <row r="15755">
          <cell r="P15755">
            <v>0</v>
          </cell>
          <cell r="U15755" t="str">
            <v>XXX</v>
          </cell>
          <cell r="V15755" t="str">
            <v>XXX</v>
          </cell>
        </row>
        <row r="15756">
          <cell r="P15756">
            <v>0</v>
          </cell>
          <cell r="U15756" t="str">
            <v>XXX</v>
          </cell>
          <cell r="V15756" t="str">
            <v>XXX</v>
          </cell>
        </row>
        <row r="15757">
          <cell r="P15757">
            <v>0</v>
          </cell>
          <cell r="U15757" t="str">
            <v>XXX</v>
          </cell>
          <cell r="V15757" t="str">
            <v>XXX</v>
          </cell>
        </row>
        <row r="15758">
          <cell r="P15758">
            <v>0</v>
          </cell>
          <cell r="U15758" t="str">
            <v>XXX</v>
          </cell>
          <cell r="V15758" t="str">
            <v>XXX</v>
          </cell>
        </row>
        <row r="15759">
          <cell r="P15759">
            <v>0</v>
          </cell>
          <cell r="U15759" t="str">
            <v>XXX</v>
          </cell>
          <cell r="V15759" t="str">
            <v>XXX</v>
          </cell>
        </row>
        <row r="15760">
          <cell r="P15760">
            <v>0</v>
          </cell>
          <cell r="U15760" t="str">
            <v>XXX</v>
          </cell>
          <cell r="V15760" t="str">
            <v>XXX</v>
          </cell>
        </row>
        <row r="15761">
          <cell r="P15761">
            <v>0</v>
          </cell>
          <cell r="U15761" t="str">
            <v>XXX</v>
          </cell>
          <cell r="V15761" t="str">
            <v>XXX</v>
          </cell>
        </row>
        <row r="15762">
          <cell r="P15762">
            <v>0</v>
          </cell>
          <cell r="U15762" t="str">
            <v>XXX</v>
          </cell>
          <cell r="V15762" t="str">
            <v>XXX</v>
          </cell>
        </row>
        <row r="15763">
          <cell r="P15763">
            <v>0</v>
          </cell>
          <cell r="U15763" t="str">
            <v>XXX</v>
          </cell>
          <cell r="V15763" t="str">
            <v>XXX</v>
          </cell>
        </row>
        <row r="15764">
          <cell r="P15764">
            <v>0</v>
          </cell>
          <cell r="U15764" t="str">
            <v>XXX</v>
          </cell>
          <cell r="V15764" t="str">
            <v>XXX</v>
          </cell>
        </row>
        <row r="15765">
          <cell r="P15765">
            <v>0</v>
          </cell>
          <cell r="U15765" t="str">
            <v>XXX</v>
          </cell>
          <cell r="V15765" t="str">
            <v>XXX</v>
          </cell>
        </row>
        <row r="15766">
          <cell r="P15766">
            <v>0</v>
          </cell>
          <cell r="U15766" t="str">
            <v>XXX</v>
          </cell>
          <cell r="V15766" t="str">
            <v>XXX</v>
          </cell>
        </row>
        <row r="15767">
          <cell r="P15767">
            <v>0</v>
          </cell>
          <cell r="U15767" t="str">
            <v>XXX</v>
          </cell>
          <cell r="V15767" t="str">
            <v>XXX</v>
          </cell>
        </row>
        <row r="15768">
          <cell r="P15768">
            <v>0</v>
          </cell>
          <cell r="U15768" t="str">
            <v>XXX</v>
          </cell>
          <cell r="V15768" t="str">
            <v>XXX</v>
          </cell>
        </row>
        <row r="15769">
          <cell r="P15769">
            <v>0</v>
          </cell>
          <cell r="U15769" t="str">
            <v>XXX</v>
          </cell>
          <cell r="V15769" t="str">
            <v>XXX</v>
          </cell>
        </row>
        <row r="15770">
          <cell r="P15770">
            <v>0</v>
          </cell>
          <cell r="U15770" t="str">
            <v>XXX</v>
          </cell>
          <cell r="V15770" t="str">
            <v>XXX</v>
          </cell>
        </row>
        <row r="15771">
          <cell r="P15771">
            <v>0</v>
          </cell>
          <cell r="U15771" t="str">
            <v>XXX</v>
          </cell>
          <cell r="V15771" t="str">
            <v>XXX</v>
          </cell>
        </row>
        <row r="15772">
          <cell r="P15772">
            <v>0</v>
          </cell>
          <cell r="U15772" t="str">
            <v>XXX</v>
          </cell>
          <cell r="V15772" t="str">
            <v>XXX</v>
          </cell>
        </row>
        <row r="15773">
          <cell r="P15773">
            <v>0</v>
          </cell>
          <cell r="U15773" t="str">
            <v>XXX</v>
          </cell>
          <cell r="V15773" t="str">
            <v>XXX</v>
          </cell>
        </row>
        <row r="15774">
          <cell r="P15774">
            <v>0</v>
          </cell>
          <cell r="U15774" t="str">
            <v>XXX</v>
          </cell>
          <cell r="V15774" t="str">
            <v>XXX</v>
          </cell>
        </row>
        <row r="15775">
          <cell r="P15775">
            <v>0</v>
          </cell>
          <cell r="U15775" t="str">
            <v>XXX</v>
          </cell>
          <cell r="V15775" t="str">
            <v>XXX</v>
          </cell>
        </row>
        <row r="15776">
          <cell r="P15776">
            <v>0</v>
          </cell>
          <cell r="U15776" t="str">
            <v>XXX</v>
          </cell>
          <cell r="V15776" t="str">
            <v>XXX</v>
          </cell>
        </row>
        <row r="15777">
          <cell r="P15777">
            <v>0</v>
          </cell>
          <cell r="U15777" t="str">
            <v>XXX</v>
          </cell>
          <cell r="V15777" t="str">
            <v>XXX</v>
          </cell>
        </row>
        <row r="15778">
          <cell r="P15778">
            <v>0</v>
          </cell>
          <cell r="U15778" t="str">
            <v>XXX</v>
          </cell>
          <cell r="V15778" t="str">
            <v>XXX</v>
          </cell>
        </row>
        <row r="15779">
          <cell r="P15779">
            <v>0</v>
          </cell>
          <cell r="U15779" t="str">
            <v>XXX</v>
          </cell>
          <cell r="V15779" t="str">
            <v>XXX</v>
          </cell>
        </row>
        <row r="15780">
          <cell r="P15780">
            <v>0</v>
          </cell>
          <cell r="U15780" t="str">
            <v>XXX</v>
          </cell>
          <cell r="V15780" t="str">
            <v>XXX</v>
          </cell>
        </row>
        <row r="15781">
          <cell r="P15781">
            <v>0</v>
          </cell>
          <cell r="U15781" t="str">
            <v>XXX</v>
          </cell>
          <cell r="V15781" t="str">
            <v>XXX</v>
          </cell>
        </row>
        <row r="15782">
          <cell r="P15782">
            <v>0</v>
          </cell>
          <cell r="U15782" t="str">
            <v>XXX</v>
          </cell>
          <cell r="V15782" t="str">
            <v>XXX</v>
          </cell>
        </row>
        <row r="15783">
          <cell r="P15783">
            <v>0</v>
          </cell>
          <cell r="U15783" t="str">
            <v>XXX</v>
          </cell>
          <cell r="V15783" t="str">
            <v>XXX</v>
          </cell>
        </row>
        <row r="15784">
          <cell r="P15784">
            <v>0</v>
          </cell>
          <cell r="U15784" t="str">
            <v>XXX</v>
          </cell>
          <cell r="V15784" t="str">
            <v>XXX</v>
          </cell>
        </row>
        <row r="15785">
          <cell r="P15785">
            <v>0</v>
          </cell>
          <cell r="U15785" t="str">
            <v>XXX</v>
          </cell>
          <cell r="V15785" t="str">
            <v>XXX</v>
          </cell>
        </row>
        <row r="15786">
          <cell r="P15786">
            <v>0</v>
          </cell>
          <cell r="U15786" t="str">
            <v>XXX</v>
          </cell>
          <cell r="V15786" t="str">
            <v>XXX</v>
          </cell>
        </row>
        <row r="15787">
          <cell r="P15787">
            <v>0</v>
          </cell>
          <cell r="U15787" t="str">
            <v>XXX</v>
          </cell>
          <cell r="V15787" t="str">
            <v>XXX</v>
          </cell>
        </row>
        <row r="15788">
          <cell r="P15788">
            <v>0</v>
          </cell>
          <cell r="U15788" t="str">
            <v>XXX</v>
          </cell>
          <cell r="V15788" t="str">
            <v>XXX</v>
          </cell>
        </row>
        <row r="15789">
          <cell r="P15789">
            <v>0</v>
          </cell>
          <cell r="U15789" t="str">
            <v>XXX</v>
          </cell>
          <cell r="V15789" t="str">
            <v>XXX</v>
          </cell>
        </row>
        <row r="15790">
          <cell r="P15790">
            <v>0</v>
          </cell>
          <cell r="U15790" t="str">
            <v>XXX</v>
          </cell>
          <cell r="V15790" t="str">
            <v>XXX</v>
          </cell>
        </row>
        <row r="15791">
          <cell r="P15791">
            <v>0</v>
          </cell>
          <cell r="U15791" t="str">
            <v>XXX</v>
          </cell>
          <cell r="V15791" t="str">
            <v>XXX</v>
          </cell>
        </row>
        <row r="15792">
          <cell r="P15792">
            <v>0</v>
          </cell>
          <cell r="U15792" t="str">
            <v>XXX</v>
          </cell>
          <cell r="V15792" t="str">
            <v>XXX</v>
          </cell>
        </row>
        <row r="15793">
          <cell r="P15793">
            <v>0</v>
          </cell>
          <cell r="U15793" t="str">
            <v>XXX</v>
          </cell>
          <cell r="V15793" t="str">
            <v>XXX</v>
          </cell>
        </row>
        <row r="15794">
          <cell r="P15794">
            <v>0</v>
          </cell>
          <cell r="U15794" t="str">
            <v>XXX</v>
          </cell>
          <cell r="V15794" t="str">
            <v>XXX</v>
          </cell>
        </row>
        <row r="15795">
          <cell r="P15795">
            <v>0</v>
          </cell>
          <cell r="U15795" t="str">
            <v>XXX</v>
          </cell>
          <cell r="V15795" t="str">
            <v>XXX</v>
          </cell>
        </row>
        <row r="15796">
          <cell r="P15796">
            <v>0</v>
          </cell>
          <cell r="U15796" t="str">
            <v>XXX</v>
          </cell>
          <cell r="V15796" t="str">
            <v>XXX</v>
          </cell>
        </row>
        <row r="15797">
          <cell r="P15797">
            <v>0</v>
          </cell>
          <cell r="U15797" t="str">
            <v>XXX</v>
          </cell>
          <cell r="V15797" t="str">
            <v>XXX</v>
          </cell>
        </row>
        <row r="15798">
          <cell r="P15798">
            <v>0</v>
          </cell>
          <cell r="U15798" t="str">
            <v>XXX</v>
          </cell>
          <cell r="V15798" t="str">
            <v>XXX</v>
          </cell>
        </row>
        <row r="15799">
          <cell r="P15799">
            <v>0</v>
          </cell>
          <cell r="U15799" t="str">
            <v>XXX</v>
          </cell>
          <cell r="V15799" t="str">
            <v>XXX</v>
          </cell>
        </row>
        <row r="15800">
          <cell r="P15800">
            <v>0</v>
          </cell>
          <cell r="U15800" t="str">
            <v>XXX</v>
          </cell>
          <cell r="V15800" t="str">
            <v>XXX</v>
          </cell>
        </row>
        <row r="15801">
          <cell r="P15801">
            <v>0</v>
          </cell>
          <cell r="U15801" t="str">
            <v>XXX</v>
          </cell>
          <cell r="V15801" t="str">
            <v>XXX</v>
          </cell>
        </row>
        <row r="15802">
          <cell r="P15802">
            <v>0</v>
          </cell>
          <cell r="U15802" t="str">
            <v>XXX</v>
          </cell>
          <cell r="V15802" t="str">
            <v>XXX</v>
          </cell>
        </row>
        <row r="15803">
          <cell r="P15803">
            <v>0</v>
          </cell>
          <cell r="U15803" t="str">
            <v>XXX</v>
          </cell>
          <cell r="V15803" t="str">
            <v>XXX</v>
          </cell>
        </row>
        <row r="15804">
          <cell r="P15804">
            <v>0</v>
          </cell>
          <cell r="U15804" t="str">
            <v>XXX</v>
          </cell>
          <cell r="V15804" t="str">
            <v>XXX</v>
          </cell>
        </row>
        <row r="15805">
          <cell r="P15805">
            <v>0</v>
          </cell>
          <cell r="U15805" t="str">
            <v>XXX</v>
          </cell>
          <cell r="V15805" t="str">
            <v>XXX</v>
          </cell>
        </row>
        <row r="15806">
          <cell r="P15806">
            <v>0</v>
          </cell>
          <cell r="U15806" t="str">
            <v>XXX</v>
          </cell>
          <cell r="V15806" t="str">
            <v>XXX</v>
          </cell>
        </row>
        <row r="15807">
          <cell r="P15807">
            <v>0</v>
          </cell>
          <cell r="U15807" t="str">
            <v>XXX</v>
          </cell>
          <cell r="V15807" t="str">
            <v>XXX</v>
          </cell>
        </row>
        <row r="15808">
          <cell r="P15808">
            <v>0</v>
          </cell>
          <cell r="U15808" t="str">
            <v>XXX</v>
          </cell>
          <cell r="V15808" t="str">
            <v>XXX</v>
          </cell>
        </row>
        <row r="15809">
          <cell r="P15809">
            <v>0</v>
          </cell>
          <cell r="U15809" t="str">
            <v>XXX</v>
          </cell>
          <cell r="V15809" t="str">
            <v>XXX</v>
          </cell>
        </row>
        <row r="15810">
          <cell r="P15810">
            <v>0</v>
          </cell>
          <cell r="U15810" t="str">
            <v>XXX</v>
          </cell>
          <cell r="V15810" t="str">
            <v>XXX</v>
          </cell>
        </row>
        <row r="15811">
          <cell r="P15811">
            <v>0</v>
          </cell>
          <cell r="U15811" t="str">
            <v>XXX</v>
          </cell>
          <cell r="V15811" t="str">
            <v>XXX</v>
          </cell>
        </row>
        <row r="15812">
          <cell r="P15812">
            <v>0</v>
          </cell>
          <cell r="U15812" t="str">
            <v>XXX</v>
          </cell>
          <cell r="V15812" t="str">
            <v>XXX</v>
          </cell>
        </row>
        <row r="15813">
          <cell r="P15813">
            <v>0</v>
          </cell>
          <cell r="U15813" t="str">
            <v>XXX</v>
          </cell>
          <cell r="V15813" t="str">
            <v>XXX</v>
          </cell>
        </row>
        <row r="15814">
          <cell r="P15814">
            <v>0</v>
          </cell>
          <cell r="U15814" t="str">
            <v>XXX</v>
          </cell>
          <cell r="V15814" t="str">
            <v>XXX</v>
          </cell>
        </row>
        <row r="15815">
          <cell r="P15815">
            <v>0</v>
          </cell>
          <cell r="U15815" t="str">
            <v>XXX</v>
          </cell>
          <cell r="V15815" t="str">
            <v>XXX</v>
          </cell>
        </row>
        <row r="15816">
          <cell r="P15816">
            <v>0</v>
          </cell>
          <cell r="U15816" t="str">
            <v>XXX</v>
          </cell>
          <cell r="V15816" t="str">
            <v>XXX</v>
          </cell>
        </row>
        <row r="15817">
          <cell r="P15817">
            <v>0</v>
          </cell>
          <cell r="U15817" t="str">
            <v>XXX</v>
          </cell>
          <cell r="V15817" t="str">
            <v>XXX</v>
          </cell>
        </row>
        <row r="15818">
          <cell r="P15818">
            <v>0</v>
          </cell>
          <cell r="U15818" t="str">
            <v>XXX</v>
          </cell>
          <cell r="V15818" t="str">
            <v>XXX</v>
          </cell>
        </row>
        <row r="15819">
          <cell r="P15819">
            <v>0</v>
          </cell>
          <cell r="U15819" t="str">
            <v>XXX</v>
          </cell>
          <cell r="V15819" t="str">
            <v>XXX</v>
          </cell>
        </row>
        <row r="15820">
          <cell r="P15820">
            <v>0</v>
          </cell>
          <cell r="U15820" t="str">
            <v>XXX</v>
          </cell>
          <cell r="V15820" t="str">
            <v>XXX</v>
          </cell>
        </row>
        <row r="15821">
          <cell r="P15821">
            <v>0</v>
          </cell>
          <cell r="U15821" t="str">
            <v>XXX</v>
          </cell>
          <cell r="V15821" t="str">
            <v>XXX</v>
          </cell>
        </row>
        <row r="15822">
          <cell r="P15822">
            <v>0</v>
          </cell>
          <cell r="U15822" t="str">
            <v>XXX</v>
          </cell>
          <cell r="V15822" t="str">
            <v>XXX</v>
          </cell>
        </row>
        <row r="15823">
          <cell r="P15823">
            <v>0</v>
          </cell>
          <cell r="U15823" t="str">
            <v>XXX</v>
          </cell>
          <cell r="V15823" t="str">
            <v>XXX</v>
          </cell>
        </row>
        <row r="15824">
          <cell r="P15824">
            <v>0</v>
          </cell>
          <cell r="U15824" t="str">
            <v>XXX</v>
          </cell>
          <cell r="V15824" t="str">
            <v>XXX</v>
          </cell>
        </row>
        <row r="15825">
          <cell r="P15825">
            <v>0</v>
          </cell>
          <cell r="U15825" t="str">
            <v>XXX</v>
          </cell>
          <cell r="V15825" t="str">
            <v>XXX</v>
          </cell>
        </row>
        <row r="15826">
          <cell r="P15826">
            <v>0</v>
          </cell>
          <cell r="U15826" t="str">
            <v>XXX</v>
          </cell>
          <cell r="V15826" t="str">
            <v>XXX</v>
          </cell>
        </row>
        <row r="15827">
          <cell r="P15827">
            <v>0</v>
          </cell>
          <cell r="U15827" t="str">
            <v>XXX</v>
          </cell>
          <cell r="V15827" t="str">
            <v>XXX</v>
          </cell>
        </row>
        <row r="15828">
          <cell r="P15828">
            <v>0</v>
          </cell>
          <cell r="U15828" t="str">
            <v>XXX</v>
          </cell>
          <cell r="V15828" t="str">
            <v>XXX</v>
          </cell>
        </row>
        <row r="15829">
          <cell r="P15829">
            <v>0</v>
          </cell>
          <cell r="U15829" t="str">
            <v>XXX</v>
          </cell>
          <cell r="V15829" t="str">
            <v>XXX</v>
          </cell>
        </row>
        <row r="15830">
          <cell r="P15830">
            <v>0</v>
          </cell>
          <cell r="U15830" t="str">
            <v>XXX</v>
          </cell>
          <cell r="V15830" t="str">
            <v>XXX</v>
          </cell>
        </row>
        <row r="15831">
          <cell r="P15831">
            <v>0</v>
          </cell>
          <cell r="U15831" t="str">
            <v>XXX</v>
          </cell>
          <cell r="V15831" t="str">
            <v>XXX</v>
          </cell>
        </row>
        <row r="15832">
          <cell r="P15832">
            <v>0</v>
          </cell>
          <cell r="U15832" t="str">
            <v>XXX</v>
          </cell>
          <cell r="V15832" t="str">
            <v>XXX</v>
          </cell>
        </row>
        <row r="15833">
          <cell r="P15833">
            <v>0</v>
          </cell>
          <cell r="U15833" t="str">
            <v>XXX</v>
          </cell>
          <cell r="V15833" t="str">
            <v>XXX</v>
          </cell>
        </row>
        <row r="15834">
          <cell r="P15834">
            <v>0</v>
          </cell>
          <cell r="U15834" t="str">
            <v>XXX</v>
          </cell>
          <cell r="V15834" t="str">
            <v>XXX</v>
          </cell>
        </row>
        <row r="15835">
          <cell r="P15835">
            <v>0</v>
          </cell>
          <cell r="U15835" t="str">
            <v>XXX</v>
          </cell>
          <cell r="V15835" t="str">
            <v>XXX</v>
          </cell>
        </row>
        <row r="15836">
          <cell r="P15836">
            <v>0</v>
          </cell>
          <cell r="U15836" t="str">
            <v>XXX</v>
          </cell>
          <cell r="V15836" t="str">
            <v>XXX</v>
          </cell>
        </row>
        <row r="15837">
          <cell r="P15837">
            <v>0</v>
          </cell>
          <cell r="U15837" t="str">
            <v>XXX</v>
          </cell>
          <cell r="V15837" t="str">
            <v>XXX</v>
          </cell>
        </row>
        <row r="15838">
          <cell r="P15838">
            <v>0</v>
          </cell>
          <cell r="U15838" t="str">
            <v>XXX</v>
          </cell>
          <cell r="V15838" t="str">
            <v>XXX</v>
          </cell>
        </row>
        <row r="15839">
          <cell r="P15839">
            <v>0</v>
          </cell>
          <cell r="U15839" t="str">
            <v>XXX</v>
          </cell>
          <cell r="V15839" t="str">
            <v>XXX</v>
          </cell>
        </row>
        <row r="15840">
          <cell r="P15840">
            <v>0</v>
          </cell>
          <cell r="U15840" t="str">
            <v>XXX</v>
          </cell>
          <cell r="V15840" t="str">
            <v>XXX</v>
          </cell>
        </row>
        <row r="15841">
          <cell r="P15841">
            <v>0</v>
          </cell>
          <cell r="U15841" t="str">
            <v>XXX</v>
          </cell>
          <cell r="V15841" t="str">
            <v>XXX</v>
          </cell>
        </row>
        <row r="15842">
          <cell r="P15842">
            <v>0</v>
          </cell>
          <cell r="U15842" t="str">
            <v>XXX</v>
          </cell>
          <cell r="V15842" t="str">
            <v>XXX</v>
          </cell>
        </row>
        <row r="15843">
          <cell r="P15843">
            <v>0</v>
          </cell>
          <cell r="U15843" t="str">
            <v>XXX</v>
          </cell>
          <cell r="V15843" t="str">
            <v>XXX</v>
          </cell>
        </row>
        <row r="15844">
          <cell r="P15844">
            <v>0</v>
          </cell>
          <cell r="U15844" t="str">
            <v>XXX</v>
          </cell>
          <cell r="V15844" t="str">
            <v>XXX</v>
          </cell>
        </row>
        <row r="15845">
          <cell r="P15845">
            <v>0</v>
          </cell>
          <cell r="U15845" t="str">
            <v>XXX</v>
          </cell>
          <cell r="V15845" t="str">
            <v>XXX</v>
          </cell>
        </row>
        <row r="15846">
          <cell r="P15846">
            <v>0</v>
          </cell>
          <cell r="U15846" t="str">
            <v>XXX</v>
          </cell>
          <cell r="V15846" t="str">
            <v>XXX</v>
          </cell>
        </row>
        <row r="15847">
          <cell r="P15847">
            <v>0</v>
          </cell>
          <cell r="U15847" t="str">
            <v>XXX</v>
          </cell>
          <cell r="V15847" t="str">
            <v>XXX</v>
          </cell>
        </row>
        <row r="15848">
          <cell r="P15848">
            <v>0</v>
          </cell>
          <cell r="U15848" t="str">
            <v>XXX</v>
          </cell>
          <cell r="V15848" t="str">
            <v>XXX</v>
          </cell>
        </row>
        <row r="15849">
          <cell r="P15849">
            <v>0</v>
          </cell>
          <cell r="U15849" t="str">
            <v>XXX</v>
          </cell>
          <cell r="V15849" t="str">
            <v>XXX</v>
          </cell>
        </row>
        <row r="15850">
          <cell r="P15850">
            <v>0</v>
          </cell>
          <cell r="U15850" t="str">
            <v>XXX</v>
          </cell>
          <cell r="V15850" t="str">
            <v>XXX</v>
          </cell>
        </row>
        <row r="15851">
          <cell r="P15851">
            <v>0</v>
          </cell>
          <cell r="U15851" t="str">
            <v>XXX</v>
          </cell>
          <cell r="V15851" t="str">
            <v>XXX</v>
          </cell>
        </row>
        <row r="15852">
          <cell r="P15852">
            <v>0</v>
          </cell>
          <cell r="U15852" t="str">
            <v>XXX</v>
          </cell>
          <cell r="V15852" t="str">
            <v>XXX</v>
          </cell>
        </row>
        <row r="15853">
          <cell r="P15853">
            <v>0</v>
          </cell>
          <cell r="U15853" t="str">
            <v>XXX</v>
          </cell>
          <cell r="V15853" t="str">
            <v>XXX</v>
          </cell>
        </row>
        <row r="15854">
          <cell r="P15854">
            <v>0</v>
          </cell>
          <cell r="U15854" t="str">
            <v>XXX</v>
          </cell>
          <cell r="V15854" t="str">
            <v>XXX</v>
          </cell>
        </row>
        <row r="15855">
          <cell r="P15855">
            <v>0</v>
          </cell>
          <cell r="U15855" t="str">
            <v>XXX</v>
          </cell>
          <cell r="V15855" t="str">
            <v>XXX</v>
          </cell>
        </row>
        <row r="15856">
          <cell r="P15856">
            <v>0</v>
          </cell>
          <cell r="U15856" t="str">
            <v>XXX</v>
          </cell>
          <cell r="V15856" t="str">
            <v>XXX</v>
          </cell>
        </row>
        <row r="15857">
          <cell r="P15857">
            <v>0</v>
          </cell>
          <cell r="U15857" t="str">
            <v>XXX</v>
          </cell>
          <cell r="V15857" t="str">
            <v>XXX</v>
          </cell>
        </row>
        <row r="15858">
          <cell r="P15858">
            <v>0</v>
          </cell>
          <cell r="U15858" t="str">
            <v>XXX</v>
          </cell>
          <cell r="V15858" t="str">
            <v>XXX</v>
          </cell>
        </row>
        <row r="15859">
          <cell r="P15859">
            <v>0</v>
          </cell>
          <cell r="U15859" t="str">
            <v>XXX</v>
          </cell>
          <cell r="V15859" t="str">
            <v>XXX</v>
          </cell>
        </row>
        <row r="15860">
          <cell r="P15860">
            <v>0</v>
          </cell>
          <cell r="U15860" t="str">
            <v>XXX</v>
          </cell>
          <cell r="V15860" t="str">
            <v>XXX</v>
          </cell>
        </row>
        <row r="15861">
          <cell r="P15861">
            <v>0</v>
          </cell>
          <cell r="U15861" t="str">
            <v>XXX</v>
          </cell>
          <cell r="V15861" t="str">
            <v>XXX</v>
          </cell>
        </row>
        <row r="15862">
          <cell r="P15862">
            <v>0</v>
          </cell>
          <cell r="U15862" t="str">
            <v>XXX</v>
          </cell>
          <cell r="V15862" t="str">
            <v>XXX</v>
          </cell>
        </row>
        <row r="15863">
          <cell r="P15863">
            <v>0</v>
          </cell>
          <cell r="U15863" t="str">
            <v>XXX</v>
          </cell>
          <cell r="V15863" t="str">
            <v>XXX</v>
          </cell>
        </row>
        <row r="15864">
          <cell r="P15864">
            <v>0</v>
          </cell>
          <cell r="U15864" t="str">
            <v>XXX</v>
          </cell>
          <cell r="V15864" t="str">
            <v>XXX</v>
          </cell>
        </row>
        <row r="15865">
          <cell r="P15865">
            <v>0</v>
          </cell>
          <cell r="U15865" t="str">
            <v>XXX</v>
          </cell>
          <cell r="V15865" t="str">
            <v>XXX</v>
          </cell>
        </row>
        <row r="15866">
          <cell r="P15866">
            <v>0</v>
          </cell>
          <cell r="U15866" t="str">
            <v>XXX</v>
          </cell>
          <cell r="V15866" t="str">
            <v>XXX</v>
          </cell>
        </row>
        <row r="15867">
          <cell r="P15867">
            <v>0</v>
          </cell>
          <cell r="U15867" t="str">
            <v>XXX</v>
          </cell>
          <cell r="V15867" t="str">
            <v>XXX</v>
          </cell>
        </row>
        <row r="15868">
          <cell r="P15868">
            <v>0</v>
          </cell>
          <cell r="U15868" t="str">
            <v>XXX</v>
          </cell>
          <cell r="V15868" t="str">
            <v>XXX</v>
          </cell>
        </row>
        <row r="15869">
          <cell r="P15869">
            <v>0</v>
          </cell>
          <cell r="U15869" t="str">
            <v>XXX</v>
          </cell>
          <cell r="V15869" t="str">
            <v>XXX</v>
          </cell>
        </row>
        <row r="15870">
          <cell r="P15870">
            <v>0</v>
          </cell>
          <cell r="U15870" t="str">
            <v>XXX</v>
          </cell>
          <cell r="V15870" t="str">
            <v>XXX</v>
          </cell>
        </row>
        <row r="15871">
          <cell r="P15871">
            <v>0</v>
          </cell>
          <cell r="U15871" t="str">
            <v>XXX</v>
          </cell>
          <cell r="V15871" t="str">
            <v>XXX</v>
          </cell>
        </row>
        <row r="15872">
          <cell r="P15872">
            <v>0</v>
          </cell>
          <cell r="U15872" t="str">
            <v>XXX</v>
          </cell>
          <cell r="V15872" t="str">
            <v>XXX</v>
          </cell>
        </row>
        <row r="15873">
          <cell r="P15873">
            <v>0</v>
          </cell>
          <cell r="U15873" t="str">
            <v>XXX</v>
          </cell>
          <cell r="V15873" t="str">
            <v>XXX</v>
          </cell>
        </row>
        <row r="15874">
          <cell r="P15874">
            <v>0</v>
          </cell>
          <cell r="U15874" t="str">
            <v>XXX</v>
          </cell>
          <cell r="V15874" t="str">
            <v>XXX</v>
          </cell>
        </row>
        <row r="15875">
          <cell r="P15875">
            <v>0</v>
          </cell>
          <cell r="U15875" t="str">
            <v>XXX</v>
          </cell>
          <cell r="V15875" t="str">
            <v>XXX</v>
          </cell>
        </row>
        <row r="15876">
          <cell r="P15876">
            <v>0</v>
          </cell>
          <cell r="U15876" t="str">
            <v>XXX</v>
          </cell>
          <cell r="V15876" t="str">
            <v>XXX</v>
          </cell>
        </row>
        <row r="15877">
          <cell r="P15877">
            <v>0</v>
          </cell>
          <cell r="U15877" t="str">
            <v>XXX</v>
          </cell>
          <cell r="V15877" t="str">
            <v>XXX</v>
          </cell>
        </row>
        <row r="15878">
          <cell r="P15878">
            <v>0</v>
          </cell>
          <cell r="U15878" t="str">
            <v>XXX</v>
          </cell>
          <cell r="V15878" t="str">
            <v>XXX</v>
          </cell>
        </row>
        <row r="15879">
          <cell r="P15879">
            <v>0</v>
          </cell>
          <cell r="U15879" t="str">
            <v>XXX</v>
          </cell>
          <cell r="V15879" t="str">
            <v>XXX</v>
          </cell>
        </row>
        <row r="15880">
          <cell r="P15880">
            <v>0</v>
          </cell>
          <cell r="U15880" t="str">
            <v>XXX</v>
          </cell>
          <cell r="V15880" t="str">
            <v>XXX</v>
          </cell>
        </row>
        <row r="15881">
          <cell r="P15881">
            <v>0</v>
          </cell>
          <cell r="U15881" t="str">
            <v>XXX</v>
          </cell>
          <cell r="V15881" t="str">
            <v>XXX</v>
          </cell>
        </row>
        <row r="15882">
          <cell r="P15882">
            <v>0</v>
          </cell>
          <cell r="U15882" t="str">
            <v>XXX</v>
          </cell>
          <cell r="V15882" t="str">
            <v>XXX</v>
          </cell>
        </row>
        <row r="15883">
          <cell r="P15883">
            <v>0</v>
          </cell>
          <cell r="U15883" t="str">
            <v>XXX</v>
          </cell>
          <cell r="V15883" t="str">
            <v>XXX</v>
          </cell>
        </row>
        <row r="15884">
          <cell r="P15884">
            <v>0</v>
          </cell>
          <cell r="U15884" t="str">
            <v>XXX</v>
          </cell>
          <cell r="V15884" t="str">
            <v>XXX</v>
          </cell>
        </row>
        <row r="15885">
          <cell r="P15885">
            <v>0</v>
          </cell>
          <cell r="U15885" t="str">
            <v>XXX</v>
          </cell>
          <cell r="V15885" t="str">
            <v>XXX</v>
          </cell>
        </row>
        <row r="15886">
          <cell r="P15886">
            <v>0</v>
          </cell>
          <cell r="U15886" t="str">
            <v>XXX</v>
          </cell>
          <cell r="V15886" t="str">
            <v>XXX</v>
          </cell>
        </row>
        <row r="15887">
          <cell r="P15887">
            <v>0</v>
          </cell>
          <cell r="U15887" t="str">
            <v>XXX</v>
          </cell>
          <cell r="V15887" t="str">
            <v>XXX</v>
          </cell>
        </row>
        <row r="15888">
          <cell r="P15888">
            <v>0</v>
          </cell>
          <cell r="U15888" t="str">
            <v>XXX</v>
          </cell>
          <cell r="V15888" t="str">
            <v>XXX</v>
          </cell>
        </row>
        <row r="15889">
          <cell r="P15889">
            <v>0</v>
          </cell>
          <cell r="U15889" t="str">
            <v>XXX</v>
          </cell>
          <cell r="V15889" t="str">
            <v>XXX</v>
          </cell>
        </row>
        <row r="15890">
          <cell r="P15890">
            <v>0</v>
          </cell>
          <cell r="U15890" t="str">
            <v>XXX</v>
          </cell>
          <cell r="V15890" t="str">
            <v>XXX</v>
          </cell>
        </row>
        <row r="15891">
          <cell r="P15891">
            <v>0</v>
          </cell>
          <cell r="U15891" t="str">
            <v>XXX</v>
          </cell>
          <cell r="V15891" t="str">
            <v>XXX</v>
          </cell>
        </row>
        <row r="15892">
          <cell r="P15892">
            <v>0</v>
          </cell>
          <cell r="U15892" t="str">
            <v>XXX</v>
          </cell>
          <cell r="V15892" t="str">
            <v>XXX</v>
          </cell>
        </row>
        <row r="15893">
          <cell r="P15893">
            <v>0</v>
          </cell>
          <cell r="U15893" t="str">
            <v>XXX</v>
          </cell>
          <cell r="V15893" t="str">
            <v>XXX</v>
          </cell>
        </row>
        <row r="15894">
          <cell r="P15894">
            <v>0</v>
          </cell>
          <cell r="U15894" t="str">
            <v>XXX</v>
          </cell>
          <cell r="V15894" t="str">
            <v>XXX</v>
          </cell>
        </row>
        <row r="15895">
          <cell r="P15895">
            <v>0</v>
          </cell>
          <cell r="U15895" t="str">
            <v>XXX</v>
          </cell>
          <cell r="V15895" t="str">
            <v>XXX</v>
          </cell>
        </row>
        <row r="15896">
          <cell r="P15896">
            <v>0</v>
          </cell>
          <cell r="U15896" t="str">
            <v>XXX</v>
          </cell>
          <cell r="V15896" t="str">
            <v>XXX</v>
          </cell>
        </row>
        <row r="15897">
          <cell r="P15897">
            <v>0</v>
          </cell>
          <cell r="U15897" t="str">
            <v>XXX</v>
          </cell>
          <cell r="V15897" t="str">
            <v>XXX</v>
          </cell>
        </row>
        <row r="15898">
          <cell r="P15898">
            <v>0</v>
          </cell>
          <cell r="U15898" t="str">
            <v>XXX</v>
          </cell>
          <cell r="V15898" t="str">
            <v>XXX</v>
          </cell>
        </row>
        <row r="15899">
          <cell r="P15899">
            <v>0</v>
          </cell>
          <cell r="U15899" t="str">
            <v>XXX</v>
          </cell>
          <cell r="V15899" t="str">
            <v>XXX</v>
          </cell>
        </row>
        <row r="15900">
          <cell r="P15900">
            <v>0</v>
          </cell>
          <cell r="U15900" t="str">
            <v>XXX</v>
          </cell>
          <cell r="V15900" t="str">
            <v>XXX</v>
          </cell>
        </row>
        <row r="15901">
          <cell r="P15901">
            <v>0</v>
          </cell>
          <cell r="U15901" t="str">
            <v>XXX</v>
          </cell>
          <cell r="V15901" t="str">
            <v>XXX</v>
          </cell>
        </row>
        <row r="15902">
          <cell r="P15902">
            <v>0</v>
          </cell>
          <cell r="U15902" t="str">
            <v>XXX</v>
          </cell>
          <cell r="V15902" t="str">
            <v>XXX</v>
          </cell>
        </row>
        <row r="15903">
          <cell r="P15903">
            <v>0</v>
          </cell>
          <cell r="U15903" t="str">
            <v>XXX</v>
          </cell>
          <cell r="V15903" t="str">
            <v>XXX</v>
          </cell>
        </row>
        <row r="15904">
          <cell r="P15904">
            <v>0</v>
          </cell>
          <cell r="U15904" t="str">
            <v>XXX</v>
          </cell>
          <cell r="V15904" t="str">
            <v>XXX</v>
          </cell>
        </row>
        <row r="15905">
          <cell r="P15905">
            <v>0</v>
          </cell>
          <cell r="U15905" t="str">
            <v>XXX</v>
          </cell>
          <cell r="V15905" t="str">
            <v>XXX</v>
          </cell>
        </row>
        <row r="15906">
          <cell r="P15906">
            <v>0</v>
          </cell>
          <cell r="U15906" t="str">
            <v>XXX</v>
          </cell>
          <cell r="V15906" t="str">
            <v>XXX</v>
          </cell>
        </row>
        <row r="15907">
          <cell r="P15907">
            <v>0</v>
          </cell>
          <cell r="U15907" t="str">
            <v>XXX</v>
          </cell>
          <cell r="V15907" t="str">
            <v>XXX</v>
          </cell>
        </row>
        <row r="15908">
          <cell r="P15908">
            <v>0</v>
          </cell>
          <cell r="U15908" t="str">
            <v>XXX</v>
          </cell>
          <cell r="V15908" t="str">
            <v>XXX</v>
          </cell>
        </row>
        <row r="15909">
          <cell r="P15909">
            <v>0</v>
          </cell>
          <cell r="U15909" t="str">
            <v>XXX</v>
          </cell>
          <cell r="V15909" t="str">
            <v>XXX</v>
          </cell>
        </row>
        <row r="15910">
          <cell r="P15910">
            <v>0</v>
          </cell>
          <cell r="U15910" t="str">
            <v>XXX</v>
          </cell>
          <cell r="V15910" t="str">
            <v>XXX</v>
          </cell>
        </row>
        <row r="15911">
          <cell r="P15911">
            <v>0</v>
          </cell>
          <cell r="U15911" t="str">
            <v>XXX</v>
          </cell>
          <cell r="V15911" t="str">
            <v>XXX</v>
          </cell>
        </row>
        <row r="15912">
          <cell r="P15912">
            <v>0</v>
          </cell>
          <cell r="U15912" t="str">
            <v>XXX</v>
          </cell>
          <cell r="V15912" t="str">
            <v>XXX</v>
          </cell>
        </row>
        <row r="15913">
          <cell r="P15913">
            <v>0</v>
          </cell>
          <cell r="U15913" t="str">
            <v>XXX</v>
          </cell>
          <cell r="V15913" t="str">
            <v>XXX</v>
          </cell>
        </row>
        <row r="15914">
          <cell r="P15914">
            <v>0</v>
          </cell>
          <cell r="U15914" t="str">
            <v>XXX</v>
          </cell>
          <cell r="V15914" t="str">
            <v>XXX</v>
          </cell>
        </row>
        <row r="15915">
          <cell r="P15915">
            <v>0</v>
          </cell>
          <cell r="U15915" t="str">
            <v>XXX</v>
          </cell>
          <cell r="V15915" t="str">
            <v>XXX</v>
          </cell>
        </row>
        <row r="15916">
          <cell r="P15916">
            <v>0</v>
          </cell>
          <cell r="U15916" t="str">
            <v>XXX</v>
          </cell>
          <cell r="V15916" t="str">
            <v>XXX</v>
          </cell>
        </row>
        <row r="15917">
          <cell r="P15917">
            <v>0</v>
          </cell>
          <cell r="U15917" t="str">
            <v>XXX</v>
          </cell>
          <cell r="V15917" t="str">
            <v>XXX</v>
          </cell>
        </row>
        <row r="15918">
          <cell r="P15918">
            <v>0</v>
          </cell>
          <cell r="U15918" t="str">
            <v>XXX</v>
          </cell>
          <cell r="V15918" t="str">
            <v>XXX</v>
          </cell>
        </row>
        <row r="15919">
          <cell r="P15919">
            <v>0</v>
          </cell>
          <cell r="U15919" t="str">
            <v>XXX</v>
          </cell>
          <cell r="V15919" t="str">
            <v>XXX</v>
          </cell>
        </row>
        <row r="15920">
          <cell r="P15920">
            <v>0</v>
          </cell>
          <cell r="U15920" t="str">
            <v>XXX</v>
          </cell>
          <cell r="V15920" t="str">
            <v>XXX</v>
          </cell>
        </row>
        <row r="15921">
          <cell r="P15921">
            <v>0</v>
          </cell>
          <cell r="U15921" t="str">
            <v>XXX</v>
          </cell>
          <cell r="V15921" t="str">
            <v>XXX</v>
          </cell>
        </row>
        <row r="15922">
          <cell r="P15922">
            <v>0</v>
          </cell>
          <cell r="U15922" t="str">
            <v>XXX</v>
          </cell>
          <cell r="V15922" t="str">
            <v>XXX</v>
          </cell>
        </row>
        <row r="15923">
          <cell r="P15923">
            <v>0</v>
          </cell>
          <cell r="U15923" t="str">
            <v>XXX</v>
          </cell>
          <cell r="V15923" t="str">
            <v>XXX</v>
          </cell>
        </row>
        <row r="15924">
          <cell r="P15924">
            <v>0</v>
          </cell>
          <cell r="U15924" t="str">
            <v>XXX</v>
          </cell>
          <cell r="V15924" t="str">
            <v>XXX</v>
          </cell>
        </row>
        <row r="15925">
          <cell r="P15925">
            <v>0</v>
          </cell>
          <cell r="U15925" t="str">
            <v>XXX</v>
          </cell>
          <cell r="V15925" t="str">
            <v>XXX</v>
          </cell>
        </row>
        <row r="15926">
          <cell r="P15926">
            <v>0</v>
          </cell>
          <cell r="U15926" t="str">
            <v>XXX</v>
          </cell>
          <cell r="V15926" t="str">
            <v>XXX</v>
          </cell>
        </row>
        <row r="15927">
          <cell r="P15927">
            <v>0</v>
          </cell>
          <cell r="U15927" t="str">
            <v>XXX</v>
          </cell>
          <cell r="V15927" t="str">
            <v>XXX</v>
          </cell>
        </row>
        <row r="15928">
          <cell r="P15928">
            <v>0</v>
          </cell>
          <cell r="U15928" t="str">
            <v>XXX</v>
          </cell>
          <cell r="V15928" t="str">
            <v>XXX</v>
          </cell>
        </row>
        <row r="15929">
          <cell r="P15929">
            <v>0</v>
          </cell>
          <cell r="U15929" t="str">
            <v>XXX</v>
          </cell>
          <cell r="V15929" t="str">
            <v>XXX</v>
          </cell>
        </row>
        <row r="15930">
          <cell r="P15930">
            <v>0</v>
          </cell>
          <cell r="U15930" t="str">
            <v>XXX</v>
          </cell>
          <cell r="V15930" t="str">
            <v>XXX</v>
          </cell>
        </row>
        <row r="15931">
          <cell r="P15931">
            <v>0</v>
          </cell>
          <cell r="U15931" t="str">
            <v>XXX</v>
          </cell>
          <cell r="V15931" t="str">
            <v>XXX</v>
          </cell>
        </row>
        <row r="15932">
          <cell r="P15932">
            <v>0</v>
          </cell>
          <cell r="U15932" t="str">
            <v>XXX</v>
          </cell>
          <cell r="V15932" t="str">
            <v>XXX</v>
          </cell>
        </row>
        <row r="15933">
          <cell r="P15933">
            <v>0</v>
          </cell>
          <cell r="U15933" t="str">
            <v>XXX</v>
          </cell>
          <cell r="V15933" t="str">
            <v>XXX</v>
          </cell>
        </row>
        <row r="15934">
          <cell r="P15934">
            <v>0</v>
          </cell>
          <cell r="U15934" t="str">
            <v>XXX</v>
          </cell>
          <cell r="V15934" t="str">
            <v>XXX</v>
          </cell>
        </row>
        <row r="15935">
          <cell r="P15935">
            <v>0</v>
          </cell>
          <cell r="U15935" t="str">
            <v>XXX</v>
          </cell>
          <cell r="V15935" t="str">
            <v>XXX</v>
          </cell>
        </row>
        <row r="15936">
          <cell r="P15936">
            <v>0</v>
          </cell>
          <cell r="U15936" t="str">
            <v>XXX</v>
          </cell>
          <cell r="V15936" t="str">
            <v>XXX</v>
          </cell>
        </row>
        <row r="15937">
          <cell r="P15937">
            <v>0</v>
          </cell>
          <cell r="U15937" t="str">
            <v>XXX</v>
          </cell>
          <cell r="V15937" t="str">
            <v>XXX</v>
          </cell>
        </row>
        <row r="15938">
          <cell r="P15938">
            <v>0</v>
          </cell>
          <cell r="U15938" t="str">
            <v>XXX</v>
          </cell>
          <cell r="V15938" t="str">
            <v>XXX</v>
          </cell>
        </row>
        <row r="15939">
          <cell r="P15939">
            <v>0</v>
          </cell>
          <cell r="U15939" t="str">
            <v>XXX</v>
          </cell>
          <cell r="V15939" t="str">
            <v>XXX</v>
          </cell>
        </row>
        <row r="15940">
          <cell r="P15940">
            <v>0</v>
          </cell>
          <cell r="U15940" t="str">
            <v>XXX</v>
          </cell>
          <cell r="V15940" t="str">
            <v>XXX</v>
          </cell>
        </row>
        <row r="15941">
          <cell r="P15941">
            <v>0</v>
          </cell>
          <cell r="U15941" t="str">
            <v>XXX</v>
          </cell>
          <cell r="V15941" t="str">
            <v>XXX</v>
          </cell>
        </row>
        <row r="15942">
          <cell r="P15942">
            <v>0</v>
          </cell>
          <cell r="U15942" t="str">
            <v>XXX</v>
          </cell>
          <cell r="V15942" t="str">
            <v>XXX</v>
          </cell>
        </row>
        <row r="15943">
          <cell r="P15943">
            <v>0</v>
          </cell>
          <cell r="U15943" t="str">
            <v>XXX</v>
          </cell>
          <cell r="V15943" t="str">
            <v>XXX</v>
          </cell>
        </row>
        <row r="15944">
          <cell r="P15944">
            <v>0</v>
          </cell>
          <cell r="U15944" t="str">
            <v>XXX</v>
          </cell>
          <cell r="V15944" t="str">
            <v>XXX</v>
          </cell>
        </row>
        <row r="15945">
          <cell r="P15945">
            <v>0</v>
          </cell>
          <cell r="U15945" t="str">
            <v>XXX</v>
          </cell>
          <cell r="V15945" t="str">
            <v>XXX</v>
          </cell>
        </row>
        <row r="15946">
          <cell r="P15946">
            <v>0</v>
          </cell>
          <cell r="U15946" t="str">
            <v>XXX</v>
          </cell>
          <cell r="V15946" t="str">
            <v>XXX</v>
          </cell>
        </row>
        <row r="15947">
          <cell r="P15947">
            <v>0</v>
          </cell>
          <cell r="U15947" t="str">
            <v>XXX</v>
          </cell>
          <cell r="V15947" t="str">
            <v>XXX</v>
          </cell>
        </row>
        <row r="15948">
          <cell r="P15948">
            <v>0</v>
          </cell>
          <cell r="U15948" t="str">
            <v>XXX</v>
          </cell>
          <cell r="V15948" t="str">
            <v>XXX</v>
          </cell>
        </row>
        <row r="15949">
          <cell r="P15949">
            <v>0</v>
          </cell>
          <cell r="U15949" t="str">
            <v>XXX</v>
          </cell>
          <cell r="V15949" t="str">
            <v>XXX</v>
          </cell>
        </row>
        <row r="15950">
          <cell r="P15950">
            <v>0</v>
          </cell>
          <cell r="U15950" t="str">
            <v>XXX</v>
          </cell>
          <cell r="V15950" t="str">
            <v>XXX</v>
          </cell>
        </row>
        <row r="15951">
          <cell r="P15951">
            <v>0</v>
          </cell>
          <cell r="U15951" t="str">
            <v>XXX</v>
          </cell>
          <cell r="V15951" t="str">
            <v>XXX</v>
          </cell>
        </row>
        <row r="15952">
          <cell r="P15952">
            <v>0</v>
          </cell>
          <cell r="U15952" t="str">
            <v>XXX</v>
          </cell>
          <cell r="V15952" t="str">
            <v>XXX</v>
          </cell>
        </row>
        <row r="15953">
          <cell r="P15953">
            <v>0</v>
          </cell>
          <cell r="U15953" t="str">
            <v>XXX</v>
          </cell>
          <cell r="V15953" t="str">
            <v>XXX</v>
          </cell>
        </row>
        <row r="15954">
          <cell r="P15954">
            <v>0</v>
          </cell>
          <cell r="U15954" t="str">
            <v>XXX</v>
          </cell>
          <cell r="V15954" t="str">
            <v>XXX</v>
          </cell>
        </row>
        <row r="15955">
          <cell r="P15955">
            <v>0</v>
          </cell>
          <cell r="U15955" t="str">
            <v>XXX</v>
          </cell>
          <cell r="V15955" t="str">
            <v>XXX</v>
          </cell>
        </row>
        <row r="15956">
          <cell r="P15956">
            <v>0</v>
          </cell>
          <cell r="U15956" t="str">
            <v>XXX</v>
          </cell>
          <cell r="V15956" t="str">
            <v>XXX</v>
          </cell>
        </row>
        <row r="15957">
          <cell r="P15957">
            <v>0</v>
          </cell>
          <cell r="U15957" t="str">
            <v>XXX</v>
          </cell>
          <cell r="V15957" t="str">
            <v>XXX</v>
          </cell>
        </row>
        <row r="15958">
          <cell r="P15958">
            <v>0</v>
          </cell>
          <cell r="U15958" t="str">
            <v>XXX</v>
          </cell>
          <cell r="V15958" t="str">
            <v>XXX</v>
          </cell>
        </row>
        <row r="15959">
          <cell r="P15959">
            <v>0</v>
          </cell>
          <cell r="U15959" t="str">
            <v>XXX</v>
          </cell>
          <cell r="V15959" t="str">
            <v>XXX</v>
          </cell>
        </row>
        <row r="15960">
          <cell r="P15960">
            <v>0</v>
          </cell>
          <cell r="U15960" t="str">
            <v>XXX</v>
          </cell>
          <cell r="V15960" t="str">
            <v>XXX</v>
          </cell>
        </row>
        <row r="15961">
          <cell r="P15961">
            <v>0</v>
          </cell>
          <cell r="U15961" t="str">
            <v>XXX</v>
          </cell>
          <cell r="V15961" t="str">
            <v>XXX</v>
          </cell>
        </row>
        <row r="15962">
          <cell r="P15962">
            <v>0</v>
          </cell>
          <cell r="U15962" t="str">
            <v>XXX</v>
          </cell>
          <cell r="V15962" t="str">
            <v>XXX</v>
          </cell>
        </row>
        <row r="15963">
          <cell r="P15963">
            <v>0</v>
          </cell>
          <cell r="U15963" t="str">
            <v>XXX</v>
          </cell>
          <cell r="V15963" t="str">
            <v>XXX</v>
          </cell>
        </row>
        <row r="15964">
          <cell r="P15964">
            <v>0</v>
          </cell>
          <cell r="U15964" t="str">
            <v>XXX</v>
          </cell>
          <cell r="V15964" t="str">
            <v>XXX</v>
          </cell>
        </row>
        <row r="15965">
          <cell r="P15965">
            <v>0</v>
          </cell>
          <cell r="U15965" t="str">
            <v>XXX</v>
          </cell>
          <cell r="V15965" t="str">
            <v>XXX</v>
          </cell>
        </row>
        <row r="15966">
          <cell r="P15966">
            <v>0</v>
          </cell>
          <cell r="U15966" t="str">
            <v>XXX</v>
          </cell>
          <cell r="V15966" t="str">
            <v>XXX</v>
          </cell>
        </row>
        <row r="15967">
          <cell r="P15967">
            <v>0</v>
          </cell>
          <cell r="U15967" t="str">
            <v>XXX</v>
          </cell>
          <cell r="V15967" t="str">
            <v>XXX</v>
          </cell>
        </row>
        <row r="15968">
          <cell r="P15968">
            <v>0</v>
          </cell>
          <cell r="U15968" t="str">
            <v>XXX</v>
          </cell>
          <cell r="V15968" t="str">
            <v>XXX</v>
          </cell>
        </row>
        <row r="15969">
          <cell r="P15969">
            <v>0</v>
          </cell>
          <cell r="U15969" t="str">
            <v>XXX</v>
          </cell>
          <cell r="V15969" t="str">
            <v>XXX</v>
          </cell>
        </row>
        <row r="15970">
          <cell r="P15970">
            <v>0</v>
          </cell>
          <cell r="U15970" t="str">
            <v>XXX</v>
          </cell>
          <cell r="V15970" t="str">
            <v>XXX</v>
          </cell>
        </row>
        <row r="15971">
          <cell r="P15971">
            <v>0</v>
          </cell>
          <cell r="U15971" t="str">
            <v>XXX</v>
          </cell>
          <cell r="V15971" t="str">
            <v>XXX</v>
          </cell>
        </row>
        <row r="15972">
          <cell r="P15972">
            <v>0</v>
          </cell>
          <cell r="U15972" t="str">
            <v>XXX</v>
          </cell>
          <cell r="V15972" t="str">
            <v>XXX</v>
          </cell>
        </row>
        <row r="15973">
          <cell r="P15973">
            <v>0</v>
          </cell>
          <cell r="U15973" t="str">
            <v>XXX</v>
          </cell>
          <cell r="V15973" t="str">
            <v>XXX</v>
          </cell>
        </row>
        <row r="15974">
          <cell r="P15974">
            <v>0</v>
          </cell>
          <cell r="U15974" t="str">
            <v>XXX</v>
          </cell>
          <cell r="V15974" t="str">
            <v>XXX</v>
          </cell>
        </row>
        <row r="15975">
          <cell r="P15975">
            <v>0</v>
          </cell>
          <cell r="U15975" t="str">
            <v>XXX</v>
          </cell>
          <cell r="V15975" t="str">
            <v>XXX</v>
          </cell>
        </row>
        <row r="15976">
          <cell r="P15976">
            <v>0</v>
          </cell>
          <cell r="U15976" t="str">
            <v>XXX</v>
          </cell>
          <cell r="V15976" t="str">
            <v>XXX</v>
          </cell>
        </row>
        <row r="15977">
          <cell r="P15977">
            <v>0</v>
          </cell>
          <cell r="U15977" t="str">
            <v>XXX</v>
          </cell>
          <cell r="V15977" t="str">
            <v>XXX</v>
          </cell>
        </row>
        <row r="15978">
          <cell r="P15978">
            <v>0</v>
          </cell>
          <cell r="U15978" t="str">
            <v>XXX</v>
          </cell>
          <cell r="V15978" t="str">
            <v>XXX</v>
          </cell>
        </row>
        <row r="15979">
          <cell r="P15979">
            <v>0</v>
          </cell>
          <cell r="U15979" t="str">
            <v>XXX</v>
          </cell>
          <cell r="V15979" t="str">
            <v>XXX</v>
          </cell>
        </row>
        <row r="15980">
          <cell r="P15980">
            <v>0</v>
          </cell>
          <cell r="U15980" t="str">
            <v>XXX</v>
          </cell>
          <cell r="V15980" t="str">
            <v>XXX</v>
          </cell>
        </row>
        <row r="15981">
          <cell r="P15981">
            <v>0</v>
          </cell>
          <cell r="U15981" t="str">
            <v>XXX</v>
          </cell>
          <cell r="V15981" t="str">
            <v>XXX</v>
          </cell>
        </row>
        <row r="15982">
          <cell r="P15982">
            <v>0</v>
          </cell>
          <cell r="U15982" t="str">
            <v>XXX</v>
          </cell>
          <cell r="V15982" t="str">
            <v>XXX</v>
          </cell>
        </row>
        <row r="15983">
          <cell r="P15983">
            <v>0</v>
          </cell>
          <cell r="U15983" t="str">
            <v>XXX</v>
          </cell>
          <cell r="V15983" t="str">
            <v>XXX</v>
          </cell>
        </row>
        <row r="15984">
          <cell r="P15984">
            <v>0</v>
          </cell>
          <cell r="U15984" t="str">
            <v>XXX</v>
          </cell>
          <cell r="V15984" t="str">
            <v>XXX</v>
          </cell>
        </row>
        <row r="15985">
          <cell r="P15985">
            <v>0</v>
          </cell>
          <cell r="U15985" t="str">
            <v>XXX</v>
          </cell>
          <cell r="V15985" t="str">
            <v>XXX</v>
          </cell>
        </row>
        <row r="15986">
          <cell r="P15986">
            <v>0</v>
          </cell>
          <cell r="U15986" t="str">
            <v>XXX</v>
          </cell>
          <cell r="V15986" t="str">
            <v>XXX</v>
          </cell>
        </row>
        <row r="15987">
          <cell r="P15987">
            <v>0</v>
          </cell>
          <cell r="U15987" t="str">
            <v>XXX</v>
          </cell>
          <cell r="V15987" t="str">
            <v>XXX</v>
          </cell>
        </row>
        <row r="15988">
          <cell r="P15988">
            <v>0</v>
          </cell>
          <cell r="U15988" t="str">
            <v>XXX</v>
          </cell>
          <cell r="V15988" t="str">
            <v>XXX</v>
          </cell>
        </row>
        <row r="15989">
          <cell r="P15989">
            <v>0</v>
          </cell>
          <cell r="U15989" t="str">
            <v>XXX</v>
          </cell>
          <cell r="V15989" t="str">
            <v>XXX</v>
          </cell>
        </row>
        <row r="15990">
          <cell r="P15990">
            <v>0</v>
          </cell>
          <cell r="U15990" t="str">
            <v>XXX</v>
          </cell>
          <cell r="V15990" t="str">
            <v>XXX</v>
          </cell>
        </row>
        <row r="15991">
          <cell r="P15991">
            <v>0</v>
          </cell>
          <cell r="U15991" t="str">
            <v>XXX</v>
          </cell>
          <cell r="V15991" t="str">
            <v>XXX</v>
          </cell>
        </row>
        <row r="15992">
          <cell r="P15992">
            <v>0</v>
          </cell>
          <cell r="U15992" t="str">
            <v>XXX</v>
          </cell>
          <cell r="V15992" t="str">
            <v>XXX</v>
          </cell>
        </row>
        <row r="15993">
          <cell r="P15993">
            <v>0</v>
          </cell>
          <cell r="U15993" t="str">
            <v>XXX</v>
          </cell>
          <cell r="V15993" t="str">
            <v>XXX</v>
          </cell>
        </row>
        <row r="15994">
          <cell r="P15994">
            <v>0</v>
          </cell>
          <cell r="U15994" t="str">
            <v>XXX</v>
          </cell>
          <cell r="V15994" t="str">
            <v>XXX</v>
          </cell>
        </row>
        <row r="15995">
          <cell r="P15995">
            <v>0</v>
          </cell>
          <cell r="U15995" t="str">
            <v>XXX</v>
          </cell>
          <cell r="V15995" t="str">
            <v>XXX</v>
          </cell>
        </row>
        <row r="15996">
          <cell r="P15996">
            <v>0</v>
          </cell>
          <cell r="U15996" t="str">
            <v>XXX</v>
          </cell>
          <cell r="V15996" t="str">
            <v>XXX</v>
          </cell>
        </row>
        <row r="15997">
          <cell r="P15997">
            <v>0</v>
          </cell>
          <cell r="U15997" t="str">
            <v>XXX</v>
          </cell>
          <cell r="V15997" t="str">
            <v>XXX</v>
          </cell>
        </row>
        <row r="15998">
          <cell r="P15998">
            <v>0</v>
          </cell>
          <cell r="U15998" t="str">
            <v>XXX</v>
          </cell>
          <cell r="V15998" t="str">
            <v>XXX</v>
          </cell>
        </row>
        <row r="15999">
          <cell r="P15999">
            <v>0</v>
          </cell>
          <cell r="U15999" t="str">
            <v>XXX</v>
          </cell>
          <cell r="V15999" t="str">
            <v>XXX</v>
          </cell>
        </row>
        <row r="16000">
          <cell r="P16000">
            <v>0</v>
          </cell>
          <cell r="U16000" t="str">
            <v>XXX</v>
          </cell>
          <cell r="V16000" t="str">
            <v>XXX</v>
          </cell>
        </row>
        <row r="16001">
          <cell r="P16001">
            <v>0</v>
          </cell>
          <cell r="U16001" t="str">
            <v>XXX</v>
          </cell>
          <cell r="V16001" t="str">
            <v>XXX</v>
          </cell>
        </row>
        <row r="16002">
          <cell r="P16002">
            <v>0</v>
          </cell>
          <cell r="U16002" t="str">
            <v>XXX</v>
          </cell>
          <cell r="V16002" t="str">
            <v>XXX</v>
          </cell>
        </row>
        <row r="16003">
          <cell r="P16003">
            <v>0</v>
          </cell>
          <cell r="U16003" t="str">
            <v>XXX</v>
          </cell>
          <cell r="V16003" t="str">
            <v>XXX</v>
          </cell>
        </row>
        <row r="16004">
          <cell r="P16004">
            <v>0</v>
          </cell>
          <cell r="U16004" t="str">
            <v>XXX</v>
          </cell>
          <cell r="V16004" t="str">
            <v>XXX</v>
          </cell>
        </row>
        <row r="16005">
          <cell r="P16005">
            <v>0</v>
          </cell>
          <cell r="U16005" t="str">
            <v>XXX</v>
          </cell>
          <cell r="V16005" t="str">
            <v>XXX</v>
          </cell>
        </row>
        <row r="16006">
          <cell r="P16006">
            <v>0</v>
          </cell>
          <cell r="U16006" t="str">
            <v>XXX</v>
          </cell>
          <cell r="V16006" t="str">
            <v>XXX</v>
          </cell>
        </row>
        <row r="16007">
          <cell r="P16007">
            <v>0</v>
          </cell>
          <cell r="U16007" t="str">
            <v>XXX</v>
          </cell>
          <cell r="V16007" t="str">
            <v>XXX</v>
          </cell>
        </row>
        <row r="16008">
          <cell r="P16008">
            <v>0</v>
          </cell>
          <cell r="U16008" t="str">
            <v>XXX</v>
          </cell>
          <cell r="V16008" t="str">
            <v>XXX</v>
          </cell>
        </row>
        <row r="16009">
          <cell r="P16009">
            <v>0</v>
          </cell>
          <cell r="U16009" t="str">
            <v>XXX</v>
          </cell>
          <cell r="V16009" t="str">
            <v>XXX</v>
          </cell>
        </row>
        <row r="16010">
          <cell r="P16010">
            <v>0</v>
          </cell>
          <cell r="U16010" t="str">
            <v>XXX</v>
          </cell>
          <cell r="V16010" t="str">
            <v>XXX</v>
          </cell>
        </row>
        <row r="16011">
          <cell r="P16011">
            <v>0</v>
          </cell>
          <cell r="U16011" t="str">
            <v>XXX</v>
          </cell>
          <cell r="V16011" t="str">
            <v>XXX</v>
          </cell>
        </row>
        <row r="16012">
          <cell r="P16012">
            <v>0</v>
          </cell>
          <cell r="U16012" t="str">
            <v>XXX</v>
          </cell>
          <cell r="V16012" t="str">
            <v>XXX</v>
          </cell>
        </row>
        <row r="16013">
          <cell r="P16013">
            <v>0</v>
          </cell>
          <cell r="U16013" t="str">
            <v>XXX</v>
          </cell>
          <cell r="V16013" t="str">
            <v>XXX</v>
          </cell>
        </row>
        <row r="16014">
          <cell r="P16014">
            <v>0</v>
          </cell>
          <cell r="U16014" t="str">
            <v>XXX</v>
          </cell>
          <cell r="V16014" t="str">
            <v>XXX</v>
          </cell>
        </row>
        <row r="16015">
          <cell r="P16015">
            <v>0</v>
          </cell>
          <cell r="U16015" t="str">
            <v>XXX</v>
          </cell>
          <cell r="V16015" t="str">
            <v>XXX</v>
          </cell>
        </row>
        <row r="16016">
          <cell r="P16016">
            <v>0</v>
          </cell>
          <cell r="U16016" t="str">
            <v>XXX</v>
          </cell>
          <cell r="V16016" t="str">
            <v>XXX</v>
          </cell>
        </row>
        <row r="16017">
          <cell r="P16017">
            <v>0</v>
          </cell>
          <cell r="U16017" t="str">
            <v>XXX</v>
          </cell>
          <cell r="V16017" t="str">
            <v>XXX</v>
          </cell>
        </row>
        <row r="16018">
          <cell r="P16018">
            <v>0</v>
          </cell>
          <cell r="U16018" t="str">
            <v>XXX</v>
          </cell>
          <cell r="V16018" t="str">
            <v>XXX</v>
          </cell>
        </row>
        <row r="16019">
          <cell r="P16019">
            <v>0</v>
          </cell>
          <cell r="U16019" t="str">
            <v>XXX</v>
          </cell>
          <cell r="V16019" t="str">
            <v>XXX</v>
          </cell>
        </row>
        <row r="16020">
          <cell r="P16020">
            <v>0</v>
          </cell>
          <cell r="U16020" t="str">
            <v>XXX</v>
          </cell>
          <cell r="V16020" t="str">
            <v>XXX</v>
          </cell>
        </row>
        <row r="16021">
          <cell r="P16021">
            <v>0</v>
          </cell>
          <cell r="U16021" t="str">
            <v>XXX</v>
          </cell>
          <cell r="V16021" t="str">
            <v>XXX</v>
          </cell>
        </row>
        <row r="16022">
          <cell r="P16022">
            <v>0</v>
          </cell>
          <cell r="U16022" t="str">
            <v>XXX</v>
          </cell>
          <cell r="V16022" t="str">
            <v>XXX</v>
          </cell>
        </row>
        <row r="16023">
          <cell r="P16023">
            <v>0</v>
          </cell>
          <cell r="U16023" t="str">
            <v>XXX</v>
          </cell>
          <cell r="V16023" t="str">
            <v>XXX</v>
          </cell>
        </row>
        <row r="16024">
          <cell r="P16024">
            <v>0</v>
          </cell>
          <cell r="U16024" t="str">
            <v>XXX</v>
          </cell>
          <cell r="V16024" t="str">
            <v>XXX</v>
          </cell>
        </row>
        <row r="16025">
          <cell r="P16025">
            <v>0</v>
          </cell>
          <cell r="U16025" t="str">
            <v>XXX</v>
          </cell>
          <cell r="V16025" t="str">
            <v>XXX</v>
          </cell>
        </row>
        <row r="16026">
          <cell r="P16026">
            <v>0</v>
          </cell>
          <cell r="U16026" t="str">
            <v>XXX</v>
          </cell>
          <cell r="V16026" t="str">
            <v>XXX</v>
          </cell>
        </row>
        <row r="16027">
          <cell r="P16027">
            <v>0</v>
          </cell>
          <cell r="U16027" t="str">
            <v>XXX</v>
          </cell>
          <cell r="V16027" t="str">
            <v>XXX</v>
          </cell>
        </row>
        <row r="16028">
          <cell r="P16028">
            <v>0</v>
          </cell>
          <cell r="U16028" t="str">
            <v>XXX</v>
          </cell>
          <cell r="V16028" t="str">
            <v>XXX</v>
          </cell>
        </row>
        <row r="16029">
          <cell r="P16029">
            <v>0</v>
          </cell>
          <cell r="U16029" t="str">
            <v>XXX</v>
          </cell>
          <cell r="V16029" t="str">
            <v>XXX</v>
          </cell>
        </row>
        <row r="16030">
          <cell r="P16030">
            <v>0</v>
          </cell>
          <cell r="U16030" t="str">
            <v>XXX</v>
          </cell>
          <cell r="V16030" t="str">
            <v>XXX</v>
          </cell>
        </row>
        <row r="16031">
          <cell r="P16031">
            <v>0</v>
          </cell>
          <cell r="U16031" t="str">
            <v>XXX</v>
          </cell>
          <cell r="V16031" t="str">
            <v>XXX</v>
          </cell>
        </row>
        <row r="16032">
          <cell r="P16032">
            <v>0</v>
          </cell>
          <cell r="U16032" t="str">
            <v>XXX</v>
          </cell>
          <cell r="V16032" t="str">
            <v>XXX</v>
          </cell>
        </row>
        <row r="16033">
          <cell r="P16033">
            <v>0</v>
          </cell>
          <cell r="U16033" t="str">
            <v>XXX</v>
          </cell>
          <cell r="V16033" t="str">
            <v>XXX</v>
          </cell>
        </row>
        <row r="16034">
          <cell r="P16034">
            <v>0</v>
          </cell>
          <cell r="U16034" t="str">
            <v>XXX</v>
          </cell>
          <cell r="V16034" t="str">
            <v>XXX</v>
          </cell>
        </row>
        <row r="16035">
          <cell r="P16035">
            <v>0</v>
          </cell>
          <cell r="U16035" t="str">
            <v>XXX</v>
          </cell>
          <cell r="V16035" t="str">
            <v>XXX</v>
          </cell>
        </row>
        <row r="16036">
          <cell r="P16036">
            <v>0</v>
          </cell>
          <cell r="U16036" t="str">
            <v>XXX</v>
          </cell>
          <cell r="V16036" t="str">
            <v>XXX</v>
          </cell>
        </row>
        <row r="16037">
          <cell r="P16037">
            <v>0</v>
          </cell>
          <cell r="U16037" t="str">
            <v>XXX</v>
          </cell>
          <cell r="V16037" t="str">
            <v>XXX</v>
          </cell>
        </row>
        <row r="16038">
          <cell r="P16038">
            <v>0</v>
          </cell>
          <cell r="U16038" t="str">
            <v>XXX</v>
          </cell>
          <cell r="V16038" t="str">
            <v>XXX</v>
          </cell>
        </row>
        <row r="16039">
          <cell r="P16039">
            <v>0</v>
          </cell>
          <cell r="U16039" t="str">
            <v>XXX</v>
          </cell>
          <cell r="V16039" t="str">
            <v>XXX</v>
          </cell>
        </row>
        <row r="16040">
          <cell r="P16040">
            <v>0</v>
          </cell>
          <cell r="U16040" t="str">
            <v>XXX</v>
          </cell>
          <cell r="V16040" t="str">
            <v>XXX</v>
          </cell>
        </row>
        <row r="16041">
          <cell r="P16041">
            <v>0</v>
          </cell>
          <cell r="U16041" t="str">
            <v>XXX</v>
          </cell>
          <cell r="V16041" t="str">
            <v>XXX</v>
          </cell>
        </row>
        <row r="16042">
          <cell r="P16042">
            <v>0</v>
          </cell>
          <cell r="U16042" t="str">
            <v>XXX</v>
          </cell>
          <cell r="V16042" t="str">
            <v>XXX</v>
          </cell>
        </row>
        <row r="16043">
          <cell r="P16043">
            <v>0</v>
          </cell>
          <cell r="U16043" t="str">
            <v>XXX</v>
          </cell>
          <cell r="V16043" t="str">
            <v>XXX</v>
          </cell>
        </row>
        <row r="16044">
          <cell r="P16044">
            <v>0</v>
          </cell>
          <cell r="U16044" t="str">
            <v>XXX</v>
          </cell>
          <cell r="V16044" t="str">
            <v>XXX</v>
          </cell>
        </row>
        <row r="16045">
          <cell r="P16045">
            <v>0</v>
          </cell>
          <cell r="U16045" t="str">
            <v>XXX</v>
          </cell>
          <cell r="V16045" t="str">
            <v>XXX</v>
          </cell>
        </row>
        <row r="16046">
          <cell r="P16046">
            <v>0</v>
          </cell>
          <cell r="U16046" t="str">
            <v>XXX</v>
          </cell>
          <cell r="V16046" t="str">
            <v>XXX</v>
          </cell>
        </row>
        <row r="16047">
          <cell r="P16047">
            <v>0</v>
          </cell>
          <cell r="U16047" t="str">
            <v>XXX</v>
          </cell>
          <cell r="V16047" t="str">
            <v>XXX</v>
          </cell>
        </row>
        <row r="16048">
          <cell r="P16048">
            <v>0</v>
          </cell>
          <cell r="U16048" t="str">
            <v>XXX</v>
          </cell>
          <cell r="V16048" t="str">
            <v>XXX</v>
          </cell>
        </row>
        <row r="16049">
          <cell r="P16049">
            <v>0</v>
          </cell>
          <cell r="U16049" t="str">
            <v>XXX</v>
          </cell>
          <cell r="V16049" t="str">
            <v>XXX</v>
          </cell>
        </row>
        <row r="16050">
          <cell r="P16050">
            <v>0</v>
          </cell>
          <cell r="U16050" t="str">
            <v>XXX</v>
          </cell>
          <cell r="V16050" t="str">
            <v>XXX</v>
          </cell>
        </row>
        <row r="16051">
          <cell r="P16051">
            <v>0</v>
          </cell>
          <cell r="U16051" t="str">
            <v>XXX</v>
          </cell>
          <cell r="V16051" t="str">
            <v>XXX</v>
          </cell>
        </row>
        <row r="16052">
          <cell r="P16052">
            <v>0</v>
          </cell>
          <cell r="U16052" t="str">
            <v>XXX</v>
          </cell>
          <cell r="V16052" t="str">
            <v>XXX</v>
          </cell>
        </row>
        <row r="16053">
          <cell r="P16053">
            <v>0</v>
          </cell>
          <cell r="U16053" t="str">
            <v>XXX</v>
          </cell>
          <cell r="V16053" t="str">
            <v>XXX</v>
          </cell>
        </row>
        <row r="16054">
          <cell r="P16054">
            <v>0</v>
          </cell>
          <cell r="U16054" t="str">
            <v>XXX</v>
          </cell>
          <cell r="V16054" t="str">
            <v>XXX</v>
          </cell>
        </row>
        <row r="16055">
          <cell r="P16055">
            <v>0</v>
          </cell>
          <cell r="U16055" t="str">
            <v>XXX</v>
          </cell>
          <cell r="V16055" t="str">
            <v>XXX</v>
          </cell>
        </row>
        <row r="16056">
          <cell r="P16056">
            <v>0</v>
          </cell>
          <cell r="U16056" t="str">
            <v>XXX</v>
          </cell>
          <cell r="V16056" t="str">
            <v>XXX</v>
          </cell>
        </row>
        <row r="16057">
          <cell r="P16057">
            <v>0</v>
          </cell>
          <cell r="U16057" t="str">
            <v>XXX</v>
          </cell>
          <cell r="V16057" t="str">
            <v>XXX</v>
          </cell>
        </row>
        <row r="16058">
          <cell r="P16058">
            <v>0</v>
          </cell>
          <cell r="U16058" t="str">
            <v>XXX</v>
          </cell>
          <cell r="V16058" t="str">
            <v>XXX</v>
          </cell>
        </row>
        <row r="16059">
          <cell r="P16059">
            <v>0</v>
          </cell>
          <cell r="U16059" t="str">
            <v>XXX</v>
          </cell>
          <cell r="V16059" t="str">
            <v>XXX</v>
          </cell>
        </row>
        <row r="16060">
          <cell r="P16060">
            <v>0</v>
          </cell>
          <cell r="U16060" t="str">
            <v>XXX</v>
          </cell>
          <cell r="V16060" t="str">
            <v>XXX</v>
          </cell>
        </row>
        <row r="16061">
          <cell r="P16061">
            <v>0</v>
          </cell>
          <cell r="U16061" t="str">
            <v>XXX</v>
          </cell>
          <cell r="V16061" t="str">
            <v>XXX</v>
          </cell>
        </row>
        <row r="16062">
          <cell r="P16062">
            <v>0</v>
          </cell>
          <cell r="U16062" t="str">
            <v>XXX</v>
          </cell>
          <cell r="V16062" t="str">
            <v>XXX</v>
          </cell>
        </row>
        <row r="16063">
          <cell r="P16063">
            <v>0</v>
          </cell>
          <cell r="U16063" t="str">
            <v>XXX</v>
          </cell>
          <cell r="V16063" t="str">
            <v>XXX</v>
          </cell>
        </row>
        <row r="16064">
          <cell r="P16064">
            <v>0</v>
          </cell>
          <cell r="U16064" t="str">
            <v>XXX</v>
          </cell>
          <cell r="V16064" t="str">
            <v>XXX</v>
          </cell>
        </row>
        <row r="16065">
          <cell r="P16065">
            <v>0</v>
          </cell>
          <cell r="U16065" t="str">
            <v>XXX</v>
          </cell>
          <cell r="V16065" t="str">
            <v>XXX</v>
          </cell>
        </row>
        <row r="16066">
          <cell r="P16066">
            <v>0</v>
          </cell>
          <cell r="U16066" t="str">
            <v>XXX</v>
          </cell>
          <cell r="V16066" t="str">
            <v>XXX</v>
          </cell>
        </row>
        <row r="16067">
          <cell r="P16067">
            <v>0</v>
          </cell>
          <cell r="U16067" t="str">
            <v>XXX</v>
          </cell>
          <cell r="V16067" t="str">
            <v>XXX</v>
          </cell>
        </row>
        <row r="16068">
          <cell r="P16068">
            <v>0</v>
          </cell>
          <cell r="U16068" t="str">
            <v>XXX</v>
          </cell>
          <cell r="V16068" t="str">
            <v>XXX</v>
          </cell>
        </row>
        <row r="16069">
          <cell r="P16069">
            <v>0</v>
          </cell>
          <cell r="U16069" t="str">
            <v>XXX</v>
          </cell>
          <cell r="V16069" t="str">
            <v>XXX</v>
          </cell>
        </row>
        <row r="16070">
          <cell r="P16070">
            <v>0</v>
          </cell>
          <cell r="U16070" t="str">
            <v>XXX</v>
          </cell>
          <cell r="V16070" t="str">
            <v>XXX</v>
          </cell>
        </row>
        <row r="16071">
          <cell r="P16071">
            <v>0</v>
          </cell>
          <cell r="U16071" t="str">
            <v>XXX</v>
          </cell>
          <cell r="V16071" t="str">
            <v>XXX</v>
          </cell>
        </row>
        <row r="16072">
          <cell r="P16072">
            <v>0</v>
          </cell>
          <cell r="U16072" t="str">
            <v>XXX</v>
          </cell>
          <cell r="V16072" t="str">
            <v>XXX</v>
          </cell>
        </row>
        <row r="16073">
          <cell r="P16073">
            <v>0</v>
          </cell>
          <cell r="U16073" t="str">
            <v>XXX</v>
          </cell>
          <cell r="V16073" t="str">
            <v>XXX</v>
          </cell>
        </row>
        <row r="16074">
          <cell r="P16074">
            <v>0</v>
          </cell>
          <cell r="U16074" t="str">
            <v>XXX</v>
          </cell>
          <cell r="V16074" t="str">
            <v>XXX</v>
          </cell>
        </row>
        <row r="16075">
          <cell r="P16075">
            <v>0</v>
          </cell>
          <cell r="U16075" t="str">
            <v>XXX</v>
          </cell>
          <cell r="V16075" t="str">
            <v>XXX</v>
          </cell>
        </row>
        <row r="16076">
          <cell r="P16076">
            <v>0</v>
          </cell>
          <cell r="U16076" t="str">
            <v>XXX</v>
          </cell>
          <cell r="V16076" t="str">
            <v>XXX</v>
          </cell>
        </row>
        <row r="16077">
          <cell r="P16077">
            <v>0</v>
          </cell>
          <cell r="U16077" t="str">
            <v>XXX</v>
          </cell>
          <cell r="V16077" t="str">
            <v>XXX</v>
          </cell>
        </row>
        <row r="16078">
          <cell r="P16078">
            <v>0</v>
          </cell>
          <cell r="U16078" t="str">
            <v>XXX</v>
          </cell>
          <cell r="V16078" t="str">
            <v>XXX</v>
          </cell>
        </row>
        <row r="16079">
          <cell r="P16079">
            <v>0</v>
          </cell>
          <cell r="U16079" t="str">
            <v>XXX</v>
          </cell>
          <cell r="V16079" t="str">
            <v>XXX</v>
          </cell>
        </row>
        <row r="16080">
          <cell r="P16080">
            <v>0</v>
          </cell>
          <cell r="U16080" t="str">
            <v>XXX</v>
          </cell>
          <cell r="V16080" t="str">
            <v>XXX</v>
          </cell>
        </row>
        <row r="16081">
          <cell r="P16081">
            <v>0</v>
          </cell>
          <cell r="U16081" t="str">
            <v>XXX</v>
          </cell>
          <cell r="V16081" t="str">
            <v>XXX</v>
          </cell>
        </row>
        <row r="16082">
          <cell r="P16082">
            <v>0</v>
          </cell>
          <cell r="U16082" t="str">
            <v>XXX</v>
          </cell>
          <cell r="V16082" t="str">
            <v>XXX</v>
          </cell>
        </row>
        <row r="16083">
          <cell r="P16083">
            <v>0</v>
          </cell>
          <cell r="U16083" t="str">
            <v>XXX</v>
          </cell>
          <cell r="V16083" t="str">
            <v>XXX</v>
          </cell>
        </row>
        <row r="16084">
          <cell r="P16084">
            <v>0</v>
          </cell>
          <cell r="U16084" t="str">
            <v>XXX</v>
          </cell>
          <cell r="V16084" t="str">
            <v>XXX</v>
          </cell>
        </row>
        <row r="16085">
          <cell r="P16085">
            <v>0</v>
          </cell>
          <cell r="U16085" t="str">
            <v>XXX</v>
          </cell>
          <cell r="V16085" t="str">
            <v>XXX</v>
          </cell>
        </row>
        <row r="16086">
          <cell r="P16086">
            <v>0</v>
          </cell>
          <cell r="U16086" t="str">
            <v>XXX</v>
          </cell>
          <cell r="V16086" t="str">
            <v>XXX</v>
          </cell>
        </row>
        <row r="16087">
          <cell r="P16087">
            <v>0</v>
          </cell>
          <cell r="U16087" t="str">
            <v>XXX</v>
          </cell>
          <cell r="V16087" t="str">
            <v>XXX</v>
          </cell>
        </row>
        <row r="16088">
          <cell r="P16088">
            <v>0</v>
          </cell>
          <cell r="U16088" t="str">
            <v>XXX</v>
          </cell>
          <cell r="V16088" t="str">
            <v>XXX</v>
          </cell>
        </row>
        <row r="16089">
          <cell r="P16089">
            <v>0</v>
          </cell>
          <cell r="U16089" t="str">
            <v>XXX</v>
          </cell>
          <cell r="V16089" t="str">
            <v>XXX</v>
          </cell>
        </row>
        <row r="16090">
          <cell r="P16090">
            <v>0</v>
          </cell>
          <cell r="U16090" t="str">
            <v>XXX</v>
          </cell>
          <cell r="V16090" t="str">
            <v>XXX</v>
          </cell>
        </row>
        <row r="16091">
          <cell r="P16091">
            <v>0</v>
          </cell>
          <cell r="U16091" t="str">
            <v>XXX</v>
          </cell>
          <cell r="V16091" t="str">
            <v>XXX</v>
          </cell>
        </row>
        <row r="16092">
          <cell r="P16092">
            <v>0</v>
          </cell>
          <cell r="U16092" t="str">
            <v>XXX</v>
          </cell>
          <cell r="V16092" t="str">
            <v>XXX</v>
          </cell>
        </row>
        <row r="16093">
          <cell r="P16093">
            <v>0</v>
          </cell>
          <cell r="U16093" t="str">
            <v>XXX</v>
          </cell>
          <cell r="V16093" t="str">
            <v>XXX</v>
          </cell>
        </row>
        <row r="16094">
          <cell r="P16094">
            <v>0</v>
          </cell>
          <cell r="U16094" t="str">
            <v>XXX</v>
          </cell>
          <cell r="V16094" t="str">
            <v>XXX</v>
          </cell>
        </row>
        <row r="16095">
          <cell r="P16095">
            <v>0</v>
          </cell>
          <cell r="U16095" t="str">
            <v>XXX</v>
          </cell>
          <cell r="V16095" t="str">
            <v>XXX</v>
          </cell>
        </row>
        <row r="16096">
          <cell r="P16096">
            <v>0</v>
          </cell>
          <cell r="U16096" t="str">
            <v>XXX</v>
          </cell>
          <cell r="V16096" t="str">
            <v>XXX</v>
          </cell>
        </row>
        <row r="16097">
          <cell r="P16097">
            <v>0</v>
          </cell>
          <cell r="U16097" t="str">
            <v>XXX</v>
          </cell>
          <cell r="V16097" t="str">
            <v>XXX</v>
          </cell>
        </row>
        <row r="16098">
          <cell r="P16098">
            <v>0</v>
          </cell>
          <cell r="U16098" t="str">
            <v>XXX</v>
          </cell>
          <cell r="V16098" t="str">
            <v>XXX</v>
          </cell>
        </row>
        <row r="16099">
          <cell r="P16099">
            <v>0</v>
          </cell>
          <cell r="U16099" t="str">
            <v>XXX</v>
          </cell>
          <cell r="V16099" t="str">
            <v>XXX</v>
          </cell>
        </row>
        <row r="16100">
          <cell r="P16100">
            <v>0</v>
          </cell>
          <cell r="U16100" t="str">
            <v>XXX</v>
          </cell>
          <cell r="V16100" t="str">
            <v>XXX</v>
          </cell>
        </row>
        <row r="16101">
          <cell r="P16101">
            <v>0</v>
          </cell>
          <cell r="U16101" t="str">
            <v>XXX</v>
          </cell>
          <cell r="V16101" t="str">
            <v>XXX</v>
          </cell>
        </row>
        <row r="16102">
          <cell r="P16102">
            <v>0</v>
          </cell>
          <cell r="U16102" t="str">
            <v>XXX</v>
          </cell>
          <cell r="V16102" t="str">
            <v>XXX</v>
          </cell>
        </row>
        <row r="16103">
          <cell r="P16103">
            <v>0</v>
          </cell>
          <cell r="U16103" t="str">
            <v>XXX</v>
          </cell>
          <cell r="V16103" t="str">
            <v>XXX</v>
          </cell>
        </row>
        <row r="16104">
          <cell r="P16104">
            <v>0</v>
          </cell>
          <cell r="U16104" t="str">
            <v>XXX</v>
          </cell>
          <cell r="V16104" t="str">
            <v>XXX</v>
          </cell>
        </row>
        <row r="16105">
          <cell r="P16105">
            <v>0</v>
          </cell>
          <cell r="U16105" t="str">
            <v>XXX</v>
          </cell>
          <cell r="V16105" t="str">
            <v>XXX</v>
          </cell>
        </row>
        <row r="16106">
          <cell r="P16106">
            <v>0</v>
          </cell>
          <cell r="U16106" t="str">
            <v>XXX</v>
          </cell>
          <cell r="V16106" t="str">
            <v>XXX</v>
          </cell>
        </row>
        <row r="16107">
          <cell r="P16107">
            <v>0</v>
          </cell>
          <cell r="U16107" t="str">
            <v>XXX</v>
          </cell>
          <cell r="V16107" t="str">
            <v>XXX</v>
          </cell>
        </row>
        <row r="16108">
          <cell r="P16108">
            <v>0</v>
          </cell>
          <cell r="U16108" t="str">
            <v>XXX</v>
          </cell>
          <cell r="V16108" t="str">
            <v>XXX</v>
          </cell>
        </row>
        <row r="16109">
          <cell r="P16109">
            <v>0</v>
          </cell>
          <cell r="U16109" t="str">
            <v>XXX</v>
          </cell>
          <cell r="V16109" t="str">
            <v>XXX</v>
          </cell>
        </row>
        <row r="16110">
          <cell r="P16110">
            <v>0</v>
          </cell>
          <cell r="U16110" t="str">
            <v>XXX</v>
          </cell>
          <cell r="V16110" t="str">
            <v>XXX</v>
          </cell>
        </row>
        <row r="16111">
          <cell r="P16111">
            <v>0</v>
          </cell>
          <cell r="U16111" t="str">
            <v>XXX</v>
          </cell>
          <cell r="V16111" t="str">
            <v>XXX</v>
          </cell>
        </row>
        <row r="16112">
          <cell r="P16112">
            <v>0</v>
          </cell>
          <cell r="U16112" t="str">
            <v>XXX</v>
          </cell>
          <cell r="V16112" t="str">
            <v>XXX</v>
          </cell>
        </row>
        <row r="16113">
          <cell r="P16113">
            <v>0</v>
          </cell>
          <cell r="U16113" t="str">
            <v>XXX</v>
          </cell>
          <cell r="V16113" t="str">
            <v>XXX</v>
          </cell>
        </row>
        <row r="16114">
          <cell r="P16114">
            <v>0</v>
          </cell>
          <cell r="U16114" t="str">
            <v>XXX</v>
          </cell>
          <cell r="V16114" t="str">
            <v>XXX</v>
          </cell>
        </row>
        <row r="16115">
          <cell r="P16115">
            <v>0</v>
          </cell>
          <cell r="U16115" t="str">
            <v>XXX</v>
          </cell>
          <cell r="V16115" t="str">
            <v>XXX</v>
          </cell>
        </row>
        <row r="16116">
          <cell r="P16116">
            <v>0</v>
          </cell>
          <cell r="U16116" t="str">
            <v>XXX</v>
          </cell>
          <cell r="V16116" t="str">
            <v>XXX</v>
          </cell>
        </row>
        <row r="16117">
          <cell r="P16117">
            <v>0</v>
          </cell>
          <cell r="U16117" t="str">
            <v>XXX</v>
          </cell>
          <cell r="V16117" t="str">
            <v>XXX</v>
          </cell>
        </row>
        <row r="16118">
          <cell r="P16118">
            <v>0</v>
          </cell>
          <cell r="U16118" t="str">
            <v>XXX</v>
          </cell>
          <cell r="V16118" t="str">
            <v>XXX</v>
          </cell>
        </row>
        <row r="16119">
          <cell r="P16119">
            <v>0</v>
          </cell>
          <cell r="U16119" t="str">
            <v>XXX</v>
          </cell>
          <cell r="V16119" t="str">
            <v>XXX</v>
          </cell>
        </row>
        <row r="16120">
          <cell r="P16120">
            <v>0</v>
          </cell>
          <cell r="U16120" t="str">
            <v>XXX</v>
          </cell>
          <cell r="V16120" t="str">
            <v>XXX</v>
          </cell>
        </row>
        <row r="16121">
          <cell r="P16121">
            <v>0</v>
          </cell>
          <cell r="U16121" t="str">
            <v>XXX</v>
          </cell>
          <cell r="V16121" t="str">
            <v>XXX</v>
          </cell>
        </row>
        <row r="16122">
          <cell r="P16122">
            <v>0</v>
          </cell>
          <cell r="U16122" t="str">
            <v>XXX</v>
          </cell>
          <cell r="V16122" t="str">
            <v>XXX</v>
          </cell>
        </row>
        <row r="16123">
          <cell r="P16123">
            <v>0</v>
          </cell>
          <cell r="U16123" t="str">
            <v>XXX</v>
          </cell>
          <cell r="V16123" t="str">
            <v>XXX</v>
          </cell>
        </row>
        <row r="16124">
          <cell r="P16124">
            <v>0</v>
          </cell>
          <cell r="U16124" t="str">
            <v>XXX</v>
          </cell>
          <cell r="V16124" t="str">
            <v>XXX</v>
          </cell>
        </row>
        <row r="16125">
          <cell r="P16125">
            <v>0</v>
          </cell>
          <cell r="U16125" t="str">
            <v>XXX</v>
          </cell>
          <cell r="V16125" t="str">
            <v>XXX</v>
          </cell>
        </row>
        <row r="16126">
          <cell r="P16126">
            <v>0</v>
          </cell>
          <cell r="U16126" t="str">
            <v>XXX</v>
          </cell>
          <cell r="V16126" t="str">
            <v>XXX</v>
          </cell>
        </row>
        <row r="16127">
          <cell r="P16127">
            <v>0</v>
          </cell>
          <cell r="U16127" t="str">
            <v>XXX</v>
          </cell>
          <cell r="V16127" t="str">
            <v>XXX</v>
          </cell>
        </row>
        <row r="16128">
          <cell r="P16128">
            <v>0</v>
          </cell>
          <cell r="U16128" t="str">
            <v>XXX</v>
          </cell>
          <cell r="V16128" t="str">
            <v>XXX</v>
          </cell>
        </row>
        <row r="16129">
          <cell r="P16129">
            <v>0</v>
          </cell>
          <cell r="U16129" t="str">
            <v>XXX</v>
          </cell>
          <cell r="V16129" t="str">
            <v>XXX</v>
          </cell>
        </row>
        <row r="16130">
          <cell r="P16130">
            <v>0</v>
          </cell>
          <cell r="U16130" t="str">
            <v>XXX</v>
          </cell>
          <cell r="V16130" t="str">
            <v>XXX</v>
          </cell>
        </row>
        <row r="16131">
          <cell r="P16131">
            <v>0</v>
          </cell>
          <cell r="U16131" t="str">
            <v>XXX</v>
          </cell>
          <cell r="V16131" t="str">
            <v>XXX</v>
          </cell>
        </row>
        <row r="16132">
          <cell r="P16132">
            <v>0</v>
          </cell>
          <cell r="U16132" t="str">
            <v>XXX</v>
          </cell>
          <cell r="V16132" t="str">
            <v>XXX</v>
          </cell>
        </row>
        <row r="16133">
          <cell r="P16133">
            <v>0</v>
          </cell>
          <cell r="U16133" t="str">
            <v>XXX</v>
          </cell>
          <cell r="V16133" t="str">
            <v>XXX</v>
          </cell>
        </row>
        <row r="16134">
          <cell r="P16134">
            <v>0</v>
          </cell>
          <cell r="U16134" t="str">
            <v>XXX</v>
          </cell>
          <cell r="V16134" t="str">
            <v>XXX</v>
          </cell>
        </row>
        <row r="16135">
          <cell r="P16135">
            <v>0</v>
          </cell>
          <cell r="U16135" t="str">
            <v>XXX</v>
          </cell>
          <cell r="V16135" t="str">
            <v>XXX</v>
          </cell>
        </row>
        <row r="16136">
          <cell r="P16136">
            <v>0</v>
          </cell>
          <cell r="U16136" t="str">
            <v>XXX</v>
          </cell>
          <cell r="V16136" t="str">
            <v>XXX</v>
          </cell>
        </row>
        <row r="16137">
          <cell r="P16137">
            <v>0</v>
          </cell>
          <cell r="U16137" t="str">
            <v>XXX</v>
          </cell>
          <cell r="V16137" t="str">
            <v>XXX</v>
          </cell>
        </row>
        <row r="16138">
          <cell r="P16138">
            <v>0</v>
          </cell>
          <cell r="U16138" t="str">
            <v>XXX</v>
          </cell>
          <cell r="V16138" t="str">
            <v>XXX</v>
          </cell>
        </row>
        <row r="16139">
          <cell r="P16139">
            <v>0</v>
          </cell>
          <cell r="U16139" t="str">
            <v>XXX</v>
          </cell>
          <cell r="V16139" t="str">
            <v>XXX</v>
          </cell>
        </row>
        <row r="16140">
          <cell r="P16140">
            <v>0</v>
          </cell>
          <cell r="U16140" t="str">
            <v>XXX</v>
          </cell>
          <cell r="V16140" t="str">
            <v>XXX</v>
          </cell>
        </row>
        <row r="16141">
          <cell r="P16141">
            <v>0</v>
          </cell>
          <cell r="U16141" t="str">
            <v>XXX</v>
          </cell>
          <cell r="V16141" t="str">
            <v>XXX</v>
          </cell>
        </row>
        <row r="16142">
          <cell r="P16142">
            <v>0</v>
          </cell>
          <cell r="U16142" t="str">
            <v>XXX</v>
          </cell>
          <cell r="V16142" t="str">
            <v>XXX</v>
          </cell>
        </row>
        <row r="16143">
          <cell r="P16143">
            <v>0</v>
          </cell>
          <cell r="U16143" t="str">
            <v>XXX</v>
          </cell>
          <cell r="V16143" t="str">
            <v>XXX</v>
          </cell>
        </row>
        <row r="16144">
          <cell r="P16144">
            <v>0</v>
          </cell>
          <cell r="U16144" t="str">
            <v>XXX</v>
          </cell>
          <cell r="V16144" t="str">
            <v>XXX</v>
          </cell>
        </row>
        <row r="16145">
          <cell r="P16145">
            <v>0</v>
          </cell>
          <cell r="U16145" t="str">
            <v>XXX</v>
          </cell>
          <cell r="V16145" t="str">
            <v>XXX</v>
          </cell>
        </row>
        <row r="16146">
          <cell r="P16146">
            <v>0</v>
          </cell>
          <cell r="U16146" t="str">
            <v>XXX</v>
          </cell>
          <cell r="V16146" t="str">
            <v>XXX</v>
          </cell>
        </row>
        <row r="16147">
          <cell r="P16147">
            <v>0</v>
          </cell>
          <cell r="U16147" t="str">
            <v>XXX</v>
          </cell>
          <cell r="V16147" t="str">
            <v>XXX</v>
          </cell>
        </row>
        <row r="16148">
          <cell r="P16148">
            <v>0</v>
          </cell>
          <cell r="U16148" t="str">
            <v>XXX</v>
          </cell>
          <cell r="V16148" t="str">
            <v>XXX</v>
          </cell>
        </row>
        <row r="16149">
          <cell r="P16149">
            <v>0</v>
          </cell>
          <cell r="U16149" t="str">
            <v>XXX</v>
          </cell>
          <cell r="V16149" t="str">
            <v>XXX</v>
          </cell>
        </row>
        <row r="16150">
          <cell r="P16150">
            <v>0</v>
          </cell>
          <cell r="U16150" t="str">
            <v>XXX</v>
          </cell>
          <cell r="V16150" t="str">
            <v>XXX</v>
          </cell>
        </row>
        <row r="16151">
          <cell r="P16151">
            <v>0</v>
          </cell>
          <cell r="U16151" t="str">
            <v>XXX</v>
          </cell>
          <cell r="V16151" t="str">
            <v>XXX</v>
          </cell>
        </row>
        <row r="16152">
          <cell r="P16152">
            <v>0</v>
          </cell>
          <cell r="U16152" t="str">
            <v>XXX</v>
          </cell>
          <cell r="V16152" t="str">
            <v>XXX</v>
          </cell>
        </row>
        <row r="16153">
          <cell r="P16153">
            <v>0</v>
          </cell>
          <cell r="U16153" t="str">
            <v>XXX</v>
          </cell>
          <cell r="V16153" t="str">
            <v>XXX</v>
          </cell>
        </row>
        <row r="16154">
          <cell r="P16154">
            <v>0</v>
          </cell>
          <cell r="U16154" t="str">
            <v>XXX</v>
          </cell>
          <cell r="V16154" t="str">
            <v>XXX</v>
          </cell>
        </row>
        <row r="16155">
          <cell r="P16155">
            <v>0</v>
          </cell>
          <cell r="U16155" t="str">
            <v>XXX</v>
          </cell>
          <cell r="V16155" t="str">
            <v>XXX</v>
          </cell>
        </row>
        <row r="16156">
          <cell r="P16156">
            <v>0</v>
          </cell>
          <cell r="U16156" t="str">
            <v>XXX</v>
          </cell>
          <cell r="V16156" t="str">
            <v>XXX</v>
          </cell>
        </row>
        <row r="16157">
          <cell r="P16157">
            <v>0</v>
          </cell>
          <cell r="U16157" t="str">
            <v>XXX</v>
          </cell>
          <cell r="V16157" t="str">
            <v>XXX</v>
          </cell>
        </row>
        <row r="16158">
          <cell r="P16158">
            <v>0</v>
          </cell>
          <cell r="U16158" t="str">
            <v>XXX</v>
          </cell>
          <cell r="V16158" t="str">
            <v>XXX</v>
          </cell>
        </row>
        <row r="16159">
          <cell r="P16159">
            <v>0</v>
          </cell>
          <cell r="U16159" t="str">
            <v>XXX</v>
          </cell>
          <cell r="V16159" t="str">
            <v>XXX</v>
          </cell>
        </row>
        <row r="16160">
          <cell r="P16160">
            <v>0</v>
          </cell>
          <cell r="U16160" t="str">
            <v>XXX</v>
          </cell>
          <cell r="V16160" t="str">
            <v>XXX</v>
          </cell>
        </row>
        <row r="16161">
          <cell r="P16161">
            <v>0</v>
          </cell>
          <cell r="U16161" t="str">
            <v>XXX</v>
          </cell>
          <cell r="V16161" t="str">
            <v>XXX</v>
          </cell>
        </row>
        <row r="16162">
          <cell r="P16162">
            <v>0</v>
          </cell>
          <cell r="U16162" t="str">
            <v>XXX</v>
          </cell>
          <cell r="V16162" t="str">
            <v>XXX</v>
          </cell>
        </row>
        <row r="16163">
          <cell r="P16163">
            <v>0</v>
          </cell>
          <cell r="U16163" t="str">
            <v>XXX</v>
          </cell>
          <cell r="V16163" t="str">
            <v>XXX</v>
          </cell>
        </row>
        <row r="16164">
          <cell r="P16164">
            <v>0</v>
          </cell>
          <cell r="U16164" t="str">
            <v>XXX</v>
          </cell>
          <cell r="V16164" t="str">
            <v>XXX</v>
          </cell>
        </row>
        <row r="16165">
          <cell r="P16165">
            <v>0</v>
          </cell>
          <cell r="U16165" t="str">
            <v>XXX</v>
          </cell>
          <cell r="V16165" t="str">
            <v>XXX</v>
          </cell>
        </row>
        <row r="16166">
          <cell r="P16166">
            <v>0</v>
          </cell>
          <cell r="U16166" t="str">
            <v>XXX</v>
          </cell>
          <cell r="V16166" t="str">
            <v>XXX</v>
          </cell>
        </row>
        <row r="16167">
          <cell r="P16167">
            <v>0</v>
          </cell>
          <cell r="U16167" t="str">
            <v>XXX</v>
          </cell>
          <cell r="V16167" t="str">
            <v>XXX</v>
          </cell>
        </row>
        <row r="16168">
          <cell r="P16168">
            <v>0</v>
          </cell>
          <cell r="U16168" t="str">
            <v>XXX</v>
          </cell>
          <cell r="V16168" t="str">
            <v>XXX</v>
          </cell>
        </row>
        <row r="16169">
          <cell r="P16169">
            <v>0</v>
          </cell>
          <cell r="U16169" t="str">
            <v>XXX</v>
          </cell>
          <cell r="V16169" t="str">
            <v>XXX</v>
          </cell>
        </row>
        <row r="16170">
          <cell r="P16170">
            <v>0</v>
          </cell>
          <cell r="U16170" t="str">
            <v>XXX</v>
          </cell>
          <cell r="V16170" t="str">
            <v>XXX</v>
          </cell>
        </row>
        <row r="16171">
          <cell r="P16171">
            <v>0</v>
          </cell>
          <cell r="U16171" t="str">
            <v>XXX</v>
          </cell>
          <cell r="V16171" t="str">
            <v>XXX</v>
          </cell>
        </row>
        <row r="16172">
          <cell r="P16172">
            <v>0</v>
          </cell>
          <cell r="U16172" t="str">
            <v>XXX</v>
          </cell>
          <cell r="V16172" t="str">
            <v>XXX</v>
          </cell>
        </row>
        <row r="16173">
          <cell r="P16173">
            <v>0</v>
          </cell>
          <cell r="U16173" t="str">
            <v>XXX</v>
          </cell>
          <cell r="V16173" t="str">
            <v>XXX</v>
          </cell>
        </row>
        <row r="16174">
          <cell r="P16174">
            <v>0</v>
          </cell>
          <cell r="U16174" t="str">
            <v>XXX</v>
          </cell>
          <cell r="V16174" t="str">
            <v>XXX</v>
          </cell>
        </row>
        <row r="16175">
          <cell r="P16175">
            <v>0</v>
          </cell>
          <cell r="U16175" t="str">
            <v>XXX</v>
          </cell>
          <cell r="V16175" t="str">
            <v>XXX</v>
          </cell>
        </row>
        <row r="16176">
          <cell r="P16176">
            <v>0</v>
          </cell>
          <cell r="U16176" t="str">
            <v>XXX</v>
          </cell>
          <cell r="V16176" t="str">
            <v>XXX</v>
          </cell>
        </row>
        <row r="16177">
          <cell r="P16177">
            <v>0</v>
          </cell>
          <cell r="U16177" t="str">
            <v>XXX</v>
          </cell>
          <cell r="V16177" t="str">
            <v>XXX</v>
          </cell>
        </row>
        <row r="16178">
          <cell r="P16178">
            <v>0</v>
          </cell>
          <cell r="U16178" t="str">
            <v>XXX</v>
          </cell>
          <cell r="V16178" t="str">
            <v>XXX</v>
          </cell>
        </row>
        <row r="16179">
          <cell r="P16179">
            <v>0</v>
          </cell>
          <cell r="U16179" t="str">
            <v>XXX</v>
          </cell>
          <cell r="V16179" t="str">
            <v>XXX</v>
          </cell>
        </row>
        <row r="16180">
          <cell r="P16180">
            <v>0</v>
          </cell>
          <cell r="U16180" t="str">
            <v>XXX</v>
          </cell>
          <cell r="V16180" t="str">
            <v>XXX</v>
          </cell>
        </row>
        <row r="16181">
          <cell r="P16181">
            <v>0</v>
          </cell>
          <cell r="U16181" t="str">
            <v>XXX</v>
          </cell>
          <cell r="V16181" t="str">
            <v>XXX</v>
          </cell>
        </row>
        <row r="16182">
          <cell r="P16182">
            <v>0</v>
          </cell>
          <cell r="U16182" t="str">
            <v>XXX</v>
          </cell>
          <cell r="V16182" t="str">
            <v>XXX</v>
          </cell>
        </row>
        <row r="16183">
          <cell r="P16183">
            <v>0</v>
          </cell>
          <cell r="U16183" t="str">
            <v>XXX</v>
          </cell>
          <cell r="V16183" t="str">
            <v>XXX</v>
          </cell>
        </row>
        <row r="16184">
          <cell r="P16184">
            <v>0</v>
          </cell>
          <cell r="U16184" t="str">
            <v>XXX</v>
          </cell>
          <cell r="V16184" t="str">
            <v>XXX</v>
          </cell>
        </row>
        <row r="16185">
          <cell r="P16185">
            <v>0</v>
          </cell>
          <cell r="U16185" t="str">
            <v>XXX</v>
          </cell>
          <cell r="V16185" t="str">
            <v>XXX</v>
          </cell>
        </row>
        <row r="16186">
          <cell r="P16186">
            <v>0</v>
          </cell>
          <cell r="U16186" t="str">
            <v>XXX</v>
          </cell>
          <cell r="V16186" t="str">
            <v>XXX</v>
          </cell>
        </row>
        <row r="16187">
          <cell r="P16187">
            <v>0</v>
          </cell>
          <cell r="U16187" t="str">
            <v>XXX</v>
          </cell>
          <cell r="V16187" t="str">
            <v>XXX</v>
          </cell>
        </row>
        <row r="16188">
          <cell r="P16188">
            <v>0</v>
          </cell>
          <cell r="U16188" t="str">
            <v>XXX</v>
          </cell>
          <cell r="V16188" t="str">
            <v>XXX</v>
          </cell>
        </row>
        <row r="16189">
          <cell r="P16189">
            <v>0</v>
          </cell>
          <cell r="U16189" t="str">
            <v>XXX</v>
          </cell>
          <cell r="V16189" t="str">
            <v>XXX</v>
          </cell>
        </row>
        <row r="16190">
          <cell r="P16190">
            <v>0</v>
          </cell>
          <cell r="U16190" t="str">
            <v>XXX</v>
          </cell>
          <cell r="V16190" t="str">
            <v>XXX</v>
          </cell>
        </row>
        <row r="16191">
          <cell r="P16191">
            <v>0</v>
          </cell>
          <cell r="U16191" t="str">
            <v>XXX</v>
          </cell>
          <cell r="V16191" t="str">
            <v>XXX</v>
          </cell>
        </row>
        <row r="16192">
          <cell r="P16192">
            <v>0</v>
          </cell>
          <cell r="U16192" t="str">
            <v>XXX</v>
          </cell>
          <cell r="V16192" t="str">
            <v>XXX</v>
          </cell>
        </row>
        <row r="16193">
          <cell r="P16193">
            <v>0</v>
          </cell>
          <cell r="U16193" t="str">
            <v>XXX</v>
          </cell>
          <cell r="V16193" t="str">
            <v>XXX</v>
          </cell>
        </row>
        <row r="16194">
          <cell r="P16194">
            <v>0</v>
          </cell>
          <cell r="U16194" t="str">
            <v>XXX</v>
          </cell>
          <cell r="V16194" t="str">
            <v>XXX</v>
          </cell>
        </row>
        <row r="16195">
          <cell r="P16195">
            <v>0</v>
          </cell>
          <cell r="U16195" t="str">
            <v>XXX</v>
          </cell>
          <cell r="V16195" t="str">
            <v>XXX</v>
          </cell>
        </row>
        <row r="16196">
          <cell r="P16196">
            <v>0</v>
          </cell>
          <cell r="U16196" t="str">
            <v>XXX</v>
          </cell>
          <cell r="V16196" t="str">
            <v>XXX</v>
          </cell>
        </row>
        <row r="16197">
          <cell r="P16197">
            <v>0</v>
          </cell>
          <cell r="U16197" t="str">
            <v>XXX</v>
          </cell>
          <cell r="V16197" t="str">
            <v>XXX</v>
          </cell>
        </row>
        <row r="16198">
          <cell r="P16198">
            <v>0</v>
          </cell>
          <cell r="U16198" t="str">
            <v>XXX</v>
          </cell>
          <cell r="V16198" t="str">
            <v>XXX</v>
          </cell>
        </row>
        <row r="16199">
          <cell r="P16199">
            <v>0</v>
          </cell>
          <cell r="U16199" t="str">
            <v>XXX</v>
          </cell>
          <cell r="V16199" t="str">
            <v>XXX</v>
          </cell>
        </row>
        <row r="16200">
          <cell r="P16200">
            <v>0</v>
          </cell>
          <cell r="U16200" t="str">
            <v>XXX</v>
          </cell>
          <cell r="V16200" t="str">
            <v>XXX</v>
          </cell>
        </row>
        <row r="16201">
          <cell r="P16201">
            <v>0</v>
          </cell>
          <cell r="U16201" t="str">
            <v>XXX</v>
          </cell>
          <cell r="V16201" t="str">
            <v>XXX</v>
          </cell>
        </row>
        <row r="16202">
          <cell r="P16202">
            <v>0</v>
          </cell>
          <cell r="U16202" t="str">
            <v>XXX</v>
          </cell>
          <cell r="V16202" t="str">
            <v>XXX</v>
          </cell>
        </row>
        <row r="16203">
          <cell r="P16203">
            <v>0</v>
          </cell>
          <cell r="U16203" t="str">
            <v>XXX</v>
          </cell>
          <cell r="V16203" t="str">
            <v>XXX</v>
          </cell>
        </row>
        <row r="16204">
          <cell r="P16204">
            <v>0</v>
          </cell>
          <cell r="U16204" t="str">
            <v>XXX</v>
          </cell>
          <cell r="V16204" t="str">
            <v>XXX</v>
          </cell>
        </row>
        <row r="16205">
          <cell r="P16205">
            <v>0</v>
          </cell>
          <cell r="U16205" t="str">
            <v>XXX</v>
          </cell>
          <cell r="V16205" t="str">
            <v>XXX</v>
          </cell>
        </row>
        <row r="16206">
          <cell r="P16206">
            <v>0</v>
          </cell>
          <cell r="U16206" t="str">
            <v>XXX</v>
          </cell>
          <cell r="V16206" t="str">
            <v>XXX</v>
          </cell>
        </row>
        <row r="16207">
          <cell r="P16207">
            <v>0</v>
          </cell>
          <cell r="U16207" t="str">
            <v>XXX</v>
          </cell>
          <cell r="V16207" t="str">
            <v>XXX</v>
          </cell>
        </row>
        <row r="16208">
          <cell r="P16208">
            <v>0</v>
          </cell>
          <cell r="U16208" t="str">
            <v>XXX</v>
          </cell>
          <cell r="V16208" t="str">
            <v>XXX</v>
          </cell>
        </row>
        <row r="16209">
          <cell r="P16209">
            <v>0</v>
          </cell>
          <cell r="U16209" t="str">
            <v>XXX</v>
          </cell>
          <cell r="V16209" t="str">
            <v>XXX</v>
          </cell>
        </row>
        <row r="16210">
          <cell r="P16210">
            <v>0</v>
          </cell>
          <cell r="U16210" t="str">
            <v>XXX</v>
          </cell>
          <cell r="V16210" t="str">
            <v>XXX</v>
          </cell>
        </row>
        <row r="16211">
          <cell r="P16211">
            <v>0</v>
          </cell>
          <cell r="U16211" t="str">
            <v>XXX</v>
          </cell>
          <cell r="V16211" t="str">
            <v>XXX</v>
          </cell>
        </row>
        <row r="16212">
          <cell r="P16212">
            <v>0</v>
          </cell>
          <cell r="U16212" t="str">
            <v>XXX</v>
          </cell>
          <cell r="V16212" t="str">
            <v>XXX</v>
          </cell>
        </row>
        <row r="16213">
          <cell r="P16213">
            <v>0</v>
          </cell>
          <cell r="U16213" t="str">
            <v>XXX</v>
          </cell>
          <cell r="V16213" t="str">
            <v>XXX</v>
          </cell>
        </row>
        <row r="16214">
          <cell r="P16214">
            <v>0</v>
          </cell>
          <cell r="U16214" t="str">
            <v>XXX</v>
          </cell>
          <cell r="V16214" t="str">
            <v>XXX</v>
          </cell>
        </row>
        <row r="16215">
          <cell r="P16215">
            <v>0</v>
          </cell>
          <cell r="U16215" t="str">
            <v>XXX</v>
          </cell>
          <cell r="V16215" t="str">
            <v>XXX</v>
          </cell>
        </row>
        <row r="16216">
          <cell r="P16216">
            <v>0</v>
          </cell>
          <cell r="U16216" t="str">
            <v>XXX</v>
          </cell>
          <cell r="V16216" t="str">
            <v>XXX</v>
          </cell>
        </row>
        <row r="16217">
          <cell r="P16217">
            <v>0</v>
          </cell>
          <cell r="U16217" t="str">
            <v>XXX</v>
          </cell>
          <cell r="V16217" t="str">
            <v>XXX</v>
          </cell>
        </row>
        <row r="16218">
          <cell r="P16218">
            <v>0</v>
          </cell>
          <cell r="U16218" t="str">
            <v>XXX</v>
          </cell>
          <cell r="V16218" t="str">
            <v>XXX</v>
          </cell>
        </row>
        <row r="16219">
          <cell r="P16219">
            <v>0</v>
          </cell>
          <cell r="U16219" t="str">
            <v>XXX</v>
          </cell>
          <cell r="V16219" t="str">
            <v>XXX</v>
          </cell>
        </row>
        <row r="16220">
          <cell r="P16220">
            <v>0</v>
          </cell>
          <cell r="U16220" t="str">
            <v>XXX</v>
          </cell>
          <cell r="V16220" t="str">
            <v>XXX</v>
          </cell>
        </row>
        <row r="16221">
          <cell r="P16221">
            <v>0</v>
          </cell>
          <cell r="U16221" t="str">
            <v>XXX</v>
          </cell>
          <cell r="V16221" t="str">
            <v>XXX</v>
          </cell>
        </row>
        <row r="16222">
          <cell r="P16222">
            <v>0</v>
          </cell>
          <cell r="U16222" t="str">
            <v>XXX</v>
          </cell>
          <cell r="V16222" t="str">
            <v>XXX</v>
          </cell>
        </row>
        <row r="16223">
          <cell r="P16223">
            <v>0</v>
          </cell>
          <cell r="U16223" t="str">
            <v>XXX</v>
          </cell>
          <cell r="V16223" t="str">
            <v>XXX</v>
          </cell>
        </row>
        <row r="16224">
          <cell r="P16224">
            <v>0</v>
          </cell>
          <cell r="U16224" t="str">
            <v>XXX</v>
          </cell>
          <cell r="V16224" t="str">
            <v>XXX</v>
          </cell>
        </row>
        <row r="16225">
          <cell r="P16225">
            <v>0</v>
          </cell>
          <cell r="U16225" t="str">
            <v>XXX</v>
          </cell>
          <cell r="V16225" t="str">
            <v>XXX</v>
          </cell>
        </row>
        <row r="16226">
          <cell r="P16226">
            <v>0</v>
          </cell>
          <cell r="U16226" t="str">
            <v>XXX</v>
          </cell>
          <cell r="V16226" t="str">
            <v>XXX</v>
          </cell>
        </row>
        <row r="16227">
          <cell r="P16227">
            <v>0</v>
          </cell>
          <cell r="U16227" t="str">
            <v>XXX</v>
          </cell>
          <cell r="V16227" t="str">
            <v>XXX</v>
          </cell>
        </row>
        <row r="16228">
          <cell r="P16228">
            <v>0</v>
          </cell>
          <cell r="U16228" t="str">
            <v>XXX</v>
          </cell>
          <cell r="V16228" t="str">
            <v>XXX</v>
          </cell>
        </row>
        <row r="16229">
          <cell r="P16229">
            <v>0</v>
          </cell>
          <cell r="U16229" t="str">
            <v>XXX</v>
          </cell>
          <cell r="V16229" t="str">
            <v>XXX</v>
          </cell>
        </row>
        <row r="16230">
          <cell r="P16230">
            <v>0</v>
          </cell>
          <cell r="U16230" t="str">
            <v>XXX</v>
          </cell>
          <cell r="V16230" t="str">
            <v>XXX</v>
          </cell>
        </row>
        <row r="16231">
          <cell r="P16231">
            <v>0</v>
          </cell>
          <cell r="U16231" t="str">
            <v>XXX</v>
          </cell>
          <cell r="V16231" t="str">
            <v>XXX</v>
          </cell>
        </row>
        <row r="16232">
          <cell r="P16232">
            <v>0</v>
          </cell>
          <cell r="U16232" t="str">
            <v>XXX</v>
          </cell>
          <cell r="V16232" t="str">
            <v>XXX</v>
          </cell>
        </row>
        <row r="16233">
          <cell r="P16233">
            <v>0</v>
          </cell>
          <cell r="U16233" t="str">
            <v>XXX</v>
          </cell>
          <cell r="V16233" t="str">
            <v>XXX</v>
          </cell>
        </row>
        <row r="16234">
          <cell r="P16234">
            <v>0</v>
          </cell>
          <cell r="U16234" t="str">
            <v>XXX</v>
          </cell>
          <cell r="V16234" t="str">
            <v>XXX</v>
          </cell>
        </row>
        <row r="16235">
          <cell r="P16235">
            <v>0</v>
          </cell>
          <cell r="U16235" t="str">
            <v>XXX</v>
          </cell>
          <cell r="V16235" t="str">
            <v>XXX</v>
          </cell>
        </row>
        <row r="16236">
          <cell r="P16236">
            <v>0</v>
          </cell>
          <cell r="U16236" t="str">
            <v>XXX</v>
          </cell>
          <cell r="V16236" t="str">
            <v>XXX</v>
          </cell>
        </row>
        <row r="16237">
          <cell r="P16237">
            <v>0</v>
          </cell>
          <cell r="U16237" t="str">
            <v>XXX</v>
          </cell>
          <cell r="V16237" t="str">
            <v>XXX</v>
          </cell>
        </row>
        <row r="16238">
          <cell r="P16238">
            <v>0</v>
          </cell>
          <cell r="U16238" t="str">
            <v>XXX</v>
          </cell>
          <cell r="V16238" t="str">
            <v>XXX</v>
          </cell>
        </row>
        <row r="16239">
          <cell r="P16239">
            <v>0</v>
          </cell>
          <cell r="U16239" t="str">
            <v>XXX</v>
          </cell>
          <cell r="V16239" t="str">
            <v>XXX</v>
          </cell>
        </row>
        <row r="16240">
          <cell r="P16240">
            <v>0</v>
          </cell>
          <cell r="U16240" t="str">
            <v>XXX</v>
          </cell>
          <cell r="V16240" t="str">
            <v>XXX</v>
          </cell>
        </row>
        <row r="16241">
          <cell r="P16241">
            <v>0</v>
          </cell>
          <cell r="U16241" t="str">
            <v>XXX</v>
          </cell>
          <cell r="V16241" t="str">
            <v>XXX</v>
          </cell>
        </row>
        <row r="16242">
          <cell r="P16242">
            <v>0</v>
          </cell>
          <cell r="U16242" t="str">
            <v>XXX</v>
          </cell>
          <cell r="V16242" t="str">
            <v>XXX</v>
          </cell>
        </row>
        <row r="16243">
          <cell r="P16243">
            <v>0</v>
          </cell>
          <cell r="U16243" t="str">
            <v>XXX</v>
          </cell>
          <cell r="V16243" t="str">
            <v>XXX</v>
          </cell>
        </row>
        <row r="16244">
          <cell r="P16244">
            <v>0</v>
          </cell>
          <cell r="U16244" t="str">
            <v>XXX</v>
          </cell>
          <cell r="V16244" t="str">
            <v>XXX</v>
          </cell>
        </row>
        <row r="16245">
          <cell r="P16245">
            <v>0</v>
          </cell>
          <cell r="U16245" t="str">
            <v>XXX</v>
          </cell>
          <cell r="V16245" t="str">
            <v>XXX</v>
          </cell>
        </row>
        <row r="16246">
          <cell r="P16246">
            <v>0</v>
          </cell>
          <cell r="U16246" t="str">
            <v>XXX</v>
          </cell>
          <cell r="V16246" t="str">
            <v>XXX</v>
          </cell>
        </row>
        <row r="16247">
          <cell r="P16247">
            <v>0</v>
          </cell>
          <cell r="U16247" t="str">
            <v>XXX</v>
          </cell>
          <cell r="V16247" t="str">
            <v>XXX</v>
          </cell>
        </row>
        <row r="16248">
          <cell r="P16248">
            <v>0</v>
          </cell>
          <cell r="U16248" t="str">
            <v>XXX</v>
          </cell>
          <cell r="V16248" t="str">
            <v>XXX</v>
          </cell>
        </row>
        <row r="16249">
          <cell r="P16249">
            <v>0</v>
          </cell>
          <cell r="U16249" t="str">
            <v>XXX</v>
          </cell>
          <cell r="V16249" t="str">
            <v>XXX</v>
          </cell>
        </row>
        <row r="16250">
          <cell r="P16250">
            <v>0</v>
          </cell>
          <cell r="U16250" t="str">
            <v>XXX</v>
          </cell>
          <cell r="V16250" t="str">
            <v>XXX</v>
          </cell>
        </row>
        <row r="16251">
          <cell r="P16251">
            <v>0</v>
          </cell>
          <cell r="U16251" t="str">
            <v>XXX</v>
          </cell>
          <cell r="V16251" t="str">
            <v>XXX</v>
          </cell>
        </row>
        <row r="16252">
          <cell r="P16252">
            <v>0</v>
          </cell>
          <cell r="U16252" t="str">
            <v>XXX</v>
          </cell>
          <cell r="V16252" t="str">
            <v>XXX</v>
          </cell>
        </row>
        <row r="16253">
          <cell r="P16253">
            <v>0</v>
          </cell>
          <cell r="U16253" t="str">
            <v>XXX</v>
          </cell>
          <cell r="V16253" t="str">
            <v>XXX</v>
          </cell>
        </row>
        <row r="16254">
          <cell r="P16254">
            <v>0</v>
          </cell>
          <cell r="U16254" t="str">
            <v>XXX</v>
          </cell>
          <cell r="V16254" t="str">
            <v>XXX</v>
          </cell>
        </row>
        <row r="16255">
          <cell r="P16255">
            <v>0</v>
          </cell>
          <cell r="U16255" t="str">
            <v>XXX</v>
          </cell>
          <cell r="V16255" t="str">
            <v>XXX</v>
          </cell>
        </row>
        <row r="16256">
          <cell r="P16256">
            <v>0</v>
          </cell>
          <cell r="U16256" t="str">
            <v>XXX</v>
          </cell>
          <cell r="V16256" t="str">
            <v>XXX</v>
          </cell>
        </row>
        <row r="16257">
          <cell r="P16257">
            <v>0</v>
          </cell>
          <cell r="U16257" t="str">
            <v>XXX</v>
          </cell>
          <cell r="V16257" t="str">
            <v>XXX</v>
          </cell>
        </row>
        <row r="16258">
          <cell r="P16258">
            <v>0</v>
          </cell>
          <cell r="U16258" t="str">
            <v>XXX</v>
          </cell>
          <cell r="V16258" t="str">
            <v>XXX</v>
          </cell>
        </row>
        <row r="16259">
          <cell r="P16259">
            <v>0</v>
          </cell>
          <cell r="U16259" t="str">
            <v>XXX</v>
          </cell>
          <cell r="V16259" t="str">
            <v>XXX</v>
          </cell>
        </row>
        <row r="16260">
          <cell r="P16260">
            <v>0</v>
          </cell>
          <cell r="U16260" t="str">
            <v>XXX</v>
          </cell>
          <cell r="V16260" t="str">
            <v>XXX</v>
          </cell>
        </row>
        <row r="16261">
          <cell r="P16261">
            <v>0</v>
          </cell>
          <cell r="U16261" t="str">
            <v>XXX</v>
          </cell>
          <cell r="V16261" t="str">
            <v>XXX</v>
          </cell>
        </row>
        <row r="16262">
          <cell r="P16262">
            <v>0</v>
          </cell>
          <cell r="U16262" t="str">
            <v>XXX</v>
          </cell>
          <cell r="V16262" t="str">
            <v>XXX</v>
          </cell>
        </row>
        <row r="16263">
          <cell r="P16263">
            <v>0</v>
          </cell>
          <cell r="U16263" t="str">
            <v>XXX</v>
          </cell>
          <cell r="V16263" t="str">
            <v>XXX</v>
          </cell>
        </row>
        <row r="16264">
          <cell r="P16264">
            <v>0</v>
          </cell>
          <cell r="U16264" t="str">
            <v>XXX</v>
          </cell>
          <cell r="V16264" t="str">
            <v>XXX</v>
          </cell>
        </row>
        <row r="16265">
          <cell r="P16265">
            <v>0</v>
          </cell>
          <cell r="U16265" t="str">
            <v>XXX</v>
          </cell>
          <cell r="V16265" t="str">
            <v>XXX</v>
          </cell>
        </row>
        <row r="16266">
          <cell r="P16266">
            <v>0</v>
          </cell>
          <cell r="U16266" t="str">
            <v>XXX</v>
          </cell>
          <cell r="V16266" t="str">
            <v>XXX</v>
          </cell>
        </row>
        <row r="16267">
          <cell r="P16267">
            <v>0</v>
          </cell>
          <cell r="U16267" t="str">
            <v>XXX</v>
          </cell>
          <cell r="V16267" t="str">
            <v>XXX</v>
          </cell>
        </row>
        <row r="16268">
          <cell r="P16268">
            <v>0</v>
          </cell>
          <cell r="U16268" t="str">
            <v>XXX</v>
          </cell>
          <cell r="V16268" t="str">
            <v>XXX</v>
          </cell>
        </row>
        <row r="16269">
          <cell r="P16269">
            <v>0</v>
          </cell>
          <cell r="U16269" t="str">
            <v>XXX</v>
          </cell>
          <cell r="V16269" t="str">
            <v>XXX</v>
          </cell>
        </row>
        <row r="16270">
          <cell r="P16270">
            <v>0</v>
          </cell>
          <cell r="U16270" t="str">
            <v>XXX</v>
          </cell>
          <cell r="V16270" t="str">
            <v>XXX</v>
          </cell>
        </row>
        <row r="16271">
          <cell r="P16271">
            <v>0</v>
          </cell>
          <cell r="U16271" t="str">
            <v>XXX</v>
          </cell>
          <cell r="V16271" t="str">
            <v>XXX</v>
          </cell>
        </row>
        <row r="16272">
          <cell r="P16272">
            <v>0</v>
          </cell>
          <cell r="U16272" t="str">
            <v>XXX</v>
          </cell>
          <cell r="V16272" t="str">
            <v>XXX</v>
          </cell>
        </row>
        <row r="16273">
          <cell r="P16273">
            <v>0</v>
          </cell>
          <cell r="U16273" t="str">
            <v>XXX</v>
          </cell>
          <cell r="V16273" t="str">
            <v>XXX</v>
          </cell>
        </row>
        <row r="16274">
          <cell r="P16274">
            <v>0</v>
          </cell>
          <cell r="U16274" t="str">
            <v>XXX</v>
          </cell>
          <cell r="V16274" t="str">
            <v>XXX</v>
          </cell>
        </row>
        <row r="16275">
          <cell r="P16275">
            <v>0</v>
          </cell>
          <cell r="U16275" t="str">
            <v>XXX</v>
          </cell>
          <cell r="V16275" t="str">
            <v>XXX</v>
          </cell>
        </row>
        <row r="16276">
          <cell r="P16276">
            <v>0</v>
          </cell>
          <cell r="U16276" t="str">
            <v>XXX</v>
          </cell>
          <cell r="V16276" t="str">
            <v>XXX</v>
          </cell>
        </row>
        <row r="16277">
          <cell r="P16277">
            <v>0</v>
          </cell>
          <cell r="U16277" t="str">
            <v>XXX</v>
          </cell>
          <cell r="V16277" t="str">
            <v>XXX</v>
          </cell>
        </row>
        <row r="16278">
          <cell r="P16278">
            <v>0</v>
          </cell>
          <cell r="U16278" t="str">
            <v>XXX</v>
          </cell>
          <cell r="V16278" t="str">
            <v>XXX</v>
          </cell>
        </row>
        <row r="16279">
          <cell r="P16279">
            <v>0</v>
          </cell>
          <cell r="U16279" t="str">
            <v>XXX</v>
          </cell>
          <cell r="V16279" t="str">
            <v>XXX</v>
          </cell>
        </row>
        <row r="16280">
          <cell r="P16280">
            <v>0</v>
          </cell>
          <cell r="U16280" t="str">
            <v>XXX</v>
          </cell>
          <cell r="V16280" t="str">
            <v>XXX</v>
          </cell>
        </row>
        <row r="16281">
          <cell r="P16281">
            <v>0</v>
          </cell>
          <cell r="U16281" t="str">
            <v>XXX</v>
          </cell>
          <cell r="V16281" t="str">
            <v>XXX</v>
          </cell>
        </row>
        <row r="16282">
          <cell r="P16282">
            <v>0</v>
          </cell>
          <cell r="U16282" t="str">
            <v>XXX</v>
          </cell>
          <cell r="V16282" t="str">
            <v>XXX</v>
          </cell>
        </row>
        <row r="16283">
          <cell r="P16283">
            <v>0</v>
          </cell>
          <cell r="U16283" t="str">
            <v>XXX</v>
          </cell>
          <cell r="V16283" t="str">
            <v>XXX</v>
          </cell>
        </row>
        <row r="16284">
          <cell r="P16284">
            <v>0</v>
          </cell>
          <cell r="U16284" t="str">
            <v>XXX</v>
          </cell>
          <cell r="V16284" t="str">
            <v>XXX</v>
          </cell>
        </row>
        <row r="16285">
          <cell r="P16285">
            <v>0</v>
          </cell>
          <cell r="U16285" t="str">
            <v>XXX</v>
          </cell>
          <cell r="V16285" t="str">
            <v>XXX</v>
          </cell>
        </row>
        <row r="16286">
          <cell r="P16286">
            <v>0</v>
          </cell>
          <cell r="U16286" t="str">
            <v>XXX</v>
          </cell>
          <cell r="V16286" t="str">
            <v>XXX</v>
          </cell>
        </row>
        <row r="16287">
          <cell r="P16287">
            <v>0</v>
          </cell>
          <cell r="U16287" t="str">
            <v>XXX</v>
          </cell>
          <cell r="V16287" t="str">
            <v>XXX</v>
          </cell>
        </row>
        <row r="16288">
          <cell r="P16288">
            <v>0</v>
          </cell>
          <cell r="U16288" t="str">
            <v>XXX</v>
          </cell>
          <cell r="V16288" t="str">
            <v>XXX</v>
          </cell>
        </row>
        <row r="16289">
          <cell r="P16289">
            <v>0</v>
          </cell>
          <cell r="U16289" t="str">
            <v>XXX</v>
          </cell>
          <cell r="V16289" t="str">
            <v>XXX</v>
          </cell>
        </row>
        <row r="16290">
          <cell r="P16290">
            <v>0</v>
          </cell>
          <cell r="U16290" t="str">
            <v>XXX</v>
          </cell>
          <cell r="V16290" t="str">
            <v>XXX</v>
          </cell>
        </row>
        <row r="16291">
          <cell r="P16291">
            <v>0</v>
          </cell>
          <cell r="U16291" t="str">
            <v>XXX</v>
          </cell>
          <cell r="V16291" t="str">
            <v>XXX</v>
          </cell>
        </row>
        <row r="16292">
          <cell r="P16292">
            <v>0</v>
          </cell>
          <cell r="U16292" t="str">
            <v>XXX</v>
          </cell>
          <cell r="V16292" t="str">
            <v>XXX</v>
          </cell>
        </row>
        <row r="16293">
          <cell r="P16293">
            <v>0</v>
          </cell>
          <cell r="U16293" t="str">
            <v>XXX</v>
          </cell>
          <cell r="V16293" t="str">
            <v>XXX</v>
          </cell>
        </row>
        <row r="16294">
          <cell r="P16294">
            <v>0</v>
          </cell>
          <cell r="U16294" t="str">
            <v>XXX</v>
          </cell>
          <cell r="V16294" t="str">
            <v>XXX</v>
          </cell>
        </row>
        <row r="16295">
          <cell r="P16295">
            <v>0</v>
          </cell>
          <cell r="U16295" t="str">
            <v>XXX</v>
          </cell>
          <cell r="V16295" t="str">
            <v>XXX</v>
          </cell>
        </row>
        <row r="16296">
          <cell r="P16296">
            <v>0</v>
          </cell>
          <cell r="U16296" t="str">
            <v>XXX</v>
          </cell>
          <cell r="V16296" t="str">
            <v>XXX</v>
          </cell>
        </row>
        <row r="16297">
          <cell r="P16297">
            <v>0</v>
          </cell>
          <cell r="U16297" t="str">
            <v>XXX</v>
          </cell>
          <cell r="V16297" t="str">
            <v>XXX</v>
          </cell>
        </row>
        <row r="16298">
          <cell r="P16298">
            <v>0</v>
          </cell>
          <cell r="U16298" t="str">
            <v>XXX</v>
          </cell>
          <cell r="V16298" t="str">
            <v>XXX</v>
          </cell>
        </row>
        <row r="16299">
          <cell r="P16299">
            <v>0</v>
          </cell>
          <cell r="U16299" t="str">
            <v>XXX</v>
          </cell>
          <cell r="V16299" t="str">
            <v>XXX</v>
          </cell>
        </row>
        <row r="16300">
          <cell r="P16300">
            <v>0</v>
          </cell>
          <cell r="U16300" t="str">
            <v>XXX</v>
          </cell>
          <cell r="V16300" t="str">
            <v>XXX</v>
          </cell>
        </row>
        <row r="16301">
          <cell r="P16301">
            <v>0</v>
          </cell>
          <cell r="U16301" t="str">
            <v>XXX</v>
          </cell>
          <cell r="V16301" t="str">
            <v>XXX</v>
          </cell>
        </row>
        <row r="16302">
          <cell r="P16302">
            <v>0</v>
          </cell>
          <cell r="U16302" t="str">
            <v>XXX</v>
          </cell>
          <cell r="V16302" t="str">
            <v>XXX</v>
          </cell>
        </row>
        <row r="16303">
          <cell r="P16303">
            <v>0</v>
          </cell>
          <cell r="U16303" t="str">
            <v>XXX</v>
          </cell>
          <cell r="V16303" t="str">
            <v>XXX</v>
          </cell>
        </row>
        <row r="16304">
          <cell r="P16304">
            <v>0</v>
          </cell>
          <cell r="U16304" t="str">
            <v>XXX</v>
          </cell>
          <cell r="V16304" t="str">
            <v>XXX</v>
          </cell>
        </row>
        <row r="16305">
          <cell r="P16305">
            <v>0</v>
          </cell>
          <cell r="U16305" t="str">
            <v>XXX</v>
          </cell>
          <cell r="V16305" t="str">
            <v>XXX</v>
          </cell>
        </row>
        <row r="16306">
          <cell r="P16306">
            <v>0</v>
          </cell>
          <cell r="U16306" t="str">
            <v>XXX</v>
          </cell>
          <cell r="V16306" t="str">
            <v>XXX</v>
          </cell>
        </row>
        <row r="16307">
          <cell r="P16307">
            <v>0</v>
          </cell>
          <cell r="U16307" t="str">
            <v>XXX</v>
          </cell>
          <cell r="V16307" t="str">
            <v>XXX</v>
          </cell>
        </row>
        <row r="16308">
          <cell r="P16308">
            <v>0</v>
          </cell>
          <cell r="U16308" t="str">
            <v>XXX</v>
          </cell>
          <cell r="V16308" t="str">
            <v>XXX</v>
          </cell>
        </row>
        <row r="16309">
          <cell r="P16309">
            <v>0</v>
          </cell>
          <cell r="U16309" t="str">
            <v>XXX</v>
          </cell>
          <cell r="V16309" t="str">
            <v>XXX</v>
          </cell>
        </row>
        <row r="16310">
          <cell r="P16310">
            <v>0</v>
          </cell>
          <cell r="U16310" t="str">
            <v>XXX</v>
          </cell>
          <cell r="V16310" t="str">
            <v>XXX</v>
          </cell>
        </row>
        <row r="16311">
          <cell r="P16311">
            <v>0</v>
          </cell>
          <cell r="U16311" t="str">
            <v>XXX</v>
          </cell>
          <cell r="V16311" t="str">
            <v>XXX</v>
          </cell>
        </row>
        <row r="16312">
          <cell r="P16312">
            <v>0</v>
          </cell>
          <cell r="U16312" t="str">
            <v>XXX</v>
          </cell>
          <cell r="V16312" t="str">
            <v>XXX</v>
          </cell>
        </row>
        <row r="16313">
          <cell r="P16313">
            <v>0</v>
          </cell>
          <cell r="U16313" t="str">
            <v>XXX</v>
          </cell>
          <cell r="V16313" t="str">
            <v>XXX</v>
          </cell>
        </row>
        <row r="16314">
          <cell r="P16314">
            <v>0</v>
          </cell>
          <cell r="U16314" t="str">
            <v>XXX</v>
          </cell>
          <cell r="V16314" t="str">
            <v>XXX</v>
          </cell>
        </row>
        <row r="16315">
          <cell r="P16315">
            <v>0</v>
          </cell>
          <cell r="U16315" t="str">
            <v>XXX</v>
          </cell>
          <cell r="V16315" t="str">
            <v>XXX</v>
          </cell>
        </row>
        <row r="16316">
          <cell r="P16316">
            <v>0</v>
          </cell>
          <cell r="U16316" t="str">
            <v>XXX</v>
          </cell>
          <cell r="V16316" t="str">
            <v>XXX</v>
          </cell>
        </row>
        <row r="16317">
          <cell r="P16317">
            <v>0</v>
          </cell>
          <cell r="U16317" t="str">
            <v>XXX</v>
          </cell>
          <cell r="V16317" t="str">
            <v>XXX</v>
          </cell>
        </row>
        <row r="16318">
          <cell r="P16318">
            <v>0</v>
          </cell>
          <cell r="U16318" t="str">
            <v>XXX</v>
          </cell>
          <cell r="V16318" t="str">
            <v>XXX</v>
          </cell>
        </row>
        <row r="16319">
          <cell r="P16319">
            <v>0</v>
          </cell>
          <cell r="U16319" t="str">
            <v>XXX</v>
          </cell>
          <cell r="V16319" t="str">
            <v>XXX</v>
          </cell>
        </row>
        <row r="16320">
          <cell r="P16320">
            <v>0</v>
          </cell>
          <cell r="U16320" t="str">
            <v>XXX</v>
          </cell>
          <cell r="V16320" t="str">
            <v>XXX</v>
          </cell>
        </row>
        <row r="16321">
          <cell r="P16321">
            <v>0</v>
          </cell>
          <cell r="U16321" t="str">
            <v>XXX</v>
          </cell>
          <cell r="V16321" t="str">
            <v>XXX</v>
          </cell>
        </row>
        <row r="16322">
          <cell r="P16322">
            <v>0</v>
          </cell>
          <cell r="U16322" t="str">
            <v>XXX</v>
          </cell>
          <cell r="V16322" t="str">
            <v>XXX</v>
          </cell>
        </row>
        <row r="16323">
          <cell r="P16323">
            <v>0</v>
          </cell>
          <cell r="U16323" t="str">
            <v>XXX</v>
          </cell>
          <cell r="V16323" t="str">
            <v>XXX</v>
          </cell>
        </row>
        <row r="16324">
          <cell r="P16324">
            <v>0</v>
          </cell>
          <cell r="U16324" t="str">
            <v>XXX</v>
          </cell>
          <cell r="V16324" t="str">
            <v>XXX</v>
          </cell>
        </row>
        <row r="16325">
          <cell r="P16325">
            <v>0</v>
          </cell>
          <cell r="U16325" t="str">
            <v>XXX</v>
          </cell>
          <cell r="V16325" t="str">
            <v>XXX</v>
          </cell>
        </row>
        <row r="16326">
          <cell r="P16326">
            <v>0</v>
          </cell>
          <cell r="U16326" t="str">
            <v>XXX</v>
          </cell>
          <cell r="V16326" t="str">
            <v>XXX</v>
          </cell>
        </row>
        <row r="16327">
          <cell r="P16327">
            <v>0</v>
          </cell>
          <cell r="U16327" t="str">
            <v>XXX</v>
          </cell>
          <cell r="V16327" t="str">
            <v>XXX</v>
          </cell>
        </row>
        <row r="16328">
          <cell r="P16328">
            <v>0</v>
          </cell>
          <cell r="U16328" t="str">
            <v>XXX</v>
          </cell>
          <cell r="V16328" t="str">
            <v>XXX</v>
          </cell>
        </row>
        <row r="16329">
          <cell r="P16329">
            <v>0</v>
          </cell>
          <cell r="U16329" t="str">
            <v>XXX</v>
          </cell>
          <cell r="V16329" t="str">
            <v>XXX</v>
          </cell>
        </row>
        <row r="16330">
          <cell r="P16330">
            <v>0</v>
          </cell>
          <cell r="U16330" t="str">
            <v>XXX</v>
          </cell>
          <cell r="V16330" t="str">
            <v>XXX</v>
          </cell>
        </row>
        <row r="16331">
          <cell r="P16331">
            <v>0</v>
          </cell>
          <cell r="U16331" t="str">
            <v>XXX</v>
          </cell>
          <cell r="V16331" t="str">
            <v>XXX</v>
          </cell>
        </row>
        <row r="16332">
          <cell r="P16332">
            <v>0</v>
          </cell>
          <cell r="U16332" t="str">
            <v>XXX</v>
          </cell>
          <cell r="V16332" t="str">
            <v>XXX</v>
          </cell>
        </row>
        <row r="16333">
          <cell r="P16333">
            <v>0</v>
          </cell>
          <cell r="U16333" t="str">
            <v>XXX</v>
          </cell>
          <cell r="V16333" t="str">
            <v>XXX</v>
          </cell>
        </row>
        <row r="16334">
          <cell r="P16334">
            <v>0</v>
          </cell>
          <cell r="U16334" t="str">
            <v>XXX</v>
          </cell>
          <cell r="V16334" t="str">
            <v>XXX</v>
          </cell>
        </row>
        <row r="16335">
          <cell r="P16335">
            <v>0</v>
          </cell>
          <cell r="U16335" t="str">
            <v>XXX</v>
          </cell>
          <cell r="V16335" t="str">
            <v>XXX</v>
          </cell>
        </row>
        <row r="16336">
          <cell r="P16336">
            <v>0</v>
          </cell>
          <cell r="U16336" t="str">
            <v>XXX</v>
          </cell>
          <cell r="V16336" t="str">
            <v>XXX</v>
          </cell>
        </row>
        <row r="16337">
          <cell r="P16337">
            <v>0</v>
          </cell>
          <cell r="U16337" t="str">
            <v>XXX</v>
          </cell>
          <cell r="V16337" t="str">
            <v>XXX</v>
          </cell>
        </row>
        <row r="16338">
          <cell r="P16338">
            <v>0</v>
          </cell>
          <cell r="U16338" t="str">
            <v>XXX</v>
          </cell>
          <cell r="V16338" t="str">
            <v>XXX</v>
          </cell>
        </row>
        <row r="16339">
          <cell r="P16339">
            <v>0</v>
          </cell>
          <cell r="U16339" t="str">
            <v>XXX</v>
          </cell>
          <cell r="V16339" t="str">
            <v>XXX</v>
          </cell>
        </row>
        <row r="16340">
          <cell r="P16340">
            <v>0</v>
          </cell>
          <cell r="U16340" t="str">
            <v>XXX</v>
          </cell>
          <cell r="V16340" t="str">
            <v>XXX</v>
          </cell>
        </row>
        <row r="16341">
          <cell r="P16341">
            <v>0</v>
          </cell>
          <cell r="U16341" t="str">
            <v>XXX</v>
          </cell>
          <cell r="V16341" t="str">
            <v>XXX</v>
          </cell>
        </row>
        <row r="16342">
          <cell r="P16342">
            <v>0</v>
          </cell>
          <cell r="U16342" t="str">
            <v>XXX</v>
          </cell>
          <cell r="V16342" t="str">
            <v>XXX</v>
          </cell>
        </row>
        <row r="16343">
          <cell r="P16343">
            <v>0</v>
          </cell>
          <cell r="U16343" t="str">
            <v>XXX</v>
          </cell>
          <cell r="V16343" t="str">
            <v>XXX</v>
          </cell>
        </row>
        <row r="16344">
          <cell r="P16344">
            <v>0</v>
          </cell>
          <cell r="U16344" t="str">
            <v>XXX</v>
          </cell>
          <cell r="V16344" t="str">
            <v>XXX</v>
          </cell>
        </row>
        <row r="16345">
          <cell r="P16345">
            <v>0</v>
          </cell>
          <cell r="U16345" t="str">
            <v>XXX</v>
          </cell>
          <cell r="V16345" t="str">
            <v>XXX</v>
          </cell>
        </row>
        <row r="16346">
          <cell r="P16346">
            <v>0</v>
          </cell>
          <cell r="U16346" t="str">
            <v>XXX</v>
          </cell>
          <cell r="V16346" t="str">
            <v>XXX</v>
          </cell>
        </row>
        <row r="16347">
          <cell r="P16347">
            <v>0</v>
          </cell>
          <cell r="U16347" t="str">
            <v>XXX</v>
          </cell>
          <cell r="V16347" t="str">
            <v>XXX</v>
          </cell>
        </row>
        <row r="16348">
          <cell r="P16348">
            <v>0</v>
          </cell>
          <cell r="U16348" t="str">
            <v>XXX</v>
          </cell>
          <cell r="V16348" t="str">
            <v>XXX</v>
          </cell>
        </row>
        <row r="16349">
          <cell r="P16349">
            <v>0</v>
          </cell>
          <cell r="U16349" t="str">
            <v>XXX</v>
          </cell>
          <cell r="V16349" t="str">
            <v>XXX</v>
          </cell>
        </row>
        <row r="16350">
          <cell r="P16350">
            <v>0</v>
          </cell>
          <cell r="U16350" t="str">
            <v>XXX</v>
          </cell>
          <cell r="V16350" t="str">
            <v>XXX</v>
          </cell>
        </row>
        <row r="16351">
          <cell r="P16351">
            <v>0</v>
          </cell>
          <cell r="U16351" t="str">
            <v>XXX</v>
          </cell>
          <cell r="V16351" t="str">
            <v>XXX</v>
          </cell>
        </row>
        <row r="16352">
          <cell r="P16352">
            <v>0</v>
          </cell>
          <cell r="U16352" t="str">
            <v>XXX</v>
          </cell>
          <cell r="V16352" t="str">
            <v>XXX</v>
          </cell>
        </row>
        <row r="16353">
          <cell r="P16353">
            <v>0</v>
          </cell>
          <cell r="U16353" t="str">
            <v>XXX</v>
          </cell>
          <cell r="V16353" t="str">
            <v>XXX</v>
          </cell>
        </row>
        <row r="16354">
          <cell r="P16354">
            <v>0</v>
          </cell>
          <cell r="U16354" t="str">
            <v>XXX</v>
          </cell>
          <cell r="V16354" t="str">
            <v>XXX</v>
          </cell>
        </row>
        <row r="16355">
          <cell r="P16355">
            <v>0</v>
          </cell>
          <cell r="U16355" t="str">
            <v>XXX</v>
          </cell>
          <cell r="V16355" t="str">
            <v>XXX</v>
          </cell>
        </row>
        <row r="16356">
          <cell r="P16356">
            <v>0</v>
          </cell>
          <cell r="U16356" t="str">
            <v>XXX</v>
          </cell>
          <cell r="V16356" t="str">
            <v>XXX</v>
          </cell>
        </row>
        <row r="16357">
          <cell r="P16357">
            <v>0</v>
          </cell>
          <cell r="U16357" t="str">
            <v>XXX</v>
          </cell>
          <cell r="V16357" t="str">
            <v>XXX</v>
          </cell>
        </row>
        <row r="16358">
          <cell r="P16358">
            <v>0</v>
          </cell>
          <cell r="U16358" t="str">
            <v>XXX</v>
          </cell>
          <cell r="V16358" t="str">
            <v>XXX</v>
          </cell>
        </row>
        <row r="16359">
          <cell r="P16359">
            <v>0</v>
          </cell>
          <cell r="U16359" t="str">
            <v>XXX</v>
          </cell>
          <cell r="V16359" t="str">
            <v>XXX</v>
          </cell>
        </row>
        <row r="16360">
          <cell r="P16360">
            <v>0</v>
          </cell>
          <cell r="U16360" t="str">
            <v>XXX</v>
          </cell>
          <cell r="V16360" t="str">
            <v>XXX</v>
          </cell>
        </row>
        <row r="16361">
          <cell r="P16361">
            <v>0</v>
          </cell>
          <cell r="U16361" t="str">
            <v>XXX</v>
          </cell>
          <cell r="V16361" t="str">
            <v>XXX</v>
          </cell>
        </row>
        <row r="16362">
          <cell r="P16362">
            <v>0</v>
          </cell>
          <cell r="U16362" t="str">
            <v>XXX</v>
          </cell>
          <cell r="V16362" t="str">
            <v>XXX</v>
          </cell>
        </row>
        <row r="16363">
          <cell r="P16363">
            <v>0</v>
          </cell>
          <cell r="U16363" t="str">
            <v>XXX</v>
          </cell>
          <cell r="V16363" t="str">
            <v>XXX</v>
          </cell>
        </row>
        <row r="16364">
          <cell r="P16364">
            <v>0</v>
          </cell>
          <cell r="U16364" t="str">
            <v>XXX</v>
          </cell>
          <cell r="V16364" t="str">
            <v>XXX</v>
          </cell>
        </row>
        <row r="16365">
          <cell r="P16365">
            <v>0</v>
          </cell>
          <cell r="U16365" t="str">
            <v>XXX</v>
          </cell>
          <cell r="V16365" t="str">
            <v>XXX</v>
          </cell>
        </row>
        <row r="16366">
          <cell r="P16366">
            <v>0</v>
          </cell>
          <cell r="U16366" t="str">
            <v>XXX</v>
          </cell>
          <cell r="V16366" t="str">
            <v>XXX</v>
          </cell>
        </row>
        <row r="16367">
          <cell r="P16367">
            <v>0</v>
          </cell>
          <cell r="U16367" t="str">
            <v>XXX</v>
          </cell>
          <cell r="V16367" t="str">
            <v>XXX</v>
          </cell>
        </row>
        <row r="16368">
          <cell r="P16368">
            <v>0</v>
          </cell>
          <cell r="U16368" t="str">
            <v>XXX</v>
          </cell>
          <cell r="V16368" t="str">
            <v>XXX</v>
          </cell>
        </row>
        <row r="16369">
          <cell r="P16369">
            <v>0</v>
          </cell>
          <cell r="U16369" t="str">
            <v>XXX</v>
          </cell>
          <cell r="V16369" t="str">
            <v>XXX</v>
          </cell>
        </row>
        <row r="16370">
          <cell r="P16370">
            <v>0</v>
          </cell>
          <cell r="U16370" t="str">
            <v>XXX</v>
          </cell>
          <cell r="V16370" t="str">
            <v>XXX</v>
          </cell>
        </row>
        <row r="16371">
          <cell r="P16371">
            <v>0</v>
          </cell>
          <cell r="U16371" t="str">
            <v>XXX</v>
          </cell>
          <cell r="V16371" t="str">
            <v>XXX</v>
          </cell>
        </row>
        <row r="16372">
          <cell r="P16372">
            <v>0</v>
          </cell>
          <cell r="U16372" t="str">
            <v>XXX</v>
          </cell>
          <cell r="V16372" t="str">
            <v>XXX</v>
          </cell>
        </row>
        <row r="16373">
          <cell r="P16373">
            <v>0</v>
          </cell>
          <cell r="U16373" t="str">
            <v>XXX</v>
          </cell>
          <cell r="V16373" t="str">
            <v>XXX</v>
          </cell>
        </row>
        <row r="16374">
          <cell r="P16374">
            <v>0</v>
          </cell>
          <cell r="U16374" t="str">
            <v>XXX</v>
          </cell>
          <cell r="V16374" t="str">
            <v>XXX</v>
          </cell>
        </row>
        <row r="16375">
          <cell r="P16375">
            <v>0</v>
          </cell>
          <cell r="U16375" t="str">
            <v>XXX</v>
          </cell>
          <cell r="V16375" t="str">
            <v>XXX</v>
          </cell>
        </row>
        <row r="16376">
          <cell r="P16376">
            <v>0</v>
          </cell>
          <cell r="U16376" t="str">
            <v>XXX</v>
          </cell>
          <cell r="V16376" t="str">
            <v>XXX</v>
          </cell>
        </row>
        <row r="16377">
          <cell r="P16377">
            <v>0</v>
          </cell>
          <cell r="U16377" t="str">
            <v>XXX</v>
          </cell>
          <cell r="V16377" t="str">
            <v>XXX</v>
          </cell>
        </row>
        <row r="16378">
          <cell r="P16378">
            <v>0</v>
          </cell>
          <cell r="U16378" t="str">
            <v>XXX</v>
          </cell>
          <cell r="V16378" t="str">
            <v>XXX</v>
          </cell>
        </row>
        <row r="16379">
          <cell r="P16379">
            <v>0</v>
          </cell>
          <cell r="U16379" t="str">
            <v>XXX</v>
          </cell>
          <cell r="V16379" t="str">
            <v>XXX</v>
          </cell>
        </row>
        <row r="16380">
          <cell r="P16380">
            <v>0</v>
          </cell>
          <cell r="U16380" t="str">
            <v>XXX</v>
          </cell>
          <cell r="V16380" t="str">
            <v>XXX</v>
          </cell>
        </row>
        <row r="16381">
          <cell r="P16381">
            <v>0</v>
          </cell>
          <cell r="U16381" t="str">
            <v>XXX</v>
          </cell>
          <cell r="V16381" t="str">
            <v>XXX</v>
          </cell>
        </row>
        <row r="16382">
          <cell r="P16382">
            <v>0</v>
          </cell>
          <cell r="U16382" t="str">
            <v>XXX</v>
          </cell>
          <cell r="V16382" t="str">
            <v>XXX</v>
          </cell>
        </row>
        <row r="16383">
          <cell r="P16383">
            <v>0</v>
          </cell>
          <cell r="U16383" t="str">
            <v>XXX</v>
          </cell>
          <cell r="V16383" t="str">
            <v>XXX</v>
          </cell>
        </row>
        <row r="16384">
          <cell r="P16384">
            <v>0</v>
          </cell>
          <cell r="U16384" t="str">
            <v>XXX</v>
          </cell>
          <cell r="V16384" t="str">
            <v>XXX</v>
          </cell>
        </row>
        <row r="16385">
          <cell r="P16385">
            <v>0</v>
          </cell>
          <cell r="U16385" t="str">
            <v>XXX</v>
          </cell>
          <cell r="V16385" t="str">
            <v>XXX</v>
          </cell>
        </row>
        <row r="16386">
          <cell r="P16386">
            <v>0</v>
          </cell>
          <cell r="U16386" t="str">
            <v>XXX</v>
          </cell>
          <cell r="V16386" t="str">
            <v>XXX</v>
          </cell>
        </row>
        <row r="16387">
          <cell r="P16387">
            <v>0</v>
          </cell>
          <cell r="U16387" t="str">
            <v>XXX</v>
          </cell>
          <cell r="V16387" t="str">
            <v>XXX</v>
          </cell>
        </row>
        <row r="16388">
          <cell r="P16388">
            <v>0</v>
          </cell>
          <cell r="U16388" t="str">
            <v>XXX</v>
          </cell>
          <cell r="V16388" t="str">
            <v>XXX</v>
          </cell>
        </row>
        <row r="16389">
          <cell r="P16389">
            <v>0</v>
          </cell>
          <cell r="U16389" t="str">
            <v>XXX</v>
          </cell>
          <cell r="V16389" t="str">
            <v>XXX</v>
          </cell>
        </row>
        <row r="16390">
          <cell r="P16390">
            <v>0</v>
          </cell>
          <cell r="U16390" t="str">
            <v>XXX</v>
          </cell>
          <cell r="V16390" t="str">
            <v>XXX</v>
          </cell>
        </row>
        <row r="16391">
          <cell r="P16391">
            <v>0</v>
          </cell>
          <cell r="U16391" t="str">
            <v>XXX</v>
          </cell>
          <cell r="V16391" t="str">
            <v>XXX</v>
          </cell>
        </row>
        <row r="16392">
          <cell r="P16392">
            <v>0</v>
          </cell>
          <cell r="U16392" t="str">
            <v>XXX</v>
          </cell>
          <cell r="V16392" t="str">
            <v>XXX</v>
          </cell>
        </row>
        <row r="16393">
          <cell r="P16393">
            <v>0</v>
          </cell>
          <cell r="U16393" t="str">
            <v>XXX</v>
          </cell>
          <cell r="V16393" t="str">
            <v>XXX</v>
          </cell>
        </row>
        <row r="16394">
          <cell r="P16394">
            <v>0</v>
          </cell>
          <cell r="U16394" t="str">
            <v>XXX</v>
          </cell>
          <cell r="V16394" t="str">
            <v>XXX</v>
          </cell>
        </row>
        <row r="16395">
          <cell r="P16395">
            <v>0</v>
          </cell>
          <cell r="U16395" t="str">
            <v>XXX</v>
          </cell>
          <cell r="V16395" t="str">
            <v>XXX</v>
          </cell>
        </row>
        <row r="16396">
          <cell r="P16396">
            <v>0</v>
          </cell>
          <cell r="U16396" t="str">
            <v>XXX</v>
          </cell>
          <cell r="V16396" t="str">
            <v>XXX</v>
          </cell>
        </row>
        <row r="16397">
          <cell r="P16397">
            <v>0</v>
          </cell>
          <cell r="U16397" t="str">
            <v>XXX</v>
          </cell>
          <cell r="V16397" t="str">
            <v>XXX</v>
          </cell>
        </row>
        <row r="16398">
          <cell r="P16398">
            <v>0</v>
          </cell>
          <cell r="U16398" t="str">
            <v>XXX</v>
          </cell>
          <cell r="V16398" t="str">
            <v>XXX</v>
          </cell>
        </row>
        <row r="16399">
          <cell r="P16399">
            <v>0</v>
          </cell>
          <cell r="U16399" t="str">
            <v>XXX</v>
          </cell>
          <cell r="V16399" t="str">
            <v>XXX</v>
          </cell>
        </row>
        <row r="16400">
          <cell r="P16400">
            <v>0</v>
          </cell>
          <cell r="U16400" t="str">
            <v>XXX</v>
          </cell>
          <cell r="V16400" t="str">
            <v>XXX</v>
          </cell>
        </row>
        <row r="16401">
          <cell r="P16401">
            <v>0</v>
          </cell>
          <cell r="U16401" t="str">
            <v>XXX</v>
          </cell>
          <cell r="V16401" t="str">
            <v>XXX</v>
          </cell>
        </row>
        <row r="16402">
          <cell r="P16402">
            <v>0</v>
          </cell>
          <cell r="U16402" t="str">
            <v>XXX</v>
          </cell>
          <cell r="V16402" t="str">
            <v>XXX</v>
          </cell>
        </row>
        <row r="16403">
          <cell r="P16403">
            <v>0</v>
          </cell>
          <cell r="U16403" t="str">
            <v>XXX</v>
          </cell>
          <cell r="V16403" t="str">
            <v>XXX</v>
          </cell>
        </row>
        <row r="16404">
          <cell r="P16404">
            <v>0</v>
          </cell>
          <cell r="U16404" t="str">
            <v>XXX</v>
          </cell>
          <cell r="V16404" t="str">
            <v>XXX</v>
          </cell>
        </row>
        <row r="16405">
          <cell r="P16405">
            <v>0</v>
          </cell>
          <cell r="U16405" t="str">
            <v>XXX</v>
          </cell>
          <cell r="V16405" t="str">
            <v>XXX</v>
          </cell>
        </row>
        <row r="16406">
          <cell r="P16406">
            <v>0</v>
          </cell>
          <cell r="U16406" t="str">
            <v>XXX</v>
          </cell>
          <cell r="V16406" t="str">
            <v>XXX</v>
          </cell>
        </row>
        <row r="16407">
          <cell r="P16407">
            <v>0</v>
          </cell>
          <cell r="U16407" t="str">
            <v>XXX</v>
          </cell>
          <cell r="V16407" t="str">
            <v>XXX</v>
          </cell>
        </row>
        <row r="16408">
          <cell r="P16408">
            <v>0</v>
          </cell>
          <cell r="U16408" t="str">
            <v>XXX</v>
          </cell>
          <cell r="V16408" t="str">
            <v>XXX</v>
          </cell>
        </row>
        <row r="16409">
          <cell r="P16409">
            <v>0</v>
          </cell>
          <cell r="U16409" t="str">
            <v>XXX</v>
          </cell>
          <cell r="V16409" t="str">
            <v>XXX</v>
          </cell>
        </row>
        <row r="16410">
          <cell r="P16410">
            <v>0</v>
          </cell>
          <cell r="U16410" t="str">
            <v>XXX</v>
          </cell>
          <cell r="V16410" t="str">
            <v>XXX</v>
          </cell>
        </row>
        <row r="16411">
          <cell r="P16411">
            <v>0</v>
          </cell>
          <cell r="U16411" t="str">
            <v>XXX</v>
          </cell>
          <cell r="V16411" t="str">
            <v>XXX</v>
          </cell>
        </row>
        <row r="16412">
          <cell r="P16412">
            <v>0</v>
          </cell>
          <cell r="U16412" t="str">
            <v>XXX</v>
          </cell>
          <cell r="V16412" t="str">
            <v>XXX</v>
          </cell>
        </row>
        <row r="16413">
          <cell r="P16413">
            <v>0</v>
          </cell>
          <cell r="U16413" t="str">
            <v>XXX</v>
          </cell>
          <cell r="V16413" t="str">
            <v>XXX</v>
          </cell>
        </row>
        <row r="16414">
          <cell r="P16414">
            <v>0</v>
          </cell>
          <cell r="U16414" t="str">
            <v>XXX</v>
          </cell>
          <cell r="V16414" t="str">
            <v>XXX</v>
          </cell>
        </row>
        <row r="16415">
          <cell r="P16415">
            <v>0</v>
          </cell>
          <cell r="U16415" t="str">
            <v>XXX</v>
          </cell>
          <cell r="V16415" t="str">
            <v>XXX</v>
          </cell>
        </row>
        <row r="16416">
          <cell r="P16416">
            <v>0</v>
          </cell>
          <cell r="U16416" t="str">
            <v>XXX</v>
          </cell>
          <cell r="V16416" t="str">
            <v>XXX</v>
          </cell>
        </row>
        <row r="16417">
          <cell r="P16417">
            <v>0</v>
          </cell>
          <cell r="U16417" t="str">
            <v>XXX</v>
          </cell>
          <cell r="V16417" t="str">
            <v>XXX</v>
          </cell>
        </row>
        <row r="16418">
          <cell r="P16418">
            <v>0</v>
          </cell>
          <cell r="U16418" t="str">
            <v>XXX</v>
          </cell>
          <cell r="V16418" t="str">
            <v>XXX</v>
          </cell>
        </row>
        <row r="16419">
          <cell r="P16419">
            <v>0</v>
          </cell>
          <cell r="U16419" t="str">
            <v>XXX</v>
          </cell>
          <cell r="V16419" t="str">
            <v>XXX</v>
          </cell>
        </row>
        <row r="16420">
          <cell r="P16420">
            <v>0</v>
          </cell>
          <cell r="U16420" t="str">
            <v>XXX</v>
          </cell>
          <cell r="V16420" t="str">
            <v>XXX</v>
          </cell>
        </row>
        <row r="16421">
          <cell r="P16421">
            <v>0</v>
          </cell>
          <cell r="U16421" t="str">
            <v>XXX</v>
          </cell>
          <cell r="V16421" t="str">
            <v>XXX</v>
          </cell>
        </row>
        <row r="16422">
          <cell r="P16422">
            <v>0</v>
          </cell>
          <cell r="U16422" t="str">
            <v>XXX</v>
          </cell>
          <cell r="V16422" t="str">
            <v>XXX</v>
          </cell>
        </row>
        <row r="16423">
          <cell r="P16423">
            <v>0</v>
          </cell>
          <cell r="U16423" t="str">
            <v>XXX</v>
          </cell>
          <cell r="V16423" t="str">
            <v>XXX</v>
          </cell>
        </row>
        <row r="16424">
          <cell r="P16424">
            <v>0</v>
          </cell>
          <cell r="U16424" t="str">
            <v>XXX</v>
          </cell>
          <cell r="V16424" t="str">
            <v>XXX</v>
          </cell>
        </row>
        <row r="16425">
          <cell r="P16425">
            <v>0</v>
          </cell>
          <cell r="U16425" t="str">
            <v>XXX</v>
          </cell>
          <cell r="V16425" t="str">
            <v>XXX</v>
          </cell>
        </row>
        <row r="16426">
          <cell r="P16426">
            <v>0</v>
          </cell>
          <cell r="U16426" t="str">
            <v>XXX</v>
          </cell>
          <cell r="V16426" t="str">
            <v>XXX</v>
          </cell>
        </row>
        <row r="16427">
          <cell r="P16427">
            <v>0</v>
          </cell>
          <cell r="U16427" t="str">
            <v>XXX</v>
          </cell>
          <cell r="V16427" t="str">
            <v>XXX</v>
          </cell>
        </row>
        <row r="16428">
          <cell r="P16428">
            <v>0</v>
          </cell>
          <cell r="U16428" t="str">
            <v>XXX</v>
          </cell>
          <cell r="V16428" t="str">
            <v>XXX</v>
          </cell>
        </row>
        <row r="16429">
          <cell r="P16429">
            <v>0</v>
          </cell>
          <cell r="U16429" t="str">
            <v>XXX</v>
          </cell>
          <cell r="V16429" t="str">
            <v>XXX</v>
          </cell>
        </row>
        <row r="16430">
          <cell r="P16430">
            <v>0</v>
          </cell>
          <cell r="U16430" t="str">
            <v>XXX</v>
          </cell>
          <cell r="V16430" t="str">
            <v>XXX</v>
          </cell>
        </row>
        <row r="16431">
          <cell r="P16431">
            <v>0</v>
          </cell>
          <cell r="U16431" t="str">
            <v>XXX</v>
          </cell>
          <cell r="V16431" t="str">
            <v>XXX</v>
          </cell>
        </row>
        <row r="16432">
          <cell r="P16432">
            <v>0</v>
          </cell>
          <cell r="U16432" t="str">
            <v>XXX</v>
          </cell>
          <cell r="V16432" t="str">
            <v>XXX</v>
          </cell>
        </row>
        <row r="16433">
          <cell r="P16433">
            <v>0</v>
          </cell>
          <cell r="U16433" t="str">
            <v>XXX</v>
          </cell>
          <cell r="V16433" t="str">
            <v>XXX</v>
          </cell>
        </row>
        <row r="16434">
          <cell r="P16434">
            <v>0</v>
          </cell>
          <cell r="U16434" t="str">
            <v>XXX</v>
          </cell>
          <cell r="V16434" t="str">
            <v>XXX</v>
          </cell>
        </row>
        <row r="16435">
          <cell r="P16435">
            <v>0</v>
          </cell>
          <cell r="U16435" t="str">
            <v>XXX</v>
          </cell>
          <cell r="V16435" t="str">
            <v>XXX</v>
          </cell>
        </row>
        <row r="16436">
          <cell r="P16436">
            <v>0</v>
          </cell>
          <cell r="U16436" t="str">
            <v>XXX</v>
          </cell>
          <cell r="V16436" t="str">
            <v>XXX</v>
          </cell>
        </row>
        <row r="16437">
          <cell r="P16437">
            <v>0</v>
          </cell>
          <cell r="U16437" t="str">
            <v>XXX</v>
          </cell>
          <cell r="V16437" t="str">
            <v>XXX</v>
          </cell>
        </row>
        <row r="16438">
          <cell r="P16438">
            <v>0</v>
          </cell>
          <cell r="U16438" t="str">
            <v>XXX</v>
          </cell>
          <cell r="V16438" t="str">
            <v>XXX</v>
          </cell>
        </row>
        <row r="16439">
          <cell r="P16439">
            <v>0</v>
          </cell>
          <cell r="U16439" t="str">
            <v>XXX</v>
          </cell>
          <cell r="V16439" t="str">
            <v>XXX</v>
          </cell>
        </row>
        <row r="16440">
          <cell r="P16440">
            <v>0</v>
          </cell>
          <cell r="U16440" t="str">
            <v>XXX</v>
          </cell>
          <cell r="V16440" t="str">
            <v>XXX</v>
          </cell>
        </row>
        <row r="16441">
          <cell r="P16441">
            <v>0</v>
          </cell>
          <cell r="U16441" t="str">
            <v>XXX</v>
          </cell>
          <cell r="V16441" t="str">
            <v>XXX</v>
          </cell>
        </row>
        <row r="16442">
          <cell r="P16442">
            <v>0</v>
          </cell>
          <cell r="U16442" t="str">
            <v>XXX</v>
          </cell>
          <cell r="V16442" t="str">
            <v>XXX</v>
          </cell>
        </row>
        <row r="16443">
          <cell r="P16443">
            <v>0</v>
          </cell>
          <cell r="U16443" t="str">
            <v>XXX</v>
          </cell>
          <cell r="V16443" t="str">
            <v>XXX</v>
          </cell>
        </row>
        <row r="16444">
          <cell r="P16444">
            <v>0</v>
          </cell>
          <cell r="U16444" t="str">
            <v>XXX</v>
          </cell>
          <cell r="V16444" t="str">
            <v>XXX</v>
          </cell>
        </row>
        <row r="16445">
          <cell r="P16445">
            <v>0</v>
          </cell>
          <cell r="U16445" t="str">
            <v>XXX</v>
          </cell>
          <cell r="V16445" t="str">
            <v>XXX</v>
          </cell>
        </row>
        <row r="16446">
          <cell r="P16446">
            <v>0</v>
          </cell>
          <cell r="U16446" t="str">
            <v>XXX</v>
          </cell>
          <cell r="V16446" t="str">
            <v>XXX</v>
          </cell>
        </row>
        <row r="16447">
          <cell r="P16447">
            <v>0</v>
          </cell>
          <cell r="U16447" t="str">
            <v>XXX</v>
          </cell>
          <cell r="V16447" t="str">
            <v>XXX</v>
          </cell>
        </row>
        <row r="16448">
          <cell r="P16448">
            <v>0</v>
          </cell>
          <cell r="U16448" t="str">
            <v>XXX</v>
          </cell>
          <cell r="V16448" t="str">
            <v>XXX</v>
          </cell>
        </row>
        <row r="16449">
          <cell r="P16449">
            <v>0</v>
          </cell>
          <cell r="U16449" t="str">
            <v>XXX</v>
          </cell>
          <cell r="V16449" t="str">
            <v>XXX</v>
          </cell>
        </row>
        <row r="16450">
          <cell r="P16450">
            <v>0</v>
          </cell>
          <cell r="U16450" t="str">
            <v>XXX</v>
          </cell>
          <cell r="V16450" t="str">
            <v>XXX</v>
          </cell>
        </row>
        <row r="16451">
          <cell r="P16451">
            <v>0</v>
          </cell>
          <cell r="U16451" t="str">
            <v>XXX</v>
          </cell>
          <cell r="V16451" t="str">
            <v>XXX</v>
          </cell>
        </row>
        <row r="16452">
          <cell r="P16452">
            <v>0</v>
          </cell>
          <cell r="U16452" t="str">
            <v>XXX</v>
          </cell>
          <cell r="V16452" t="str">
            <v>XXX</v>
          </cell>
        </row>
        <row r="16453">
          <cell r="P16453">
            <v>0</v>
          </cell>
          <cell r="U16453" t="str">
            <v>XXX</v>
          </cell>
          <cell r="V16453" t="str">
            <v>XXX</v>
          </cell>
        </row>
        <row r="16454">
          <cell r="P16454">
            <v>0</v>
          </cell>
          <cell r="U16454" t="str">
            <v>XXX</v>
          </cell>
          <cell r="V16454" t="str">
            <v>XXX</v>
          </cell>
        </row>
        <row r="16455">
          <cell r="P16455">
            <v>0</v>
          </cell>
          <cell r="U16455" t="str">
            <v>XXX</v>
          </cell>
          <cell r="V16455" t="str">
            <v>XXX</v>
          </cell>
        </row>
        <row r="16456">
          <cell r="P16456">
            <v>0</v>
          </cell>
          <cell r="U16456" t="str">
            <v>XXX</v>
          </cell>
          <cell r="V16456" t="str">
            <v>XXX</v>
          </cell>
        </row>
        <row r="16457">
          <cell r="P16457">
            <v>0</v>
          </cell>
          <cell r="U16457" t="str">
            <v>XXX</v>
          </cell>
          <cell r="V16457" t="str">
            <v>XXX</v>
          </cell>
        </row>
        <row r="16458">
          <cell r="P16458">
            <v>0</v>
          </cell>
          <cell r="U16458" t="str">
            <v>XXX</v>
          </cell>
          <cell r="V16458" t="str">
            <v>XXX</v>
          </cell>
        </row>
        <row r="16459">
          <cell r="P16459">
            <v>0</v>
          </cell>
          <cell r="U16459" t="str">
            <v>XXX</v>
          </cell>
          <cell r="V16459" t="str">
            <v>XXX</v>
          </cell>
        </row>
        <row r="16460">
          <cell r="P16460">
            <v>0</v>
          </cell>
          <cell r="U16460" t="str">
            <v>XXX</v>
          </cell>
          <cell r="V16460" t="str">
            <v>XXX</v>
          </cell>
        </row>
        <row r="16461">
          <cell r="P16461">
            <v>0</v>
          </cell>
          <cell r="U16461" t="str">
            <v>XXX</v>
          </cell>
          <cell r="V16461" t="str">
            <v>XXX</v>
          </cell>
        </row>
        <row r="16462">
          <cell r="P16462">
            <v>0</v>
          </cell>
          <cell r="U16462" t="str">
            <v>XXX</v>
          </cell>
          <cell r="V16462" t="str">
            <v>XXX</v>
          </cell>
        </row>
        <row r="16463">
          <cell r="P16463">
            <v>0</v>
          </cell>
          <cell r="U16463" t="str">
            <v>XXX</v>
          </cell>
          <cell r="V16463" t="str">
            <v>XXX</v>
          </cell>
        </row>
        <row r="16464">
          <cell r="P16464">
            <v>0</v>
          </cell>
          <cell r="U16464" t="str">
            <v>XXX</v>
          </cell>
          <cell r="V16464" t="str">
            <v>XXX</v>
          </cell>
        </row>
        <row r="16465">
          <cell r="P16465">
            <v>0</v>
          </cell>
          <cell r="U16465" t="str">
            <v>XXX</v>
          </cell>
          <cell r="V16465" t="str">
            <v>XXX</v>
          </cell>
        </row>
        <row r="16466">
          <cell r="P16466">
            <v>0</v>
          </cell>
          <cell r="U16466" t="str">
            <v>XXX</v>
          </cell>
          <cell r="V16466" t="str">
            <v>XXX</v>
          </cell>
        </row>
        <row r="16467">
          <cell r="P16467">
            <v>0</v>
          </cell>
          <cell r="U16467" t="str">
            <v>XXX</v>
          </cell>
          <cell r="V16467" t="str">
            <v>XXX</v>
          </cell>
        </row>
        <row r="16468">
          <cell r="P16468">
            <v>0</v>
          </cell>
          <cell r="U16468" t="str">
            <v>XXX</v>
          </cell>
          <cell r="V16468" t="str">
            <v>XXX</v>
          </cell>
        </row>
        <row r="16469">
          <cell r="P16469">
            <v>0</v>
          </cell>
          <cell r="U16469" t="str">
            <v>XXX</v>
          </cell>
          <cell r="V16469" t="str">
            <v>XXX</v>
          </cell>
        </row>
        <row r="16470">
          <cell r="P16470">
            <v>0</v>
          </cell>
          <cell r="U16470" t="str">
            <v>XXX</v>
          </cell>
          <cell r="V16470" t="str">
            <v>XXX</v>
          </cell>
        </row>
        <row r="16471">
          <cell r="P16471">
            <v>0</v>
          </cell>
          <cell r="U16471" t="str">
            <v>XXX</v>
          </cell>
          <cell r="V16471" t="str">
            <v>XXX</v>
          </cell>
        </row>
        <row r="16472">
          <cell r="P16472">
            <v>0</v>
          </cell>
          <cell r="U16472" t="str">
            <v>XXX</v>
          </cell>
          <cell r="V16472" t="str">
            <v>XXX</v>
          </cell>
        </row>
        <row r="16473">
          <cell r="P16473">
            <v>0</v>
          </cell>
          <cell r="U16473" t="str">
            <v>XXX</v>
          </cell>
          <cell r="V16473" t="str">
            <v>XXX</v>
          </cell>
        </row>
        <row r="16474">
          <cell r="P16474">
            <v>0</v>
          </cell>
          <cell r="U16474" t="str">
            <v>XXX</v>
          </cell>
          <cell r="V16474" t="str">
            <v>XXX</v>
          </cell>
        </row>
        <row r="16475">
          <cell r="P16475">
            <v>0</v>
          </cell>
          <cell r="U16475" t="str">
            <v>XXX</v>
          </cell>
          <cell r="V16475" t="str">
            <v>XXX</v>
          </cell>
        </row>
        <row r="16476">
          <cell r="P16476">
            <v>0</v>
          </cell>
          <cell r="U16476" t="str">
            <v>XXX</v>
          </cell>
          <cell r="V16476" t="str">
            <v>XXX</v>
          </cell>
        </row>
        <row r="16477">
          <cell r="P16477">
            <v>0</v>
          </cell>
          <cell r="U16477" t="str">
            <v>XXX</v>
          </cell>
          <cell r="V16477" t="str">
            <v>XXX</v>
          </cell>
        </row>
        <row r="16478">
          <cell r="P16478">
            <v>0</v>
          </cell>
          <cell r="U16478" t="str">
            <v>XXX</v>
          </cell>
          <cell r="V16478" t="str">
            <v>XXX</v>
          </cell>
        </row>
        <row r="16479">
          <cell r="P16479">
            <v>0</v>
          </cell>
          <cell r="U16479" t="str">
            <v>XXX</v>
          </cell>
          <cell r="V16479" t="str">
            <v>XXX</v>
          </cell>
        </row>
        <row r="16480">
          <cell r="P16480">
            <v>0</v>
          </cell>
          <cell r="U16480" t="str">
            <v>XXX</v>
          </cell>
          <cell r="V16480" t="str">
            <v>XXX</v>
          </cell>
        </row>
        <row r="16481">
          <cell r="P16481">
            <v>0</v>
          </cell>
          <cell r="U16481" t="str">
            <v>XXX</v>
          </cell>
          <cell r="V16481" t="str">
            <v>XXX</v>
          </cell>
        </row>
        <row r="16482">
          <cell r="P16482">
            <v>0</v>
          </cell>
          <cell r="U16482" t="str">
            <v>XXX</v>
          </cell>
          <cell r="V16482" t="str">
            <v>XXX</v>
          </cell>
        </row>
        <row r="16483">
          <cell r="P16483">
            <v>0</v>
          </cell>
          <cell r="U16483" t="str">
            <v>XXX</v>
          </cell>
          <cell r="V16483" t="str">
            <v>XXX</v>
          </cell>
        </row>
        <row r="16484">
          <cell r="P16484">
            <v>0</v>
          </cell>
          <cell r="U16484" t="str">
            <v>XXX</v>
          </cell>
          <cell r="V16484" t="str">
            <v>XXX</v>
          </cell>
        </row>
        <row r="16485">
          <cell r="P16485">
            <v>0</v>
          </cell>
          <cell r="U16485" t="str">
            <v>XXX</v>
          </cell>
          <cell r="V16485" t="str">
            <v>XXX</v>
          </cell>
        </row>
        <row r="16486">
          <cell r="P16486">
            <v>0</v>
          </cell>
          <cell r="U16486" t="str">
            <v>XXX</v>
          </cell>
          <cell r="V16486" t="str">
            <v>XXX</v>
          </cell>
        </row>
        <row r="16487">
          <cell r="P16487">
            <v>0</v>
          </cell>
          <cell r="U16487" t="str">
            <v>XXX</v>
          </cell>
          <cell r="V16487" t="str">
            <v>XXX</v>
          </cell>
        </row>
        <row r="16488">
          <cell r="P16488">
            <v>0</v>
          </cell>
          <cell r="U16488" t="str">
            <v>XXX</v>
          </cell>
          <cell r="V16488" t="str">
            <v>XXX</v>
          </cell>
        </row>
        <row r="16489">
          <cell r="P16489">
            <v>0</v>
          </cell>
          <cell r="U16489" t="str">
            <v>XXX</v>
          </cell>
          <cell r="V16489" t="str">
            <v>XXX</v>
          </cell>
        </row>
        <row r="16490">
          <cell r="P16490">
            <v>0</v>
          </cell>
          <cell r="U16490" t="str">
            <v>XXX</v>
          </cell>
          <cell r="V16490" t="str">
            <v>XXX</v>
          </cell>
        </row>
        <row r="16491">
          <cell r="P16491">
            <v>0</v>
          </cell>
          <cell r="U16491" t="str">
            <v>XXX</v>
          </cell>
          <cell r="V16491" t="str">
            <v>XXX</v>
          </cell>
        </row>
        <row r="16492">
          <cell r="P16492">
            <v>0</v>
          </cell>
          <cell r="U16492" t="str">
            <v>XXX</v>
          </cell>
          <cell r="V16492" t="str">
            <v>XXX</v>
          </cell>
        </row>
        <row r="16493">
          <cell r="P16493">
            <v>0</v>
          </cell>
          <cell r="U16493" t="str">
            <v>XXX</v>
          </cell>
          <cell r="V16493" t="str">
            <v>XXX</v>
          </cell>
        </row>
        <row r="16494">
          <cell r="P16494">
            <v>0</v>
          </cell>
          <cell r="U16494" t="str">
            <v>XXX</v>
          </cell>
          <cell r="V16494" t="str">
            <v>XXX</v>
          </cell>
        </row>
        <row r="16495">
          <cell r="P16495">
            <v>0</v>
          </cell>
          <cell r="U16495" t="str">
            <v>XXX</v>
          </cell>
          <cell r="V16495" t="str">
            <v>XXX</v>
          </cell>
        </row>
        <row r="16496">
          <cell r="P16496">
            <v>0</v>
          </cell>
          <cell r="U16496" t="str">
            <v>XXX</v>
          </cell>
          <cell r="V16496" t="str">
            <v>XXX</v>
          </cell>
        </row>
        <row r="16497">
          <cell r="P16497">
            <v>0</v>
          </cell>
          <cell r="U16497" t="str">
            <v>XXX</v>
          </cell>
          <cell r="V16497" t="str">
            <v>XXX</v>
          </cell>
        </row>
        <row r="16498">
          <cell r="P16498">
            <v>0</v>
          </cell>
          <cell r="U16498" t="str">
            <v>XXX</v>
          </cell>
          <cell r="V16498" t="str">
            <v>XXX</v>
          </cell>
        </row>
        <row r="16499">
          <cell r="P16499">
            <v>0</v>
          </cell>
          <cell r="U16499" t="str">
            <v>XXX</v>
          </cell>
          <cell r="V16499" t="str">
            <v>XXX</v>
          </cell>
        </row>
        <row r="16500">
          <cell r="P16500">
            <v>0</v>
          </cell>
          <cell r="U16500" t="str">
            <v>XXX</v>
          </cell>
          <cell r="V16500" t="str">
            <v>XXX</v>
          </cell>
        </row>
        <row r="16501">
          <cell r="P16501">
            <v>0</v>
          </cell>
          <cell r="U16501" t="str">
            <v>XXX</v>
          </cell>
          <cell r="V16501" t="str">
            <v>XXX</v>
          </cell>
        </row>
        <row r="16502">
          <cell r="P16502">
            <v>0</v>
          </cell>
          <cell r="U16502" t="str">
            <v>XXX</v>
          </cell>
          <cell r="V16502" t="str">
            <v>XXX</v>
          </cell>
        </row>
        <row r="16503">
          <cell r="P16503">
            <v>0</v>
          </cell>
          <cell r="U16503" t="str">
            <v>XXX</v>
          </cell>
          <cell r="V16503" t="str">
            <v>XXX</v>
          </cell>
        </row>
        <row r="16504">
          <cell r="P16504">
            <v>0</v>
          </cell>
          <cell r="U16504" t="str">
            <v>XXX</v>
          </cell>
          <cell r="V16504" t="str">
            <v>XXX</v>
          </cell>
        </row>
        <row r="16505">
          <cell r="P16505">
            <v>0</v>
          </cell>
          <cell r="U16505" t="str">
            <v>XXX</v>
          </cell>
          <cell r="V16505" t="str">
            <v>XXX</v>
          </cell>
        </row>
        <row r="16506">
          <cell r="P16506">
            <v>0</v>
          </cell>
          <cell r="U16506" t="str">
            <v>XXX</v>
          </cell>
          <cell r="V16506" t="str">
            <v>XXX</v>
          </cell>
        </row>
        <row r="16507">
          <cell r="P16507">
            <v>0</v>
          </cell>
          <cell r="U16507" t="str">
            <v>XXX</v>
          </cell>
          <cell r="V16507" t="str">
            <v>XXX</v>
          </cell>
        </row>
        <row r="16508">
          <cell r="P16508">
            <v>0</v>
          </cell>
          <cell r="U16508" t="str">
            <v>XXX</v>
          </cell>
          <cell r="V16508" t="str">
            <v>XXX</v>
          </cell>
        </row>
        <row r="16509">
          <cell r="P16509">
            <v>0</v>
          </cell>
          <cell r="U16509" t="str">
            <v>XXX</v>
          </cell>
          <cell r="V16509" t="str">
            <v>XXX</v>
          </cell>
        </row>
        <row r="16510">
          <cell r="P16510">
            <v>0</v>
          </cell>
          <cell r="U16510" t="str">
            <v>XXX</v>
          </cell>
          <cell r="V16510" t="str">
            <v>XXX</v>
          </cell>
        </row>
        <row r="16511">
          <cell r="P16511">
            <v>0</v>
          </cell>
          <cell r="U16511" t="str">
            <v>XXX</v>
          </cell>
          <cell r="V16511" t="str">
            <v>XXX</v>
          </cell>
        </row>
        <row r="16512">
          <cell r="P16512">
            <v>0</v>
          </cell>
          <cell r="U16512" t="str">
            <v>XXX</v>
          </cell>
          <cell r="V16512" t="str">
            <v>XXX</v>
          </cell>
        </row>
        <row r="16513">
          <cell r="P16513">
            <v>0</v>
          </cell>
          <cell r="U16513" t="str">
            <v>XXX</v>
          </cell>
          <cell r="V16513" t="str">
            <v>XXX</v>
          </cell>
        </row>
        <row r="16514">
          <cell r="P16514">
            <v>0</v>
          </cell>
          <cell r="U16514" t="str">
            <v>XXX</v>
          </cell>
          <cell r="V16514" t="str">
            <v>XXX</v>
          </cell>
        </row>
        <row r="16515">
          <cell r="P16515">
            <v>0</v>
          </cell>
          <cell r="U16515" t="str">
            <v>XXX</v>
          </cell>
          <cell r="V16515" t="str">
            <v>XXX</v>
          </cell>
        </row>
        <row r="16516">
          <cell r="P16516">
            <v>0</v>
          </cell>
          <cell r="U16516" t="str">
            <v>XXX</v>
          </cell>
          <cell r="V16516" t="str">
            <v>XXX</v>
          </cell>
        </row>
        <row r="16517">
          <cell r="P16517">
            <v>0</v>
          </cell>
          <cell r="U16517" t="str">
            <v>XXX</v>
          </cell>
          <cell r="V16517" t="str">
            <v>XXX</v>
          </cell>
        </row>
        <row r="16518">
          <cell r="P16518">
            <v>0</v>
          </cell>
          <cell r="U16518" t="str">
            <v>XXX</v>
          </cell>
          <cell r="V16518" t="str">
            <v>XXX</v>
          </cell>
        </row>
        <row r="16519">
          <cell r="P16519">
            <v>0</v>
          </cell>
          <cell r="U16519" t="str">
            <v>XXX</v>
          </cell>
          <cell r="V16519" t="str">
            <v>XXX</v>
          </cell>
        </row>
        <row r="16520">
          <cell r="P16520">
            <v>0</v>
          </cell>
          <cell r="U16520" t="str">
            <v>XXX</v>
          </cell>
          <cell r="V16520" t="str">
            <v>XXX</v>
          </cell>
        </row>
        <row r="16521">
          <cell r="P16521">
            <v>0</v>
          </cell>
          <cell r="U16521" t="str">
            <v>XXX</v>
          </cell>
          <cell r="V16521" t="str">
            <v>XXX</v>
          </cell>
        </row>
        <row r="16522">
          <cell r="P16522">
            <v>0</v>
          </cell>
          <cell r="U16522" t="str">
            <v>XXX</v>
          </cell>
          <cell r="V16522" t="str">
            <v>XXX</v>
          </cell>
        </row>
        <row r="16523">
          <cell r="P16523">
            <v>0</v>
          </cell>
          <cell r="U16523" t="str">
            <v>XXX</v>
          </cell>
          <cell r="V16523" t="str">
            <v>XXX</v>
          </cell>
        </row>
        <row r="16524">
          <cell r="P16524">
            <v>0</v>
          </cell>
          <cell r="U16524" t="str">
            <v>XXX</v>
          </cell>
          <cell r="V16524" t="str">
            <v>XXX</v>
          </cell>
        </row>
        <row r="16525">
          <cell r="P16525">
            <v>0</v>
          </cell>
          <cell r="U16525" t="str">
            <v>XXX</v>
          </cell>
          <cell r="V16525" t="str">
            <v>XXX</v>
          </cell>
        </row>
        <row r="16526">
          <cell r="P16526">
            <v>0</v>
          </cell>
          <cell r="U16526" t="str">
            <v>XXX</v>
          </cell>
          <cell r="V16526" t="str">
            <v>XXX</v>
          </cell>
        </row>
        <row r="16527">
          <cell r="P16527">
            <v>0</v>
          </cell>
          <cell r="U16527" t="str">
            <v>XXX</v>
          </cell>
          <cell r="V16527" t="str">
            <v>XXX</v>
          </cell>
        </row>
        <row r="16528">
          <cell r="P16528">
            <v>0</v>
          </cell>
          <cell r="U16528" t="str">
            <v>XXX</v>
          </cell>
          <cell r="V16528" t="str">
            <v>XXX</v>
          </cell>
        </row>
        <row r="16529">
          <cell r="P16529">
            <v>0</v>
          </cell>
          <cell r="U16529" t="str">
            <v>XXX</v>
          </cell>
          <cell r="V16529" t="str">
            <v>XXX</v>
          </cell>
        </row>
        <row r="16530">
          <cell r="P16530">
            <v>0</v>
          </cell>
          <cell r="U16530" t="str">
            <v>XXX</v>
          </cell>
          <cell r="V16530" t="str">
            <v>XXX</v>
          </cell>
        </row>
        <row r="16531">
          <cell r="P16531">
            <v>0</v>
          </cell>
          <cell r="U16531" t="str">
            <v>XXX</v>
          </cell>
          <cell r="V16531" t="str">
            <v>XXX</v>
          </cell>
        </row>
        <row r="16532">
          <cell r="P16532">
            <v>0</v>
          </cell>
          <cell r="U16532" t="str">
            <v>XXX</v>
          </cell>
          <cell r="V16532" t="str">
            <v>XXX</v>
          </cell>
        </row>
        <row r="16533">
          <cell r="P16533">
            <v>0</v>
          </cell>
          <cell r="U16533" t="str">
            <v>XXX</v>
          </cell>
          <cell r="V16533" t="str">
            <v>XXX</v>
          </cell>
        </row>
        <row r="16534">
          <cell r="P16534">
            <v>0</v>
          </cell>
          <cell r="U16534" t="str">
            <v>XXX</v>
          </cell>
          <cell r="V16534" t="str">
            <v>XXX</v>
          </cell>
        </row>
        <row r="16535">
          <cell r="P16535">
            <v>0</v>
          </cell>
          <cell r="U16535" t="str">
            <v>XXX</v>
          </cell>
          <cell r="V16535" t="str">
            <v>XXX</v>
          </cell>
        </row>
        <row r="16536">
          <cell r="P16536">
            <v>0</v>
          </cell>
          <cell r="U16536" t="str">
            <v>XXX</v>
          </cell>
          <cell r="V16536" t="str">
            <v>XXX</v>
          </cell>
        </row>
        <row r="16537">
          <cell r="P16537">
            <v>0</v>
          </cell>
          <cell r="U16537" t="str">
            <v>XXX</v>
          </cell>
          <cell r="V16537" t="str">
            <v>XXX</v>
          </cell>
        </row>
        <row r="16538">
          <cell r="P16538">
            <v>0</v>
          </cell>
          <cell r="U16538" t="str">
            <v>XXX</v>
          </cell>
          <cell r="V16538" t="str">
            <v>XXX</v>
          </cell>
        </row>
        <row r="16539">
          <cell r="P16539">
            <v>0</v>
          </cell>
          <cell r="U16539" t="str">
            <v>XXX</v>
          </cell>
          <cell r="V16539" t="str">
            <v>XXX</v>
          </cell>
        </row>
        <row r="16540">
          <cell r="P16540">
            <v>0</v>
          </cell>
          <cell r="U16540" t="str">
            <v>XXX</v>
          </cell>
          <cell r="V16540" t="str">
            <v>XXX</v>
          </cell>
        </row>
        <row r="16541">
          <cell r="P16541">
            <v>0</v>
          </cell>
          <cell r="U16541" t="str">
            <v>XXX</v>
          </cell>
          <cell r="V16541" t="str">
            <v>XXX</v>
          </cell>
        </row>
        <row r="16542">
          <cell r="P16542">
            <v>0</v>
          </cell>
          <cell r="U16542" t="str">
            <v>XXX</v>
          </cell>
          <cell r="V16542" t="str">
            <v>XXX</v>
          </cell>
        </row>
        <row r="16543">
          <cell r="P16543">
            <v>0</v>
          </cell>
          <cell r="U16543" t="str">
            <v>XXX</v>
          </cell>
          <cell r="V16543" t="str">
            <v>XXX</v>
          </cell>
        </row>
        <row r="16544">
          <cell r="P16544">
            <v>0</v>
          </cell>
          <cell r="U16544" t="str">
            <v>XXX</v>
          </cell>
          <cell r="V16544" t="str">
            <v>XXX</v>
          </cell>
        </row>
        <row r="16545">
          <cell r="P16545">
            <v>0</v>
          </cell>
          <cell r="U16545" t="str">
            <v>XXX</v>
          </cell>
          <cell r="V16545" t="str">
            <v>XXX</v>
          </cell>
        </row>
        <row r="16546">
          <cell r="P16546">
            <v>0</v>
          </cell>
          <cell r="U16546" t="str">
            <v>XXX</v>
          </cell>
          <cell r="V16546" t="str">
            <v>XXX</v>
          </cell>
        </row>
        <row r="16547">
          <cell r="P16547">
            <v>0</v>
          </cell>
          <cell r="U16547" t="str">
            <v>XXX</v>
          </cell>
          <cell r="V16547" t="str">
            <v>XXX</v>
          </cell>
        </row>
        <row r="16548">
          <cell r="P16548">
            <v>0</v>
          </cell>
          <cell r="U16548" t="str">
            <v>XXX</v>
          </cell>
          <cell r="V16548" t="str">
            <v>XXX</v>
          </cell>
        </row>
        <row r="16549">
          <cell r="P16549">
            <v>0</v>
          </cell>
          <cell r="U16549" t="str">
            <v>XXX</v>
          </cell>
          <cell r="V16549" t="str">
            <v>XXX</v>
          </cell>
        </row>
        <row r="16550">
          <cell r="P16550">
            <v>0</v>
          </cell>
          <cell r="U16550" t="str">
            <v>XXX</v>
          </cell>
          <cell r="V16550" t="str">
            <v>XXX</v>
          </cell>
        </row>
        <row r="16551">
          <cell r="P16551">
            <v>0</v>
          </cell>
          <cell r="U16551" t="str">
            <v>XXX</v>
          </cell>
          <cell r="V16551" t="str">
            <v>XXX</v>
          </cell>
        </row>
        <row r="16552">
          <cell r="P16552">
            <v>0</v>
          </cell>
          <cell r="U16552" t="str">
            <v>XXX</v>
          </cell>
          <cell r="V16552" t="str">
            <v>XXX</v>
          </cell>
        </row>
        <row r="16553">
          <cell r="P16553">
            <v>0</v>
          </cell>
          <cell r="U16553" t="str">
            <v>XXX</v>
          </cell>
          <cell r="V16553" t="str">
            <v>XXX</v>
          </cell>
        </row>
        <row r="16554">
          <cell r="P16554">
            <v>0</v>
          </cell>
          <cell r="U16554" t="str">
            <v>XXX</v>
          </cell>
          <cell r="V16554" t="str">
            <v>XXX</v>
          </cell>
        </row>
        <row r="16555">
          <cell r="P16555">
            <v>0</v>
          </cell>
          <cell r="U16555" t="str">
            <v>XXX</v>
          </cell>
          <cell r="V16555" t="str">
            <v>XXX</v>
          </cell>
        </row>
        <row r="16556">
          <cell r="P16556">
            <v>0</v>
          </cell>
          <cell r="U16556" t="str">
            <v>XXX</v>
          </cell>
          <cell r="V16556" t="str">
            <v>XXX</v>
          </cell>
        </row>
        <row r="16557">
          <cell r="P16557">
            <v>0</v>
          </cell>
          <cell r="U16557" t="str">
            <v>XXX</v>
          </cell>
          <cell r="V16557" t="str">
            <v>XXX</v>
          </cell>
        </row>
        <row r="16558">
          <cell r="P16558">
            <v>0</v>
          </cell>
          <cell r="U16558" t="str">
            <v>XXX</v>
          </cell>
          <cell r="V16558" t="str">
            <v>XXX</v>
          </cell>
        </row>
        <row r="16559">
          <cell r="P16559">
            <v>0</v>
          </cell>
          <cell r="U16559" t="str">
            <v>XXX</v>
          </cell>
          <cell r="V16559" t="str">
            <v>XXX</v>
          </cell>
        </row>
        <row r="16560">
          <cell r="P16560">
            <v>0</v>
          </cell>
          <cell r="U16560" t="str">
            <v>XXX</v>
          </cell>
          <cell r="V16560" t="str">
            <v>XXX</v>
          </cell>
        </row>
        <row r="16561">
          <cell r="P16561">
            <v>0</v>
          </cell>
          <cell r="U16561" t="str">
            <v>XXX</v>
          </cell>
          <cell r="V16561" t="str">
            <v>XXX</v>
          </cell>
        </row>
        <row r="16562">
          <cell r="P16562">
            <v>0</v>
          </cell>
          <cell r="U16562" t="str">
            <v>XXX</v>
          </cell>
          <cell r="V16562" t="str">
            <v>XXX</v>
          </cell>
        </row>
        <row r="16563">
          <cell r="P16563">
            <v>0</v>
          </cell>
          <cell r="U16563" t="str">
            <v>XXX</v>
          </cell>
          <cell r="V16563" t="str">
            <v>XXX</v>
          </cell>
        </row>
        <row r="16564">
          <cell r="P16564">
            <v>0</v>
          </cell>
          <cell r="U16564" t="str">
            <v>XXX</v>
          </cell>
          <cell r="V16564" t="str">
            <v>XXX</v>
          </cell>
        </row>
        <row r="16565">
          <cell r="P16565">
            <v>0</v>
          </cell>
          <cell r="U16565" t="str">
            <v>XXX</v>
          </cell>
          <cell r="V16565" t="str">
            <v>XXX</v>
          </cell>
        </row>
        <row r="16566">
          <cell r="P16566">
            <v>0</v>
          </cell>
          <cell r="U16566" t="str">
            <v>XXX</v>
          </cell>
          <cell r="V16566" t="str">
            <v>XXX</v>
          </cell>
        </row>
        <row r="16567">
          <cell r="P16567">
            <v>0</v>
          </cell>
          <cell r="U16567" t="str">
            <v>XXX</v>
          </cell>
          <cell r="V16567" t="str">
            <v>XXX</v>
          </cell>
        </row>
        <row r="16568">
          <cell r="P16568">
            <v>0</v>
          </cell>
          <cell r="U16568" t="str">
            <v>XXX</v>
          </cell>
          <cell r="V16568" t="str">
            <v>XXX</v>
          </cell>
        </row>
        <row r="16569">
          <cell r="P16569">
            <v>0</v>
          </cell>
          <cell r="U16569" t="str">
            <v>XXX</v>
          </cell>
          <cell r="V16569" t="str">
            <v>XXX</v>
          </cell>
        </row>
        <row r="16570">
          <cell r="P16570">
            <v>0</v>
          </cell>
          <cell r="U16570" t="str">
            <v>XXX</v>
          </cell>
          <cell r="V16570" t="str">
            <v>XXX</v>
          </cell>
        </row>
        <row r="16571">
          <cell r="P16571">
            <v>0</v>
          </cell>
          <cell r="U16571" t="str">
            <v>XXX</v>
          </cell>
          <cell r="V16571" t="str">
            <v>XXX</v>
          </cell>
        </row>
        <row r="16572">
          <cell r="P16572">
            <v>0</v>
          </cell>
          <cell r="U16572" t="str">
            <v>XXX</v>
          </cell>
          <cell r="V16572" t="str">
            <v>XXX</v>
          </cell>
        </row>
        <row r="16573">
          <cell r="P16573">
            <v>0</v>
          </cell>
          <cell r="U16573" t="str">
            <v>XXX</v>
          </cell>
          <cell r="V16573" t="str">
            <v>XXX</v>
          </cell>
        </row>
        <row r="16574">
          <cell r="P16574">
            <v>0</v>
          </cell>
          <cell r="U16574" t="str">
            <v>XXX</v>
          </cell>
          <cell r="V16574" t="str">
            <v>XXX</v>
          </cell>
        </row>
        <row r="16575">
          <cell r="P16575">
            <v>0</v>
          </cell>
          <cell r="U16575" t="str">
            <v>XXX</v>
          </cell>
          <cell r="V16575" t="str">
            <v>XXX</v>
          </cell>
        </row>
        <row r="16576">
          <cell r="P16576">
            <v>0</v>
          </cell>
          <cell r="U16576" t="str">
            <v>XXX</v>
          </cell>
          <cell r="V16576" t="str">
            <v>XXX</v>
          </cell>
        </row>
        <row r="16577">
          <cell r="P16577">
            <v>0</v>
          </cell>
          <cell r="U16577" t="str">
            <v>XXX</v>
          </cell>
          <cell r="V16577" t="str">
            <v>XXX</v>
          </cell>
        </row>
        <row r="16578">
          <cell r="P16578">
            <v>0</v>
          </cell>
          <cell r="U16578" t="str">
            <v>XXX</v>
          </cell>
          <cell r="V16578" t="str">
            <v>XXX</v>
          </cell>
        </row>
        <row r="16579">
          <cell r="P16579">
            <v>0</v>
          </cell>
          <cell r="U16579" t="str">
            <v>XXX</v>
          </cell>
          <cell r="V16579" t="str">
            <v>XXX</v>
          </cell>
        </row>
        <row r="16580">
          <cell r="P16580">
            <v>0</v>
          </cell>
          <cell r="U16580" t="str">
            <v>XXX</v>
          </cell>
          <cell r="V16580" t="str">
            <v>XXX</v>
          </cell>
        </row>
        <row r="16581">
          <cell r="P16581">
            <v>0</v>
          </cell>
          <cell r="U16581" t="str">
            <v>XXX</v>
          </cell>
          <cell r="V16581" t="str">
            <v>XXX</v>
          </cell>
        </row>
        <row r="16582">
          <cell r="P16582">
            <v>0</v>
          </cell>
          <cell r="U16582" t="str">
            <v>XXX</v>
          </cell>
          <cell r="V16582" t="str">
            <v>XXX</v>
          </cell>
        </row>
        <row r="16583">
          <cell r="P16583">
            <v>0</v>
          </cell>
          <cell r="U16583" t="str">
            <v>XXX</v>
          </cell>
          <cell r="V16583" t="str">
            <v>XXX</v>
          </cell>
        </row>
        <row r="16584">
          <cell r="P16584">
            <v>0</v>
          </cell>
          <cell r="U16584" t="str">
            <v>XXX</v>
          </cell>
          <cell r="V16584" t="str">
            <v>XXX</v>
          </cell>
        </row>
        <row r="16585">
          <cell r="P16585">
            <v>0</v>
          </cell>
          <cell r="U16585" t="str">
            <v>XXX</v>
          </cell>
          <cell r="V16585" t="str">
            <v>XXX</v>
          </cell>
        </row>
        <row r="16586">
          <cell r="P16586">
            <v>0</v>
          </cell>
          <cell r="U16586" t="str">
            <v>XXX</v>
          </cell>
          <cell r="V16586" t="str">
            <v>XXX</v>
          </cell>
        </row>
        <row r="16587">
          <cell r="P16587">
            <v>0</v>
          </cell>
          <cell r="U16587" t="str">
            <v>XXX</v>
          </cell>
          <cell r="V16587" t="str">
            <v>XXX</v>
          </cell>
        </row>
        <row r="16588">
          <cell r="P16588">
            <v>0</v>
          </cell>
          <cell r="U16588" t="str">
            <v>XXX</v>
          </cell>
          <cell r="V16588" t="str">
            <v>XXX</v>
          </cell>
        </row>
        <row r="16589">
          <cell r="P16589">
            <v>0</v>
          </cell>
          <cell r="U16589" t="str">
            <v>XXX</v>
          </cell>
          <cell r="V16589" t="str">
            <v>XXX</v>
          </cell>
        </row>
        <row r="16590">
          <cell r="P16590">
            <v>0</v>
          </cell>
          <cell r="U16590" t="str">
            <v>XXX</v>
          </cell>
          <cell r="V16590" t="str">
            <v>XXX</v>
          </cell>
        </row>
        <row r="16591">
          <cell r="P16591">
            <v>0</v>
          </cell>
          <cell r="U16591" t="str">
            <v>XXX</v>
          </cell>
          <cell r="V16591" t="str">
            <v>XXX</v>
          </cell>
        </row>
        <row r="16592">
          <cell r="P16592">
            <v>0</v>
          </cell>
          <cell r="U16592" t="str">
            <v>XXX</v>
          </cell>
          <cell r="V16592" t="str">
            <v>XXX</v>
          </cell>
        </row>
        <row r="16593">
          <cell r="P16593">
            <v>0</v>
          </cell>
          <cell r="U16593" t="str">
            <v>XXX</v>
          </cell>
          <cell r="V16593" t="str">
            <v>XXX</v>
          </cell>
        </row>
        <row r="16594">
          <cell r="P16594">
            <v>0</v>
          </cell>
          <cell r="U16594" t="str">
            <v>XXX</v>
          </cell>
          <cell r="V16594" t="str">
            <v>XXX</v>
          </cell>
        </row>
        <row r="16595">
          <cell r="P16595">
            <v>0</v>
          </cell>
          <cell r="U16595" t="str">
            <v>XXX</v>
          </cell>
          <cell r="V16595" t="str">
            <v>XXX</v>
          </cell>
        </row>
        <row r="16596">
          <cell r="P16596">
            <v>0</v>
          </cell>
          <cell r="U16596" t="str">
            <v>XXX</v>
          </cell>
          <cell r="V16596" t="str">
            <v>XXX</v>
          </cell>
        </row>
        <row r="16597">
          <cell r="P16597">
            <v>0</v>
          </cell>
          <cell r="U16597" t="str">
            <v>XXX</v>
          </cell>
          <cell r="V16597" t="str">
            <v>XXX</v>
          </cell>
        </row>
        <row r="16598">
          <cell r="P16598">
            <v>0</v>
          </cell>
          <cell r="U16598" t="str">
            <v>XXX</v>
          </cell>
          <cell r="V16598" t="str">
            <v>XXX</v>
          </cell>
        </row>
        <row r="16599">
          <cell r="P16599">
            <v>0</v>
          </cell>
          <cell r="U16599" t="str">
            <v>XXX</v>
          </cell>
          <cell r="V16599" t="str">
            <v>XXX</v>
          </cell>
        </row>
        <row r="16600">
          <cell r="P16600">
            <v>0</v>
          </cell>
          <cell r="U16600" t="str">
            <v>XXX</v>
          </cell>
          <cell r="V16600" t="str">
            <v>XXX</v>
          </cell>
        </row>
        <row r="16601">
          <cell r="P16601">
            <v>0</v>
          </cell>
          <cell r="U16601" t="str">
            <v>XXX</v>
          </cell>
          <cell r="V16601" t="str">
            <v>XXX</v>
          </cell>
        </row>
        <row r="16602">
          <cell r="P16602">
            <v>0</v>
          </cell>
          <cell r="U16602" t="str">
            <v>XXX</v>
          </cell>
          <cell r="V16602" t="str">
            <v>XXX</v>
          </cell>
        </row>
        <row r="16603">
          <cell r="P16603">
            <v>0</v>
          </cell>
          <cell r="U16603" t="str">
            <v>XXX</v>
          </cell>
          <cell r="V16603" t="str">
            <v>XXX</v>
          </cell>
        </row>
        <row r="16604">
          <cell r="P16604">
            <v>0</v>
          </cell>
          <cell r="U16604" t="str">
            <v>XXX</v>
          </cell>
          <cell r="V16604" t="str">
            <v>XXX</v>
          </cell>
        </row>
        <row r="16605">
          <cell r="P16605">
            <v>0</v>
          </cell>
          <cell r="U16605" t="str">
            <v>XXX</v>
          </cell>
          <cell r="V16605" t="str">
            <v>XXX</v>
          </cell>
        </row>
        <row r="16606">
          <cell r="P16606">
            <v>0</v>
          </cell>
          <cell r="U16606" t="str">
            <v>XXX</v>
          </cell>
          <cell r="V16606" t="str">
            <v>XXX</v>
          </cell>
        </row>
        <row r="16607">
          <cell r="P16607">
            <v>0</v>
          </cell>
          <cell r="U16607" t="str">
            <v>XXX</v>
          </cell>
          <cell r="V16607" t="str">
            <v>XXX</v>
          </cell>
        </row>
        <row r="16608">
          <cell r="P16608">
            <v>0</v>
          </cell>
          <cell r="U16608" t="str">
            <v>XXX</v>
          </cell>
          <cell r="V16608" t="str">
            <v>XXX</v>
          </cell>
        </row>
        <row r="16609">
          <cell r="P16609">
            <v>0</v>
          </cell>
          <cell r="U16609" t="str">
            <v>XXX</v>
          </cell>
          <cell r="V16609" t="str">
            <v>XXX</v>
          </cell>
        </row>
        <row r="16610">
          <cell r="P16610">
            <v>0</v>
          </cell>
          <cell r="U16610" t="str">
            <v>XXX</v>
          </cell>
          <cell r="V16610" t="str">
            <v>XXX</v>
          </cell>
        </row>
        <row r="16611">
          <cell r="P16611">
            <v>0</v>
          </cell>
          <cell r="U16611" t="str">
            <v>XXX</v>
          </cell>
          <cell r="V16611" t="str">
            <v>XXX</v>
          </cell>
        </row>
        <row r="16612">
          <cell r="P16612">
            <v>0</v>
          </cell>
          <cell r="U16612" t="str">
            <v>XXX</v>
          </cell>
          <cell r="V16612" t="str">
            <v>XXX</v>
          </cell>
        </row>
        <row r="16613">
          <cell r="P16613">
            <v>0</v>
          </cell>
          <cell r="U16613" t="str">
            <v>XXX</v>
          </cell>
          <cell r="V16613" t="str">
            <v>XXX</v>
          </cell>
        </row>
        <row r="16614">
          <cell r="P16614">
            <v>0</v>
          </cell>
          <cell r="U16614" t="str">
            <v>XXX</v>
          </cell>
          <cell r="V16614" t="str">
            <v>XXX</v>
          </cell>
        </row>
        <row r="16615">
          <cell r="P16615">
            <v>0</v>
          </cell>
          <cell r="U16615" t="str">
            <v>XXX</v>
          </cell>
          <cell r="V16615" t="str">
            <v>XXX</v>
          </cell>
        </row>
        <row r="16616">
          <cell r="P16616">
            <v>0</v>
          </cell>
          <cell r="U16616" t="str">
            <v>XXX</v>
          </cell>
          <cell r="V16616" t="str">
            <v>XXX</v>
          </cell>
        </row>
        <row r="16617">
          <cell r="P16617">
            <v>0</v>
          </cell>
          <cell r="U16617" t="str">
            <v>XXX</v>
          </cell>
          <cell r="V16617" t="str">
            <v>XXX</v>
          </cell>
        </row>
        <row r="16618">
          <cell r="P16618">
            <v>0</v>
          </cell>
          <cell r="U16618" t="str">
            <v>XXX</v>
          </cell>
          <cell r="V16618" t="str">
            <v>XXX</v>
          </cell>
        </row>
        <row r="16619">
          <cell r="P16619">
            <v>0</v>
          </cell>
          <cell r="U16619" t="str">
            <v>XXX</v>
          </cell>
          <cell r="V16619" t="str">
            <v>XXX</v>
          </cell>
        </row>
        <row r="16620">
          <cell r="P16620">
            <v>0</v>
          </cell>
          <cell r="U16620" t="str">
            <v>XXX</v>
          </cell>
          <cell r="V16620" t="str">
            <v>XXX</v>
          </cell>
        </row>
        <row r="16621">
          <cell r="P16621">
            <v>0</v>
          </cell>
          <cell r="U16621" t="str">
            <v>XXX</v>
          </cell>
          <cell r="V16621" t="str">
            <v>XXX</v>
          </cell>
        </row>
        <row r="16622">
          <cell r="P16622">
            <v>0</v>
          </cell>
          <cell r="U16622" t="str">
            <v>XXX</v>
          </cell>
          <cell r="V16622" t="str">
            <v>XXX</v>
          </cell>
        </row>
        <row r="16623">
          <cell r="P16623">
            <v>0</v>
          </cell>
          <cell r="U16623" t="str">
            <v>XXX</v>
          </cell>
          <cell r="V16623" t="str">
            <v>XXX</v>
          </cell>
        </row>
        <row r="16624">
          <cell r="P16624">
            <v>0</v>
          </cell>
          <cell r="U16624" t="str">
            <v>XXX</v>
          </cell>
          <cell r="V16624" t="str">
            <v>XXX</v>
          </cell>
        </row>
        <row r="16625">
          <cell r="P16625">
            <v>0</v>
          </cell>
          <cell r="U16625" t="str">
            <v>XXX</v>
          </cell>
          <cell r="V16625" t="str">
            <v>XXX</v>
          </cell>
        </row>
        <row r="16626">
          <cell r="P16626">
            <v>0</v>
          </cell>
          <cell r="U16626" t="str">
            <v>XXX</v>
          </cell>
          <cell r="V16626" t="str">
            <v>XXX</v>
          </cell>
        </row>
        <row r="16627">
          <cell r="P16627">
            <v>0</v>
          </cell>
          <cell r="U16627" t="str">
            <v>XXX</v>
          </cell>
          <cell r="V16627" t="str">
            <v>XXX</v>
          </cell>
        </row>
        <row r="16628">
          <cell r="P16628">
            <v>0</v>
          </cell>
          <cell r="U16628" t="str">
            <v>XXX</v>
          </cell>
          <cell r="V16628" t="str">
            <v>XXX</v>
          </cell>
        </row>
        <row r="16629">
          <cell r="P16629">
            <v>0</v>
          </cell>
          <cell r="U16629" t="str">
            <v>XXX</v>
          </cell>
          <cell r="V16629" t="str">
            <v>XXX</v>
          </cell>
        </row>
        <row r="16630">
          <cell r="P16630">
            <v>0</v>
          </cell>
          <cell r="U16630" t="str">
            <v>XXX</v>
          </cell>
          <cell r="V16630" t="str">
            <v>XXX</v>
          </cell>
        </row>
        <row r="16631">
          <cell r="P16631">
            <v>0</v>
          </cell>
          <cell r="U16631" t="str">
            <v>XXX</v>
          </cell>
          <cell r="V16631" t="str">
            <v>XXX</v>
          </cell>
        </row>
        <row r="16632">
          <cell r="P16632">
            <v>0</v>
          </cell>
          <cell r="U16632" t="str">
            <v>XXX</v>
          </cell>
          <cell r="V16632" t="str">
            <v>XXX</v>
          </cell>
        </row>
        <row r="16633">
          <cell r="P16633">
            <v>0</v>
          </cell>
          <cell r="U16633" t="str">
            <v>XXX</v>
          </cell>
          <cell r="V16633" t="str">
            <v>XXX</v>
          </cell>
        </row>
        <row r="16634">
          <cell r="P16634">
            <v>0</v>
          </cell>
          <cell r="U16634" t="str">
            <v>XXX</v>
          </cell>
          <cell r="V16634" t="str">
            <v>XXX</v>
          </cell>
        </row>
        <row r="16635">
          <cell r="P16635">
            <v>0</v>
          </cell>
          <cell r="U16635" t="str">
            <v>XXX</v>
          </cell>
          <cell r="V16635" t="str">
            <v>XXX</v>
          </cell>
        </row>
        <row r="16636">
          <cell r="P16636">
            <v>0</v>
          </cell>
          <cell r="U16636" t="str">
            <v>XXX</v>
          </cell>
          <cell r="V16636" t="str">
            <v>XXX</v>
          </cell>
        </row>
        <row r="16637">
          <cell r="P16637">
            <v>0</v>
          </cell>
          <cell r="U16637" t="str">
            <v>XXX</v>
          </cell>
          <cell r="V16637" t="str">
            <v>XXX</v>
          </cell>
        </row>
        <row r="16638">
          <cell r="P16638">
            <v>0</v>
          </cell>
          <cell r="U16638" t="str">
            <v>XXX</v>
          </cell>
          <cell r="V16638" t="str">
            <v>XXX</v>
          </cell>
        </row>
        <row r="16639">
          <cell r="P16639">
            <v>0</v>
          </cell>
          <cell r="U16639" t="str">
            <v>XXX</v>
          </cell>
          <cell r="V16639" t="str">
            <v>XXX</v>
          </cell>
        </row>
        <row r="16640">
          <cell r="P16640">
            <v>0</v>
          </cell>
          <cell r="U16640" t="str">
            <v>XXX</v>
          </cell>
          <cell r="V16640" t="str">
            <v>XXX</v>
          </cell>
        </row>
        <row r="16641">
          <cell r="P16641">
            <v>0</v>
          </cell>
          <cell r="U16641" t="str">
            <v>XXX</v>
          </cell>
          <cell r="V16641" t="str">
            <v>XXX</v>
          </cell>
        </row>
        <row r="16642">
          <cell r="P16642">
            <v>0</v>
          </cell>
          <cell r="U16642" t="str">
            <v>XXX</v>
          </cell>
          <cell r="V16642" t="str">
            <v>XXX</v>
          </cell>
        </row>
        <row r="16643">
          <cell r="P16643">
            <v>0</v>
          </cell>
          <cell r="U16643" t="str">
            <v>XXX</v>
          </cell>
          <cell r="V16643" t="str">
            <v>XXX</v>
          </cell>
        </row>
        <row r="16644">
          <cell r="P16644">
            <v>0</v>
          </cell>
          <cell r="U16644" t="str">
            <v>XXX</v>
          </cell>
          <cell r="V16644" t="str">
            <v>XXX</v>
          </cell>
        </row>
        <row r="16645">
          <cell r="P16645">
            <v>0</v>
          </cell>
          <cell r="U16645" t="str">
            <v>XXX</v>
          </cell>
          <cell r="V16645" t="str">
            <v>XXX</v>
          </cell>
        </row>
        <row r="16646">
          <cell r="P16646">
            <v>0</v>
          </cell>
          <cell r="U16646" t="str">
            <v>XXX</v>
          </cell>
          <cell r="V16646" t="str">
            <v>XXX</v>
          </cell>
        </row>
        <row r="16647">
          <cell r="P16647">
            <v>0</v>
          </cell>
          <cell r="U16647" t="str">
            <v>XXX</v>
          </cell>
          <cell r="V16647" t="str">
            <v>XXX</v>
          </cell>
        </row>
        <row r="16648">
          <cell r="P16648">
            <v>0</v>
          </cell>
          <cell r="U16648" t="str">
            <v>XXX</v>
          </cell>
          <cell r="V16648" t="str">
            <v>XXX</v>
          </cell>
        </row>
        <row r="16649">
          <cell r="P16649">
            <v>0</v>
          </cell>
          <cell r="U16649" t="str">
            <v>XXX</v>
          </cell>
          <cell r="V16649" t="str">
            <v>XXX</v>
          </cell>
        </row>
        <row r="16650">
          <cell r="P16650">
            <v>0</v>
          </cell>
          <cell r="U16650" t="str">
            <v>XXX</v>
          </cell>
          <cell r="V16650" t="str">
            <v>XXX</v>
          </cell>
        </row>
        <row r="16651">
          <cell r="P16651">
            <v>0</v>
          </cell>
          <cell r="U16651" t="str">
            <v>XXX</v>
          </cell>
          <cell r="V16651" t="str">
            <v>XXX</v>
          </cell>
        </row>
        <row r="16652">
          <cell r="P16652">
            <v>0</v>
          </cell>
          <cell r="U16652" t="str">
            <v>XXX</v>
          </cell>
          <cell r="V16652" t="str">
            <v>XXX</v>
          </cell>
        </row>
        <row r="16653">
          <cell r="P16653">
            <v>0</v>
          </cell>
          <cell r="U16653" t="str">
            <v>XXX</v>
          </cell>
          <cell r="V16653" t="str">
            <v>XXX</v>
          </cell>
        </row>
        <row r="16654">
          <cell r="P16654">
            <v>0</v>
          </cell>
          <cell r="U16654" t="str">
            <v>XXX</v>
          </cell>
          <cell r="V16654" t="str">
            <v>XXX</v>
          </cell>
        </row>
        <row r="16655">
          <cell r="P16655">
            <v>0</v>
          </cell>
          <cell r="U16655" t="str">
            <v>XXX</v>
          </cell>
          <cell r="V16655" t="str">
            <v>XXX</v>
          </cell>
        </row>
        <row r="16656">
          <cell r="P16656">
            <v>0</v>
          </cell>
          <cell r="U16656" t="str">
            <v>XXX</v>
          </cell>
          <cell r="V16656" t="str">
            <v>XXX</v>
          </cell>
        </row>
        <row r="16657">
          <cell r="P16657">
            <v>0</v>
          </cell>
          <cell r="U16657" t="str">
            <v>XXX</v>
          </cell>
          <cell r="V16657" t="str">
            <v>XXX</v>
          </cell>
        </row>
        <row r="16658">
          <cell r="P16658">
            <v>0</v>
          </cell>
          <cell r="U16658" t="str">
            <v>XXX</v>
          </cell>
          <cell r="V16658" t="str">
            <v>XXX</v>
          </cell>
        </row>
        <row r="16659">
          <cell r="P16659">
            <v>0</v>
          </cell>
          <cell r="U16659" t="str">
            <v>XXX</v>
          </cell>
          <cell r="V16659" t="str">
            <v>XXX</v>
          </cell>
        </row>
        <row r="16660">
          <cell r="P16660">
            <v>0</v>
          </cell>
          <cell r="U16660" t="str">
            <v>XXX</v>
          </cell>
          <cell r="V16660" t="str">
            <v>XXX</v>
          </cell>
        </row>
        <row r="16661">
          <cell r="P16661">
            <v>0</v>
          </cell>
          <cell r="U16661" t="str">
            <v>XXX</v>
          </cell>
          <cell r="V16661" t="str">
            <v>XXX</v>
          </cell>
        </row>
        <row r="16662">
          <cell r="P16662">
            <v>0</v>
          </cell>
          <cell r="U16662" t="str">
            <v>XXX</v>
          </cell>
          <cell r="V16662" t="str">
            <v>XXX</v>
          </cell>
        </row>
        <row r="16663">
          <cell r="P16663">
            <v>0</v>
          </cell>
          <cell r="U16663" t="str">
            <v>XXX</v>
          </cell>
          <cell r="V16663" t="str">
            <v>XXX</v>
          </cell>
        </row>
        <row r="16664">
          <cell r="P16664">
            <v>0</v>
          </cell>
          <cell r="U16664" t="str">
            <v>XXX</v>
          </cell>
          <cell r="V16664" t="str">
            <v>XXX</v>
          </cell>
        </row>
        <row r="16665">
          <cell r="P16665">
            <v>0</v>
          </cell>
          <cell r="U16665" t="str">
            <v>XXX</v>
          </cell>
          <cell r="V16665" t="str">
            <v>XXX</v>
          </cell>
        </row>
        <row r="16666">
          <cell r="P16666">
            <v>0</v>
          </cell>
          <cell r="U16666" t="str">
            <v>XXX</v>
          </cell>
          <cell r="V16666" t="str">
            <v>XXX</v>
          </cell>
        </row>
        <row r="16667">
          <cell r="P16667">
            <v>0</v>
          </cell>
          <cell r="U16667" t="str">
            <v>XXX</v>
          </cell>
          <cell r="V16667" t="str">
            <v>XXX</v>
          </cell>
        </row>
        <row r="16668">
          <cell r="P16668">
            <v>0</v>
          </cell>
          <cell r="U16668" t="str">
            <v>XXX</v>
          </cell>
          <cell r="V16668" t="str">
            <v>XXX</v>
          </cell>
        </row>
        <row r="16669">
          <cell r="P16669">
            <v>0</v>
          </cell>
          <cell r="U16669" t="str">
            <v>XXX</v>
          </cell>
          <cell r="V16669" t="str">
            <v>XXX</v>
          </cell>
        </row>
        <row r="16670">
          <cell r="P16670">
            <v>0</v>
          </cell>
          <cell r="U16670" t="str">
            <v>XXX</v>
          </cell>
          <cell r="V16670" t="str">
            <v>XXX</v>
          </cell>
        </row>
        <row r="16671">
          <cell r="P16671">
            <v>0</v>
          </cell>
          <cell r="U16671" t="str">
            <v>XXX</v>
          </cell>
          <cell r="V16671" t="str">
            <v>XXX</v>
          </cell>
        </row>
        <row r="16672">
          <cell r="P16672">
            <v>0</v>
          </cell>
          <cell r="U16672" t="str">
            <v>XXX</v>
          </cell>
          <cell r="V16672" t="str">
            <v>XXX</v>
          </cell>
        </row>
        <row r="16673">
          <cell r="P16673">
            <v>0</v>
          </cell>
          <cell r="U16673" t="str">
            <v>XXX</v>
          </cell>
          <cell r="V16673" t="str">
            <v>XXX</v>
          </cell>
        </row>
        <row r="16674">
          <cell r="P16674">
            <v>0</v>
          </cell>
          <cell r="U16674" t="str">
            <v>XXX</v>
          </cell>
          <cell r="V16674" t="str">
            <v>XXX</v>
          </cell>
        </row>
        <row r="16675">
          <cell r="P16675">
            <v>0</v>
          </cell>
          <cell r="U16675" t="str">
            <v>XXX</v>
          </cell>
          <cell r="V16675" t="str">
            <v>XXX</v>
          </cell>
        </row>
        <row r="16676">
          <cell r="P16676">
            <v>0</v>
          </cell>
          <cell r="U16676" t="str">
            <v>XXX</v>
          </cell>
          <cell r="V16676" t="str">
            <v>XXX</v>
          </cell>
        </row>
        <row r="16677">
          <cell r="P16677">
            <v>0</v>
          </cell>
          <cell r="U16677" t="str">
            <v>XXX</v>
          </cell>
          <cell r="V16677" t="str">
            <v>XXX</v>
          </cell>
        </row>
        <row r="16678">
          <cell r="P16678">
            <v>0</v>
          </cell>
          <cell r="U16678" t="str">
            <v>XXX</v>
          </cell>
          <cell r="V16678" t="str">
            <v>XXX</v>
          </cell>
        </row>
        <row r="16679">
          <cell r="P16679">
            <v>0</v>
          </cell>
          <cell r="U16679" t="str">
            <v>XXX</v>
          </cell>
          <cell r="V16679" t="str">
            <v>XXX</v>
          </cell>
        </row>
        <row r="16680">
          <cell r="P16680">
            <v>0</v>
          </cell>
          <cell r="U16680" t="str">
            <v>XXX</v>
          </cell>
          <cell r="V16680" t="str">
            <v>XXX</v>
          </cell>
        </row>
        <row r="16681">
          <cell r="P16681">
            <v>0</v>
          </cell>
          <cell r="U16681" t="str">
            <v>XXX</v>
          </cell>
          <cell r="V16681" t="str">
            <v>XXX</v>
          </cell>
        </row>
        <row r="16682">
          <cell r="P16682">
            <v>0</v>
          </cell>
          <cell r="U16682" t="str">
            <v>XXX</v>
          </cell>
          <cell r="V16682" t="str">
            <v>XXX</v>
          </cell>
        </row>
        <row r="16683">
          <cell r="P16683">
            <v>0</v>
          </cell>
          <cell r="U16683" t="str">
            <v>XXX</v>
          </cell>
          <cell r="V16683" t="str">
            <v>XXX</v>
          </cell>
        </row>
        <row r="16684">
          <cell r="P16684">
            <v>0</v>
          </cell>
          <cell r="U16684" t="str">
            <v>XXX</v>
          </cell>
          <cell r="V16684" t="str">
            <v>XXX</v>
          </cell>
        </row>
        <row r="16685">
          <cell r="P16685">
            <v>0</v>
          </cell>
          <cell r="U16685" t="str">
            <v>XXX</v>
          </cell>
          <cell r="V16685" t="str">
            <v>XXX</v>
          </cell>
        </row>
        <row r="16686">
          <cell r="P16686">
            <v>0</v>
          </cell>
          <cell r="U16686" t="str">
            <v>XXX</v>
          </cell>
          <cell r="V16686" t="str">
            <v>XXX</v>
          </cell>
        </row>
        <row r="16687">
          <cell r="P16687">
            <v>0</v>
          </cell>
          <cell r="U16687" t="str">
            <v>XXX</v>
          </cell>
          <cell r="V16687" t="str">
            <v>XXX</v>
          </cell>
        </row>
        <row r="16688">
          <cell r="P16688">
            <v>0</v>
          </cell>
          <cell r="U16688" t="str">
            <v>XXX</v>
          </cell>
          <cell r="V16688" t="str">
            <v>XXX</v>
          </cell>
        </row>
        <row r="16689">
          <cell r="P16689">
            <v>0</v>
          </cell>
          <cell r="U16689" t="str">
            <v>XXX</v>
          </cell>
          <cell r="V16689" t="str">
            <v>XXX</v>
          </cell>
        </row>
        <row r="16690">
          <cell r="P16690">
            <v>0</v>
          </cell>
          <cell r="U16690" t="str">
            <v>XXX</v>
          </cell>
          <cell r="V16690" t="str">
            <v>XXX</v>
          </cell>
        </row>
        <row r="16691">
          <cell r="P16691">
            <v>0</v>
          </cell>
          <cell r="U16691" t="str">
            <v>XXX</v>
          </cell>
          <cell r="V16691" t="str">
            <v>XXX</v>
          </cell>
        </row>
        <row r="16692">
          <cell r="P16692">
            <v>0</v>
          </cell>
          <cell r="U16692" t="str">
            <v>XXX</v>
          </cell>
          <cell r="V16692" t="str">
            <v>XXX</v>
          </cell>
        </row>
        <row r="16693">
          <cell r="P16693">
            <v>0</v>
          </cell>
          <cell r="U16693" t="str">
            <v>XXX</v>
          </cell>
          <cell r="V16693" t="str">
            <v>XXX</v>
          </cell>
        </row>
        <row r="16694">
          <cell r="P16694">
            <v>0</v>
          </cell>
          <cell r="U16694" t="str">
            <v>XXX</v>
          </cell>
          <cell r="V16694" t="str">
            <v>XXX</v>
          </cell>
        </row>
        <row r="16695">
          <cell r="P16695">
            <v>0</v>
          </cell>
          <cell r="U16695" t="str">
            <v>XXX</v>
          </cell>
          <cell r="V16695" t="str">
            <v>XXX</v>
          </cell>
        </row>
        <row r="16696">
          <cell r="P16696">
            <v>0</v>
          </cell>
          <cell r="U16696" t="str">
            <v>XXX</v>
          </cell>
          <cell r="V16696" t="str">
            <v>XXX</v>
          </cell>
        </row>
        <row r="16697">
          <cell r="P16697">
            <v>0</v>
          </cell>
          <cell r="U16697" t="str">
            <v>XXX</v>
          </cell>
          <cell r="V16697" t="str">
            <v>XXX</v>
          </cell>
        </row>
        <row r="16698">
          <cell r="P16698">
            <v>0</v>
          </cell>
          <cell r="U16698" t="str">
            <v>XXX</v>
          </cell>
          <cell r="V16698" t="str">
            <v>XXX</v>
          </cell>
        </row>
        <row r="16699">
          <cell r="P16699">
            <v>0</v>
          </cell>
          <cell r="U16699" t="str">
            <v>XXX</v>
          </cell>
          <cell r="V16699" t="str">
            <v>XXX</v>
          </cell>
        </row>
        <row r="16700">
          <cell r="P16700">
            <v>0</v>
          </cell>
          <cell r="U16700" t="str">
            <v>XXX</v>
          </cell>
          <cell r="V16700" t="str">
            <v>XXX</v>
          </cell>
        </row>
        <row r="16701">
          <cell r="P16701">
            <v>0</v>
          </cell>
          <cell r="U16701" t="str">
            <v>XXX</v>
          </cell>
          <cell r="V16701" t="str">
            <v>XXX</v>
          </cell>
        </row>
        <row r="16702">
          <cell r="P16702">
            <v>0</v>
          </cell>
          <cell r="U16702" t="str">
            <v>XXX</v>
          </cell>
          <cell r="V16702" t="str">
            <v>XXX</v>
          </cell>
        </row>
        <row r="16703">
          <cell r="P16703">
            <v>0</v>
          </cell>
          <cell r="U16703" t="str">
            <v>XXX</v>
          </cell>
          <cell r="V16703" t="str">
            <v>XXX</v>
          </cell>
        </row>
        <row r="16704">
          <cell r="P16704">
            <v>0</v>
          </cell>
          <cell r="U16704" t="str">
            <v>XXX</v>
          </cell>
          <cell r="V16704" t="str">
            <v>XXX</v>
          </cell>
        </row>
        <row r="16705">
          <cell r="P16705">
            <v>0</v>
          </cell>
          <cell r="U16705" t="str">
            <v>XXX</v>
          </cell>
          <cell r="V16705" t="str">
            <v>XXX</v>
          </cell>
        </row>
        <row r="16706">
          <cell r="P16706">
            <v>0</v>
          </cell>
          <cell r="U16706" t="str">
            <v>XXX</v>
          </cell>
          <cell r="V16706" t="str">
            <v>XXX</v>
          </cell>
        </row>
        <row r="16707">
          <cell r="P16707">
            <v>0</v>
          </cell>
          <cell r="U16707" t="str">
            <v>XXX</v>
          </cell>
          <cell r="V16707" t="str">
            <v>XXX</v>
          </cell>
        </row>
        <row r="16708">
          <cell r="P16708">
            <v>0</v>
          </cell>
          <cell r="U16708" t="str">
            <v>XXX</v>
          </cell>
          <cell r="V16708" t="str">
            <v>XXX</v>
          </cell>
        </row>
        <row r="16709">
          <cell r="P16709">
            <v>0</v>
          </cell>
          <cell r="U16709" t="str">
            <v>XXX</v>
          </cell>
          <cell r="V16709" t="str">
            <v>XXX</v>
          </cell>
        </row>
        <row r="16710">
          <cell r="P16710">
            <v>0</v>
          </cell>
          <cell r="U16710" t="str">
            <v>XXX</v>
          </cell>
          <cell r="V16710" t="str">
            <v>XXX</v>
          </cell>
        </row>
        <row r="16711">
          <cell r="P16711">
            <v>0</v>
          </cell>
          <cell r="U16711" t="str">
            <v>XXX</v>
          </cell>
          <cell r="V16711" t="str">
            <v>XXX</v>
          </cell>
        </row>
        <row r="16712">
          <cell r="P16712">
            <v>0</v>
          </cell>
          <cell r="U16712" t="str">
            <v>XXX</v>
          </cell>
          <cell r="V16712" t="str">
            <v>XXX</v>
          </cell>
        </row>
        <row r="16713">
          <cell r="P16713">
            <v>0</v>
          </cell>
          <cell r="U16713" t="str">
            <v>XXX</v>
          </cell>
          <cell r="V16713" t="str">
            <v>XXX</v>
          </cell>
        </row>
        <row r="16714">
          <cell r="P16714">
            <v>0</v>
          </cell>
          <cell r="U16714" t="str">
            <v>XXX</v>
          </cell>
          <cell r="V16714" t="str">
            <v>XXX</v>
          </cell>
        </row>
        <row r="16715">
          <cell r="P16715">
            <v>0</v>
          </cell>
          <cell r="U16715" t="str">
            <v>XXX</v>
          </cell>
          <cell r="V16715" t="str">
            <v>XXX</v>
          </cell>
        </row>
        <row r="16716">
          <cell r="P16716">
            <v>0</v>
          </cell>
          <cell r="U16716" t="str">
            <v>XXX</v>
          </cell>
          <cell r="V16716" t="str">
            <v>XXX</v>
          </cell>
        </row>
        <row r="16717">
          <cell r="P16717">
            <v>0</v>
          </cell>
          <cell r="U16717" t="str">
            <v>XXX</v>
          </cell>
          <cell r="V16717" t="str">
            <v>XXX</v>
          </cell>
        </row>
        <row r="16718">
          <cell r="P16718">
            <v>0</v>
          </cell>
          <cell r="U16718" t="str">
            <v>XXX</v>
          </cell>
          <cell r="V16718" t="str">
            <v>XXX</v>
          </cell>
        </row>
        <row r="16719">
          <cell r="P16719">
            <v>0</v>
          </cell>
          <cell r="U16719" t="str">
            <v>XXX</v>
          </cell>
          <cell r="V16719" t="str">
            <v>XXX</v>
          </cell>
        </row>
        <row r="16720">
          <cell r="P16720">
            <v>0</v>
          </cell>
          <cell r="U16720" t="str">
            <v>XXX</v>
          </cell>
          <cell r="V16720" t="str">
            <v>XXX</v>
          </cell>
        </row>
        <row r="16721">
          <cell r="P16721">
            <v>0</v>
          </cell>
          <cell r="U16721" t="str">
            <v>XXX</v>
          </cell>
          <cell r="V16721" t="str">
            <v>XXX</v>
          </cell>
        </row>
        <row r="16722">
          <cell r="P16722">
            <v>0</v>
          </cell>
          <cell r="U16722" t="str">
            <v>XXX</v>
          </cell>
          <cell r="V16722" t="str">
            <v>XXX</v>
          </cell>
        </row>
        <row r="16723">
          <cell r="P16723">
            <v>0</v>
          </cell>
          <cell r="U16723" t="str">
            <v>XXX</v>
          </cell>
          <cell r="V16723" t="str">
            <v>XXX</v>
          </cell>
        </row>
        <row r="16724">
          <cell r="P16724">
            <v>0</v>
          </cell>
          <cell r="U16724" t="str">
            <v>XXX</v>
          </cell>
          <cell r="V16724" t="str">
            <v>XXX</v>
          </cell>
        </row>
        <row r="16725">
          <cell r="P16725">
            <v>0</v>
          </cell>
          <cell r="U16725" t="str">
            <v>XXX</v>
          </cell>
          <cell r="V16725" t="str">
            <v>XXX</v>
          </cell>
        </row>
        <row r="16726">
          <cell r="P16726">
            <v>0</v>
          </cell>
          <cell r="U16726" t="str">
            <v>XXX</v>
          </cell>
          <cell r="V16726" t="str">
            <v>XXX</v>
          </cell>
        </row>
        <row r="16727">
          <cell r="P16727">
            <v>0</v>
          </cell>
          <cell r="U16727" t="str">
            <v>XXX</v>
          </cell>
          <cell r="V16727" t="str">
            <v>XXX</v>
          </cell>
        </row>
        <row r="16728">
          <cell r="P16728">
            <v>0</v>
          </cell>
          <cell r="U16728" t="str">
            <v>XXX</v>
          </cell>
          <cell r="V16728" t="str">
            <v>XXX</v>
          </cell>
        </row>
        <row r="16729">
          <cell r="P16729">
            <v>0</v>
          </cell>
          <cell r="U16729" t="str">
            <v>XXX</v>
          </cell>
          <cell r="V16729" t="str">
            <v>XXX</v>
          </cell>
        </row>
        <row r="16730">
          <cell r="P16730">
            <v>0</v>
          </cell>
          <cell r="U16730" t="str">
            <v>XXX</v>
          </cell>
          <cell r="V16730" t="str">
            <v>XXX</v>
          </cell>
        </row>
        <row r="16731">
          <cell r="P16731">
            <v>0</v>
          </cell>
          <cell r="U16731" t="str">
            <v>XXX</v>
          </cell>
          <cell r="V16731" t="str">
            <v>XXX</v>
          </cell>
        </row>
        <row r="16732">
          <cell r="P16732">
            <v>0</v>
          </cell>
          <cell r="U16732" t="str">
            <v>XXX</v>
          </cell>
          <cell r="V16732" t="str">
            <v>XXX</v>
          </cell>
        </row>
        <row r="16733">
          <cell r="P16733">
            <v>0</v>
          </cell>
          <cell r="U16733" t="str">
            <v>XXX</v>
          </cell>
          <cell r="V16733" t="str">
            <v>XXX</v>
          </cell>
        </row>
        <row r="16734">
          <cell r="P16734">
            <v>0</v>
          </cell>
          <cell r="U16734" t="str">
            <v>XXX</v>
          </cell>
          <cell r="V16734" t="str">
            <v>XXX</v>
          </cell>
        </row>
        <row r="16735">
          <cell r="P16735">
            <v>0</v>
          </cell>
          <cell r="U16735" t="str">
            <v>XXX</v>
          </cell>
          <cell r="V16735" t="str">
            <v>XXX</v>
          </cell>
        </row>
        <row r="16736">
          <cell r="P16736">
            <v>0</v>
          </cell>
          <cell r="U16736" t="str">
            <v>XXX</v>
          </cell>
          <cell r="V16736" t="str">
            <v>XXX</v>
          </cell>
        </row>
        <row r="16737">
          <cell r="P16737">
            <v>0</v>
          </cell>
          <cell r="U16737" t="str">
            <v>XXX</v>
          </cell>
          <cell r="V16737" t="str">
            <v>XXX</v>
          </cell>
        </row>
        <row r="16738">
          <cell r="P16738">
            <v>0</v>
          </cell>
          <cell r="U16738" t="str">
            <v>XXX</v>
          </cell>
          <cell r="V16738" t="str">
            <v>XXX</v>
          </cell>
        </row>
        <row r="16739">
          <cell r="P16739">
            <v>0</v>
          </cell>
          <cell r="U16739" t="str">
            <v>XXX</v>
          </cell>
          <cell r="V16739" t="str">
            <v>XXX</v>
          </cell>
        </row>
        <row r="16740">
          <cell r="P16740">
            <v>0</v>
          </cell>
          <cell r="U16740" t="str">
            <v>XXX</v>
          </cell>
          <cell r="V16740" t="str">
            <v>XXX</v>
          </cell>
        </row>
        <row r="16741">
          <cell r="P16741">
            <v>0</v>
          </cell>
          <cell r="U16741" t="str">
            <v>XXX</v>
          </cell>
          <cell r="V16741" t="str">
            <v>XXX</v>
          </cell>
        </row>
        <row r="16742">
          <cell r="P16742">
            <v>0</v>
          </cell>
          <cell r="U16742" t="str">
            <v>XXX</v>
          </cell>
          <cell r="V16742" t="str">
            <v>XXX</v>
          </cell>
        </row>
        <row r="16743">
          <cell r="P16743">
            <v>0</v>
          </cell>
          <cell r="U16743" t="str">
            <v>XXX</v>
          </cell>
          <cell r="V16743" t="str">
            <v>XXX</v>
          </cell>
        </row>
        <row r="16744">
          <cell r="P16744">
            <v>0</v>
          </cell>
          <cell r="U16744" t="str">
            <v>XXX</v>
          </cell>
          <cell r="V16744" t="str">
            <v>XXX</v>
          </cell>
        </row>
        <row r="16745">
          <cell r="P16745">
            <v>0</v>
          </cell>
          <cell r="U16745" t="str">
            <v>XXX</v>
          </cell>
          <cell r="V16745" t="str">
            <v>XXX</v>
          </cell>
        </row>
        <row r="16746">
          <cell r="P16746">
            <v>0</v>
          </cell>
          <cell r="U16746" t="str">
            <v>XXX</v>
          </cell>
          <cell r="V16746" t="str">
            <v>XXX</v>
          </cell>
        </row>
        <row r="16747">
          <cell r="P16747">
            <v>0</v>
          </cell>
          <cell r="U16747" t="str">
            <v>XXX</v>
          </cell>
          <cell r="V16747" t="str">
            <v>XXX</v>
          </cell>
        </row>
        <row r="16748">
          <cell r="P16748">
            <v>0</v>
          </cell>
          <cell r="U16748" t="str">
            <v>XXX</v>
          </cell>
          <cell r="V16748" t="str">
            <v>XXX</v>
          </cell>
        </row>
        <row r="16749">
          <cell r="P16749">
            <v>0</v>
          </cell>
          <cell r="U16749" t="str">
            <v>XXX</v>
          </cell>
          <cell r="V16749" t="str">
            <v>XXX</v>
          </cell>
        </row>
        <row r="16750">
          <cell r="P16750">
            <v>0</v>
          </cell>
          <cell r="U16750" t="str">
            <v>XXX</v>
          </cell>
          <cell r="V16750" t="str">
            <v>XXX</v>
          </cell>
        </row>
        <row r="16751">
          <cell r="P16751">
            <v>0</v>
          </cell>
          <cell r="U16751" t="str">
            <v>XXX</v>
          </cell>
          <cell r="V16751" t="str">
            <v>XXX</v>
          </cell>
        </row>
        <row r="16752">
          <cell r="P16752">
            <v>0</v>
          </cell>
          <cell r="U16752" t="str">
            <v>XXX</v>
          </cell>
          <cell r="V16752" t="str">
            <v>XXX</v>
          </cell>
        </row>
        <row r="16753">
          <cell r="P16753">
            <v>0</v>
          </cell>
          <cell r="U16753" t="str">
            <v>XXX</v>
          </cell>
          <cell r="V16753" t="str">
            <v>XXX</v>
          </cell>
        </row>
        <row r="16754">
          <cell r="P16754">
            <v>0</v>
          </cell>
          <cell r="U16754" t="str">
            <v>XXX</v>
          </cell>
          <cell r="V16754" t="str">
            <v>XXX</v>
          </cell>
        </row>
        <row r="16755">
          <cell r="P16755">
            <v>0</v>
          </cell>
          <cell r="U16755" t="str">
            <v>XXX</v>
          </cell>
          <cell r="V16755" t="str">
            <v>XXX</v>
          </cell>
        </row>
        <row r="16756">
          <cell r="P16756">
            <v>0</v>
          </cell>
          <cell r="U16756" t="str">
            <v>XXX</v>
          </cell>
          <cell r="V16756" t="str">
            <v>XXX</v>
          </cell>
        </row>
        <row r="16757">
          <cell r="P16757">
            <v>0</v>
          </cell>
          <cell r="U16757" t="str">
            <v>XXX</v>
          </cell>
          <cell r="V16757" t="str">
            <v>XXX</v>
          </cell>
        </row>
        <row r="16758">
          <cell r="P16758">
            <v>0</v>
          </cell>
          <cell r="U16758" t="str">
            <v>XXX</v>
          </cell>
          <cell r="V16758" t="str">
            <v>XXX</v>
          </cell>
        </row>
        <row r="16759">
          <cell r="P16759">
            <v>0</v>
          </cell>
          <cell r="U16759" t="str">
            <v>XXX</v>
          </cell>
          <cell r="V16759" t="str">
            <v>XXX</v>
          </cell>
        </row>
        <row r="16760">
          <cell r="P16760">
            <v>0</v>
          </cell>
          <cell r="U16760" t="str">
            <v>XXX</v>
          </cell>
          <cell r="V16760" t="str">
            <v>XXX</v>
          </cell>
        </row>
        <row r="16761">
          <cell r="P16761">
            <v>0</v>
          </cell>
          <cell r="U16761" t="str">
            <v>XXX</v>
          </cell>
          <cell r="V16761" t="str">
            <v>XXX</v>
          </cell>
        </row>
        <row r="16762">
          <cell r="P16762">
            <v>0</v>
          </cell>
          <cell r="U16762" t="str">
            <v>XXX</v>
          </cell>
          <cell r="V16762" t="str">
            <v>XXX</v>
          </cell>
        </row>
        <row r="16763">
          <cell r="P16763">
            <v>0</v>
          </cell>
          <cell r="U16763" t="str">
            <v>XXX</v>
          </cell>
          <cell r="V16763" t="str">
            <v>XXX</v>
          </cell>
        </row>
        <row r="16764">
          <cell r="P16764">
            <v>0</v>
          </cell>
          <cell r="U16764" t="str">
            <v>XXX</v>
          </cell>
          <cell r="V16764" t="str">
            <v>XXX</v>
          </cell>
        </row>
        <row r="16765">
          <cell r="P16765">
            <v>0</v>
          </cell>
          <cell r="U16765" t="str">
            <v>XXX</v>
          </cell>
          <cell r="V16765" t="str">
            <v>XXX</v>
          </cell>
        </row>
        <row r="16766">
          <cell r="P16766">
            <v>0</v>
          </cell>
          <cell r="U16766" t="str">
            <v>XXX</v>
          </cell>
          <cell r="V16766" t="str">
            <v>XXX</v>
          </cell>
        </row>
        <row r="16767">
          <cell r="P16767">
            <v>0</v>
          </cell>
          <cell r="U16767" t="str">
            <v>XXX</v>
          </cell>
          <cell r="V16767" t="str">
            <v>XXX</v>
          </cell>
        </row>
        <row r="16768">
          <cell r="P16768">
            <v>0</v>
          </cell>
          <cell r="U16768" t="str">
            <v>XXX</v>
          </cell>
          <cell r="V16768" t="str">
            <v>XXX</v>
          </cell>
        </row>
        <row r="16769">
          <cell r="P16769">
            <v>0</v>
          </cell>
          <cell r="U16769" t="str">
            <v>XXX</v>
          </cell>
          <cell r="V16769" t="str">
            <v>XXX</v>
          </cell>
        </row>
        <row r="16770">
          <cell r="P16770">
            <v>0</v>
          </cell>
          <cell r="U16770" t="str">
            <v>XXX</v>
          </cell>
          <cell r="V16770" t="str">
            <v>XXX</v>
          </cell>
        </row>
        <row r="16771">
          <cell r="P16771">
            <v>0</v>
          </cell>
          <cell r="U16771" t="str">
            <v>XXX</v>
          </cell>
          <cell r="V16771" t="str">
            <v>XXX</v>
          </cell>
        </row>
        <row r="16772">
          <cell r="P16772">
            <v>0</v>
          </cell>
          <cell r="U16772" t="str">
            <v>XXX</v>
          </cell>
          <cell r="V16772" t="str">
            <v>XXX</v>
          </cell>
        </row>
        <row r="16773">
          <cell r="P16773">
            <v>0</v>
          </cell>
          <cell r="U16773" t="str">
            <v>XXX</v>
          </cell>
          <cell r="V16773" t="str">
            <v>XXX</v>
          </cell>
        </row>
        <row r="16774">
          <cell r="P16774">
            <v>0</v>
          </cell>
          <cell r="U16774" t="str">
            <v>XXX</v>
          </cell>
          <cell r="V16774" t="str">
            <v>XXX</v>
          </cell>
        </row>
        <row r="16775">
          <cell r="P16775">
            <v>0</v>
          </cell>
          <cell r="U16775" t="str">
            <v>XXX</v>
          </cell>
          <cell r="V16775" t="str">
            <v>XXX</v>
          </cell>
        </row>
        <row r="16776">
          <cell r="P16776">
            <v>0</v>
          </cell>
          <cell r="U16776" t="str">
            <v>XXX</v>
          </cell>
          <cell r="V16776" t="str">
            <v>XXX</v>
          </cell>
        </row>
        <row r="16777">
          <cell r="P16777">
            <v>0</v>
          </cell>
          <cell r="U16777" t="str">
            <v>XXX</v>
          </cell>
          <cell r="V16777" t="str">
            <v>XXX</v>
          </cell>
        </row>
        <row r="16778">
          <cell r="P16778">
            <v>0</v>
          </cell>
          <cell r="U16778" t="str">
            <v>XXX</v>
          </cell>
          <cell r="V16778" t="str">
            <v>XXX</v>
          </cell>
        </row>
        <row r="16779">
          <cell r="P16779">
            <v>0</v>
          </cell>
          <cell r="U16779" t="str">
            <v>XXX</v>
          </cell>
          <cell r="V16779" t="str">
            <v>XXX</v>
          </cell>
        </row>
        <row r="16780">
          <cell r="P16780">
            <v>0</v>
          </cell>
          <cell r="U16780" t="str">
            <v>XXX</v>
          </cell>
          <cell r="V16780" t="str">
            <v>XXX</v>
          </cell>
        </row>
        <row r="16781">
          <cell r="P16781">
            <v>0</v>
          </cell>
          <cell r="U16781" t="str">
            <v>XXX</v>
          </cell>
          <cell r="V16781" t="str">
            <v>XXX</v>
          </cell>
        </row>
        <row r="16782">
          <cell r="P16782">
            <v>0</v>
          </cell>
          <cell r="U16782" t="str">
            <v>XXX</v>
          </cell>
          <cell r="V16782" t="str">
            <v>XXX</v>
          </cell>
        </row>
        <row r="16783">
          <cell r="P16783">
            <v>0</v>
          </cell>
          <cell r="U16783" t="str">
            <v>XXX</v>
          </cell>
          <cell r="V16783" t="str">
            <v>XXX</v>
          </cell>
        </row>
        <row r="16784">
          <cell r="P16784">
            <v>0</v>
          </cell>
          <cell r="U16784" t="str">
            <v>XXX</v>
          </cell>
          <cell r="V16784" t="str">
            <v>XXX</v>
          </cell>
        </row>
        <row r="16785">
          <cell r="P16785">
            <v>0</v>
          </cell>
          <cell r="U16785" t="str">
            <v>XXX</v>
          </cell>
          <cell r="V16785" t="str">
            <v>XXX</v>
          </cell>
        </row>
        <row r="16786">
          <cell r="P16786">
            <v>0</v>
          </cell>
          <cell r="U16786" t="str">
            <v>XXX</v>
          </cell>
          <cell r="V16786" t="str">
            <v>XXX</v>
          </cell>
        </row>
        <row r="16787">
          <cell r="P16787">
            <v>0</v>
          </cell>
          <cell r="U16787" t="str">
            <v>XXX</v>
          </cell>
          <cell r="V16787" t="str">
            <v>XXX</v>
          </cell>
        </row>
        <row r="16788">
          <cell r="P16788">
            <v>0</v>
          </cell>
          <cell r="U16788" t="str">
            <v>XXX</v>
          </cell>
          <cell r="V16788" t="str">
            <v>XXX</v>
          </cell>
        </row>
        <row r="16789">
          <cell r="P16789">
            <v>0</v>
          </cell>
          <cell r="U16789" t="str">
            <v>XXX</v>
          </cell>
          <cell r="V16789" t="str">
            <v>XXX</v>
          </cell>
        </row>
        <row r="16790">
          <cell r="P16790">
            <v>0</v>
          </cell>
          <cell r="U16790" t="str">
            <v>XXX</v>
          </cell>
          <cell r="V16790" t="str">
            <v>XXX</v>
          </cell>
        </row>
        <row r="16791">
          <cell r="P16791">
            <v>0</v>
          </cell>
          <cell r="U16791" t="str">
            <v>XXX</v>
          </cell>
          <cell r="V16791" t="str">
            <v>XXX</v>
          </cell>
        </row>
        <row r="16792">
          <cell r="P16792">
            <v>0</v>
          </cell>
          <cell r="U16792" t="str">
            <v>XXX</v>
          </cell>
          <cell r="V16792" t="str">
            <v>XXX</v>
          </cell>
        </row>
        <row r="16793">
          <cell r="P16793">
            <v>0</v>
          </cell>
          <cell r="U16793" t="str">
            <v>XXX</v>
          </cell>
          <cell r="V16793" t="str">
            <v>XXX</v>
          </cell>
        </row>
        <row r="16794">
          <cell r="P16794">
            <v>0</v>
          </cell>
          <cell r="U16794" t="str">
            <v>XXX</v>
          </cell>
          <cell r="V16794" t="str">
            <v>XXX</v>
          </cell>
        </row>
        <row r="16795">
          <cell r="P16795">
            <v>0</v>
          </cell>
          <cell r="U16795" t="str">
            <v>XXX</v>
          </cell>
          <cell r="V16795" t="str">
            <v>XXX</v>
          </cell>
        </row>
        <row r="16796">
          <cell r="P16796">
            <v>0</v>
          </cell>
          <cell r="U16796" t="str">
            <v>XXX</v>
          </cell>
          <cell r="V16796" t="str">
            <v>XXX</v>
          </cell>
        </row>
        <row r="16797">
          <cell r="P16797">
            <v>0</v>
          </cell>
          <cell r="U16797" t="str">
            <v>XXX</v>
          </cell>
          <cell r="V16797" t="str">
            <v>XXX</v>
          </cell>
        </row>
        <row r="16798">
          <cell r="P16798">
            <v>0</v>
          </cell>
          <cell r="U16798" t="str">
            <v>XXX</v>
          </cell>
          <cell r="V16798" t="str">
            <v>XXX</v>
          </cell>
        </row>
        <row r="16799">
          <cell r="P16799">
            <v>0</v>
          </cell>
          <cell r="U16799" t="str">
            <v>XXX</v>
          </cell>
          <cell r="V16799" t="str">
            <v>XXX</v>
          </cell>
        </row>
        <row r="16800">
          <cell r="P16800">
            <v>0</v>
          </cell>
          <cell r="U16800" t="str">
            <v>XXX</v>
          </cell>
          <cell r="V16800" t="str">
            <v>XXX</v>
          </cell>
        </row>
        <row r="16801">
          <cell r="P16801">
            <v>0</v>
          </cell>
          <cell r="U16801" t="str">
            <v>XXX</v>
          </cell>
          <cell r="V16801" t="str">
            <v>XXX</v>
          </cell>
        </row>
        <row r="16802">
          <cell r="P16802">
            <v>0</v>
          </cell>
          <cell r="U16802" t="str">
            <v>XXX</v>
          </cell>
          <cell r="V16802" t="str">
            <v>XXX</v>
          </cell>
        </row>
        <row r="16803">
          <cell r="P16803">
            <v>0</v>
          </cell>
          <cell r="U16803" t="str">
            <v>XXX</v>
          </cell>
          <cell r="V16803" t="str">
            <v>XXX</v>
          </cell>
        </row>
        <row r="16804">
          <cell r="P16804">
            <v>0</v>
          </cell>
          <cell r="U16804" t="str">
            <v>XXX</v>
          </cell>
          <cell r="V16804" t="str">
            <v>XXX</v>
          </cell>
        </row>
        <row r="16805">
          <cell r="P16805">
            <v>0</v>
          </cell>
          <cell r="U16805" t="str">
            <v>XXX</v>
          </cell>
          <cell r="V16805" t="str">
            <v>XXX</v>
          </cell>
        </row>
        <row r="16806">
          <cell r="P16806">
            <v>0</v>
          </cell>
          <cell r="U16806" t="str">
            <v>XXX</v>
          </cell>
          <cell r="V16806" t="str">
            <v>XXX</v>
          </cell>
        </row>
        <row r="16807">
          <cell r="P16807">
            <v>0</v>
          </cell>
          <cell r="U16807" t="str">
            <v>XXX</v>
          </cell>
          <cell r="V16807" t="str">
            <v>XXX</v>
          </cell>
        </row>
        <row r="16808">
          <cell r="P16808">
            <v>0</v>
          </cell>
          <cell r="U16808" t="str">
            <v>XXX</v>
          </cell>
          <cell r="V16808" t="str">
            <v>XXX</v>
          </cell>
        </row>
        <row r="16809">
          <cell r="P16809">
            <v>0</v>
          </cell>
          <cell r="U16809" t="str">
            <v>XXX</v>
          </cell>
          <cell r="V16809" t="str">
            <v>XXX</v>
          </cell>
        </row>
        <row r="16810">
          <cell r="P16810">
            <v>0</v>
          </cell>
          <cell r="U16810" t="str">
            <v>XXX</v>
          </cell>
          <cell r="V16810" t="str">
            <v>XXX</v>
          </cell>
        </row>
        <row r="16811">
          <cell r="P16811">
            <v>0</v>
          </cell>
          <cell r="U16811" t="str">
            <v>XXX</v>
          </cell>
          <cell r="V16811" t="str">
            <v>XXX</v>
          </cell>
        </row>
        <row r="16812">
          <cell r="P16812">
            <v>0</v>
          </cell>
          <cell r="U16812" t="str">
            <v>XXX</v>
          </cell>
          <cell r="V16812" t="str">
            <v>XXX</v>
          </cell>
        </row>
        <row r="16813">
          <cell r="P16813">
            <v>0</v>
          </cell>
          <cell r="U16813" t="str">
            <v>XXX</v>
          </cell>
          <cell r="V16813" t="str">
            <v>XXX</v>
          </cell>
        </row>
        <row r="16814">
          <cell r="P16814">
            <v>0</v>
          </cell>
          <cell r="U16814" t="str">
            <v>XXX</v>
          </cell>
          <cell r="V16814" t="str">
            <v>XXX</v>
          </cell>
        </row>
        <row r="16815">
          <cell r="P16815">
            <v>0</v>
          </cell>
          <cell r="U16815" t="str">
            <v>XXX</v>
          </cell>
          <cell r="V16815" t="str">
            <v>XXX</v>
          </cell>
        </row>
        <row r="16816">
          <cell r="P16816">
            <v>0</v>
          </cell>
          <cell r="U16816" t="str">
            <v>XXX</v>
          </cell>
          <cell r="V16816" t="str">
            <v>XXX</v>
          </cell>
        </row>
        <row r="16817">
          <cell r="P16817">
            <v>0</v>
          </cell>
          <cell r="U16817" t="str">
            <v>XXX</v>
          </cell>
          <cell r="V16817" t="str">
            <v>XXX</v>
          </cell>
        </row>
        <row r="16818">
          <cell r="P16818">
            <v>0</v>
          </cell>
          <cell r="U16818" t="str">
            <v>XXX</v>
          </cell>
          <cell r="V16818" t="str">
            <v>XXX</v>
          </cell>
        </row>
        <row r="16819">
          <cell r="P16819">
            <v>0</v>
          </cell>
          <cell r="U16819" t="str">
            <v>XXX</v>
          </cell>
          <cell r="V16819" t="str">
            <v>XXX</v>
          </cell>
        </row>
        <row r="16820">
          <cell r="P16820">
            <v>0</v>
          </cell>
          <cell r="U16820" t="str">
            <v>XXX</v>
          </cell>
          <cell r="V16820" t="str">
            <v>XXX</v>
          </cell>
        </row>
        <row r="16821">
          <cell r="P16821">
            <v>0</v>
          </cell>
          <cell r="U16821" t="str">
            <v>XXX</v>
          </cell>
          <cell r="V16821" t="str">
            <v>XXX</v>
          </cell>
        </row>
        <row r="16822">
          <cell r="P16822">
            <v>0</v>
          </cell>
          <cell r="U16822" t="str">
            <v>XXX</v>
          </cell>
          <cell r="V16822" t="str">
            <v>XXX</v>
          </cell>
        </row>
        <row r="16823">
          <cell r="P16823">
            <v>0</v>
          </cell>
          <cell r="U16823" t="str">
            <v>XXX</v>
          </cell>
          <cell r="V16823" t="str">
            <v>XXX</v>
          </cell>
        </row>
        <row r="16824">
          <cell r="P16824">
            <v>0</v>
          </cell>
          <cell r="U16824" t="str">
            <v>XXX</v>
          </cell>
          <cell r="V16824" t="str">
            <v>XXX</v>
          </cell>
        </row>
        <row r="16825">
          <cell r="P16825">
            <v>0</v>
          </cell>
          <cell r="U16825" t="str">
            <v>XXX</v>
          </cell>
          <cell r="V16825" t="str">
            <v>XXX</v>
          </cell>
        </row>
        <row r="16826">
          <cell r="P16826">
            <v>0</v>
          </cell>
          <cell r="U16826" t="str">
            <v>XXX</v>
          </cell>
          <cell r="V16826" t="str">
            <v>XXX</v>
          </cell>
        </row>
        <row r="16827">
          <cell r="P16827">
            <v>0</v>
          </cell>
          <cell r="U16827" t="str">
            <v>XXX</v>
          </cell>
          <cell r="V16827" t="str">
            <v>XXX</v>
          </cell>
        </row>
        <row r="16828">
          <cell r="P16828">
            <v>0</v>
          </cell>
          <cell r="U16828" t="str">
            <v>XXX</v>
          </cell>
          <cell r="V16828" t="str">
            <v>XXX</v>
          </cell>
        </row>
        <row r="16829">
          <cell r="P16829">
            <v>0</v>
          </cell>
          <cell r="U16829" t="str">
            <v>XXX</v>
          </cell>
          <cell r="V16829" t="str">
            <v>XXX</v>
          </cell>
        </row>
        <row r="16830">
          <cell r="P16830">
            <v>0</v>
          </cell>
          <cell r="U16830" t="str">
            <v>XXX</v>
          </cell>
          <cell r="V16830" t="str">
            <v>XXX</v>
          </cell>
        </row>
        <row r="16831">
          <cell r="P16831">
            <v>0</v>
          </cell>
          <cell r="U16831" t="str">
            <v>XXX</v>
          </cell>
          <cell r="V16831" t="str">
            <v>XXX</v>
          </cell>
        </row>
        <row r="16832">
          <cell r="P16832">
            <v>0</v>
          </cell>
          <cell r="U16832" t="str">
            <v>XXX</v>
          </cell>
          <cell r="V16832" t="str">
            <v>XXX</v>
          </cell>
        </row>
        <row r="16833">
          <cell r="P16833">
            <v>0</v>
          </cell>
          <cell r="U16833" t="str">
            <v>XXX</v>
          </cell>
          <cell r="V16833" t="str">
            <v>XXX</v>
          </cell>
        </row>
        <row r="16834">
          <cell r="P16834">
            <v>0</v>
          </cell>
          <cell r="U16834" t="str">
            <v>XXX</v>
          </cell>
          <cell r="V16834" t="str">
            <v>XXX</v>
          </cell>
        </row>
        <row r="16835">
          <cell r="P16835">
            <v>0</v>
          </cell>
          <cell r="U16835" t="str">
            <v>XXX</v>
          </cell>
          <cell r="V16835" t="str">
            <v>XXX</v>
          </cell>
        </row>
        <row r="16836">
          <cell r="P16836">
            <v>0</v>
          </cell>
          <cell r="U16836" t="str">
            <v>XXX</v>
          </cell>
          <cell r="V16836" t="str">
            <v>XXX</v>
          </cell>
        </row>
        <row r="16837">
          <cell r="P16837">
            <v>0</v>
          </cell>
          <cell r="U16837" t="str">
            <v>XXX</v>
          </cell>
          <cell r="V16837" t="str">
            <v>XXX</v>
          </cell>
        </row>
        <row r="16838">
          <cell r="P16838">
            <v>0</v>
          </cell>
          <cell r="U16838" t="str">
            <v>XXX</v>
          </cell>
          <cell r="V16838" t="str">
            <v>XXX</v>
          </cell>
        </row>
        <row r="16839">
          <cell r="P16839">
            <v>0</v>
          </cell>
          <cell r="U16839" t="str">
            <v>XXX</v>
          </cell>
          <cell r="V16839" t="str">
            <v>XXX</v>
          </cell>
        </row>
        <row r="16840">
          <cell r="P16840">
            <v>0</v>
          </cell>
          <cell r="U16840" t="str">
            <v>XXX</v>
          </cell>
          <cell r="V16840" t="str">
            <v>XXX</v>
          </cell>
        </row>
        <row r="16841">
          <cell r="P16841">
            <v>0</v>
          </cell>
          <cell r="U16841" t="str">
            <v>XXX</v>
          </cell>
          <cell r="V16841" t="str">
            <v>XXX</v>
          </cell>
        </row>
        <row r="16842">
          <cell r="P16842">
            <v>0</v>
          </cell>
          <cell r="U16842" t="str">
            <v>XXX</v>
          </cell>
          <cell r="V16842" t="str">
            <v>XXX</v>
          </cell>
        </row>
        <row r="16843">
          <cell r="P16843">
            <v>0</v>
          </cell>
          <cell r="U16843" t="str">
            <v>XXX</v>
          </cell>
          <cell r="V16843" t="str">
            <v>XXX</v>
          </cell>
        </row>
        <row r="16844">
          <cell r="P16844">
            <v>0</v>
          </cell>
          <cell r="U16844" t="str">
            <v>XXX</v>
          </cell>
          <cell r="V16844" t="str">
            <v>XXX</v>
          </cell>
        </row>
        <row r="16845">
          <cell r="P16845">
            <v>0</v>
          </cell>
          <cell r="U16845" t="str">
            <v>XXX</v>
          </cell>
          <cell r="V16845" t="str">
            <v>XXX</v>
          </cell>
        </row>
        <row r="16846">
          <cell r="P16846">
            <v>0</v>
          </cell>
          <cell r="U16846" t="str">
            <v>XXX</v>
          </cell>
          <cell r="V16846" t="str">
            <v>XXX</v>
          </cell>
        </row>
        <row r="16847">
          <cell r="P16847">
            <v>0</v>
          </cell>
          <cell r="U16847" t="str">
            <v>XXX</v>
          </cell>
          <cell r="V16847" t="str">
            <v>XXX</v>
          </cell>
        </row>
        <row r="16848">
          <cell r="P16848">
            <v>0</v>
          </cell>
          <cell r="U16848" t="str">
            <v>XXX</v>
          </cell>
          <cell r="V16848" t="str">
            <v>XXX</v>
          </cell>
        </row>
        <row r="16849">
          <cell r="P16849">
            <v>0</v>
          </cell>
          <cell r="U16849" t="str">
            <v>XXX</v>
          </cell>
          <cell r="V16849" t="str">
            <v>XXX</v>
          </cell>
        </row>
        <row r="16850">
          <cell r="P16850">
            <v>0</v>
          </cell>
          <cell r="U16850" t="str">
            <v>XXX</v>
          </cell>
          <cell r="V16850" t="str">
            <v>XXX</v>
          </cell>
        </row>
        <row r="16851">
          <cell r="P16851">
            <v>0</v>
          </cell>
          <cell r="U16851" t="str">
            <v>XXX</v>
          </cell>
          <cell r="V16851" t="str">
            <v>XXX</v>
          </cell>
        </row>
        <row r="16852">
          <cell r="P16852">
            <v>0</v>
          </cell>
          <cell r="U16852" t="str">
            <v>XXX</v>
          </cell>
          <cell r="V16852" t="str">
            <v>XXX</v>
          </cell>
        </row>
        <row r="16853">
          <cell r="P16853">
            <v>0</v>
          </cell>
          <cell r="U16853" t="str">
            <v>XXX</v>
          </cell>
          <cell r="V16853" t="str">
            <v>XXX</v>
          </cell>
        </row>
        <row r="16854">
          <cell r="P16854">
            <v>0</v>
          </cell>
          <cell r="U16854" t="str">
            <v>XXX</v>
          </cell>
          <cell r="V16854" t="str">
            <v>XXX</v>
          </cell>
        </row>
        <row r="16855">
          <cell r="P16855">
            <v>0</v>
          </cell>
          <cell r="U16855" t="str">
            <v>XXX</v>
          </cell>
          <cell r="V16855" t="str">
            <v>XXX</v>
          </cell>
        </row>
        <row r="16856">
          <cell r="P16856">
            <v>0</v>
          </cell>
          <cell r="U16856" t="str">
            <v>XXX</v>
          </cell>
          <cell r="V16856" t="str">
            <v>XXX</v>
          </cell>
        </row>
        <row r="16857">
          <cell r="P16857">
            <v>0</v>
          </cell>
          <cell r="U16857" t="str">
            <v>XXX</v>
          </cell>
          <cell r="V16857" t="str">
            <v>XXX</v>
          </cell>
        </row>
        <row r="16858">
          <cell r="P16858">
            <v>0</v>
          </cell>
          <cell r="U16858" t="str">
            <v>XXX</v>
          </cell>
          <cell r="V16858" t="str">
            <v>XXX</v>
          </cell>
        </row>
        <row r="16859">
          <cell r="P16859">
            <v>0</v>
          </cell>
          <cell r="U16859" t="str">
            <v>XXX</v>
          </cell>
          <cell r="V16859" t="str">
            <v>XXX</v>
          </cell>
        </row>
        <row r="16860">
          <cell r="P16860">
            <v>0</v>
          </cell>
          <cell r="U16860" t="str">
            <v>XXX</v>
          </cell>
          <cell r="V16860" t="str">
            <v>XXX</v>
          </cell>
        </row>
        <row r="16861">
          <cell r="P16861">
            <v>0</v>
          </cell>
          <cell r="U16861" t="str">
            <v>XXX</v>
          </cell>
          <cell r="V16861" t="str">
            <v>XXX</v>
          </cell>
        </row>
        <row r="16862">
          <cell r="P16862">
            <v>0</v>
          </cell>
          <cell r="U16862" t="str">
            <v>XXX</v>
          </cell>
          <cell r="V16862" t="str">
            <v>XXX</v>
          </cell>
        </row>
        <row r="16863">
          <cell r="P16863">
            <v>0</v>
          </cell>
          <cell r="U16863" t="str">
            <v>XXX</v>
          </cell>
          <cell r="V16863" t="str">
            <v>XXX</v>
          </cell>
        </row>
        <row r="16864">
          <cell r="P16864">
            <v>0</v>
          </cell>
          <cell r="U16864" t="str">
            <v>XXX</v>
          </cell>
          <cell r="V16864" t="str">
            <v>XXX</v>
          </cell>
        </row>
        <row r="16865">
          <cell r="P16865">
            <v>0</v>
          </cell>
          <cell r="U16865" t="str">
            <v>XXX</v>
          </cell>
          <cell r="V16865" t="str">
            <v>XXX</v>
          </cell>
        </row>
        <row r="16866">
          <cell r="P16866">
            <v>0</v>
          </cell>
          <cell r="U16866" t="str">
            <v>XXX</v>
          </cell>
          <cell r="V16866" t="str">
            <v>XXX</v>
          </cell>
        </row>
        <row r="16867">
          <cell r="P16867">
            <v>0</v>
          </cell>
          <cell r="U16867" t="str">
            <v>XXX</v>
          </cell>
          <cell r="V16867" t="str">
            <v>XXX</v>
          </cell>
        </row>
        <row r="16868">
          <cell r="P16868">
            <v>0</v>
          </cell>
          <cell r="U16868" t="str">
            <v>XXX</v>
          </cell>
          <cell r="V16868" t="str">
            <v>XXX</v>
          </cell>
        </row>
        <row r="16869">
          <cell r="P16869">
            <v>0</v>
          </cell>
          <cell r="U16869" t="str">
            <v>XXX</v>
          </cell>
          <cell r="V16869" t="str">
            <v>XXX</v>
          </cell>
        </row>
        <row r="16870">
          <cell r="P16870">
            <v>0</v>
          </cell>
          <cell r="U16870" t="str">
            <v>XXX</v>
          </cell>
          <cell r="V16870" t="str">
            <v>XXX</v>
          </cell>
        </row>
        <row r="16871">
          <cell r="P16871">
            <v>0</v>
          </cell>
          <cell r="U16871" t="str">
            <v>XXX</v>
          </cell>
          <cell r="V16871" t="str">
            <v>XXX</v>
          </cell>
        </row>
        <row r="16872">
          <cell r="P16872">
            <v>0</v>
          </cell>
          <cell r="U16872" t="str">
            <v>XXX</v>
          </cell>
          <cell r="V16872" t="str">
            <v>XXX</v>
          </cell>
        </row>
        <row r="16873">
          <cell r="P16873">
            <v>0</v>
          </cell>
          <cell r="U16873" t="str">
            <v>XXX</v>
          </cell>
          <cell r="V16873" t="str">
            <v>XXX</v>
          </cell>
        </row>
        <row r="16874">
          <cell r="P16874">
            <v>0</v>
          </cell>
          <cell r="U16874" t="str">
            <v>XXX</v>
          </cell>
          <cell r="V16874" t="str">
            <v>XXX</v>
          </cell>
        </row>
        <row r="16875">
          <cell r="P16875">
            <v>0</v>
          </cell>
          <cell r="U16875" t="str">
            <v>XXX</v>
          </cell>
          <cell r="V16875" t="str">
            <v>XXX</v>
          </cell>
        </row>
        <row r="16876">
          <cell r="P16876">
            <v>0</v>
          </cell>
          <cell r="U16876" t="str">
            <v>XXX</v>
          </cell>
          <cell r="V16876" t="str">
            <v>XXX</v>
          </cell>
        </row>
        <row r="16877">
          <cell r="P16877">
            <v>0</v>
          </cell>
          <cell r="U16877" t="str">
            <v>XXX</v>
          </cell>
          <cell r="V16877" t="str">
            <v>XXX</v>
          </cell>
        </row>
        <row r="16878">
          <cell r="P16878">
            <v>0</v>
          </cell>
          <cell r="U16878" t="str">
            <v>XXX</v>
          </cell>
          <cell r="V16878" t="str">
            <v>XXX</v>
          </cell>
        </row>
        <row r="16879">
          <cell r="P16879">
            <v>0</v>
          </cell>
          <cell r="U16879" t="str">
            <v>XXX</v>
          </cell>
          <cell r="V16879" t="str">
            <v>XXX</v>
          </cell>
        </row>
        <row r="16880">
          <cell r="P16880">
            <v>0</v>
          </cell>
          <cell r="U16880" t="str">
            <v>XXX</v>
          </cell>
          <cell r="V16880" t="str">
            <v>XXX</v>
          </cell>
        </row>
        <row r="16881">
          <cell r="P16881">
            <v>0</v>
          </cell>
          <cell r="U16881" t="str">
            <v>XXX</v>
          </cell>
          <cell r="V16881" t="str">
            <v>XXX</v>
          </cell>
        </row>
        <row r="16882">
          <cell r="P16882">
            <v>0</v>
          </cell>
          <cell r="U16882" t="str">
            <v>XXX</v>
          </cell>
          <cell r="V16882" t="str">
            <v>XXX</v>
          </cell>
        </row>
        <row r="16883">
          <cell r="P16883">
            <v>0</v>
          </cell>
          <cell r="U16883" t="str">
            <v>XXX</v>
          </cell>
          <cell r="V16883" t="str">
            <v>XXX</v>
          </cell>
        </row>
        <row r="16884">
          <cell r="P16884">
            <v>0</v>
          </cell>
          <cell r="U16884" t="str">
            <v>XXX</v>
          </cell>
          <cell r="V16884" t="str">
            <v>XXX</v>
          </cell>
        </row>
        <row r="16885">
          <cell r="P16885">
            <v>0</v>
          </cell>
          <cell r="U16885" t="str">
            <v>XXX</v>
          </cell>
          <cell r="V16885" t="str">
            <v>XXX</v>
          </cell>
        </row>
        <row r="16886">
          <cell r="P16886">
            <v>0</v>
          </cell>
          <cell r="U16886" t="str">
            <v>XXX</v>
          </cell>
          <cell r="V16886" t="str">
            <v>XXX</v>
          </cell>
        </row>
        <row r="16887">
          <cell r="P16887">
            <v>0</v>
          </cell>
          <cell r="U16887" t="str">
            <v>XXX</v>
          </cell>
          <cell r="V16887" t="str">
            <v>XXX</v>
          </cell>
        </row>
        <row r="16888">
          <cell r="P16888">
            <v>0</v>
          </cell>
          <cell r="U16888" t="str">
            <v>XXX</v>
          </cell>
          <cell r="V16888" t="str">
            <v>XXX</v>
          </cell>
        </row>
        <row r="16889">
          <cell r="P16889">
            <v>0</v>
          </cell>
          <cell r="U16889" t="str">
            <v>XXX</v>
          </cell>
          <cell r="V16889" t="str">
            <v>XXX</v>
          </cell>
        </row>
        <row r="16890">
          <cell r="P16890">
            <v>0</v>
          </cell>
          <cell r="U16890" t="str">
            <v>XXX</v>
          </cell>
          <cell r="V16890" t="str">
            <v>XXX</v>
          </cell>
        </row>
        <row r="16891">
          <cell r="P16891">
            <v>0</v>
          </cell>
          <cell r="U16891" t="str">
            <v>XXX</v>
          </cell>
          <cell r="V16891" t="str">
            <v>XXX</v>
          </cell>
        </row>
        <row r="16892">
          <cell r="P16892">
            <v>0</v>
          </cell>
          <cell r="U16892" t="str">
            <v>XXX</v>
          </cell>
          <cell r="V16892" t="str">
            <v>XXX</v>
          </cell>
        </row>
        <row r="16893">
          <cell r="P16893">
            <v>0</v>
          </cell>
          <cell r="U16893" t="str">
            <v>XXX</v>
          </cell>
          <cell r="V16893" t="str">
            <v>XXX</v>
          </cell>
        </row>
        <row r="16894">
          <cell r="P16894">
            <v>0</v>
          </cell>
          <cell r="U16894" t="str">
            <v>XXX</v>
          </cell>
          <cell r="V16894" t="str">
            <v>XXX</v>
          </cell>
        </row>
        <row r="16895">
          <cell r="P16895">
            <v>0</v>
          </cell>
          <cell r="U16895" t="str">
            <v>XXX</v>
          </cell>
          <cell r="V16895" t="str">
            <v>XXX</v>
          </cell>
        </row>
        <row r="16896">
          <cell r="P16896">
            <v>0</v>
          </cell>
          <cell r="U16896" t="str">
            <v>XXX</v>
          </cell>
          <cell r="V16896" t="str">
            <v>XXX</v>
          </cell>
        </row>
        <row r="16897">
          <cell r="P16897">
            <v>0</v>
          </cell>
          <cell r="U16897" t="str">
            <v>XXX</v>
          </cell>
          <cell r="V16897" t="str">
            <v>XXX</v>
          </cell>
        </row>
        <row r="16898">
          <cell r="P16898">
            <v>0</v>
          </cell>
          <cell r="U16898" t="str">
            <v>XXX</v>
          </cell>
          <cell r="V16898" t="str">
            <v>XXX</v>
          </cell>
        </row>
        <row r="16899">
          <cell r="P16899">
            <v>0</v>
          </cell>
          <cell r="U16899" t="str">
            <v>XXX</v>
          </cell>
          <cell r="V16899" t="str">
            <v>XXX</v>
          </cell>
        </row>
        <row r="16900">
          <cell r="P16900">
            <v>0</v>
          </cell>
          <cell r="U16900" t="str">
            <v>XXX</v>
          </cell>
          <cell r="V16900" t="str">
            <v>XXX</v>
          </cell>
        </row>
        <row r="16901">
          <cell r="P16901">
            <v>0</v>
          </cell>
          <cell r="U16901" t="str">
            <v>XXX</v>
          </cell>
          <cell r="V16901" t="str">
            <v>XXX</v>
          </cell>
        </row>
        <row r="16902">
          <cell r="P16902">
            <v>0</v>
          </cell>
          <cell r="U16902" t="str">
            <v>XXX</v>
          </cell>
          <cell r="V16902" t="str">
            <v>XXX</v>
          </cell>
        </row>
        <row r="16903">
          <cell r="P16903">
            <v>0</v>
          </cell>
          <cell r="U16903" t="str">
            <v>XXX</v>
          </cell>
          <cell r="V16903" t="str">
            <v>XXX</v>
          </cell>
        </row>
        <row r="16904">
          <cell r="P16904">
            <v>0</v>
          </cell>
          <cell r="U16904" t="str">
            <v>XXX</v>
          </cell>
          <cell r="V16904" t="str">
            <v>XXX</v>
          </cell>
        </row>
        <row r="16905">
          <cell r="P16905">
            <v>0</v>
          </cell>
          <cell r="U16905" t="str">
            <v>XXX</v>
          </cell>
          <cell r="V16905" t="str">
            <v>XXX</v>
          </cell>
        </row>
        <row r="16906">
          <cell r="P16906">
            <v>0</v>
          </cell>
          <cell r="U16906" t="str">
            <v>XXX</v>
          </cell>
          <cell r="V16906" t="str">
            <v>XXX</v>
          </cell>
        </row>
        <row r="16907">
          <cell r="P16907">
            <v>0</v>
          </cell>
          <cell r="U16907" t="str">
            <v>XXX</v>
          </cell>
          <cell r="V16907" t="str">
            <v>XXX</v>
          </cell>
        </row>
        <row r="16908">
          <cell r="P16908">
            <v>0</v>
          </cell>
          <cell r="U16908" t="str">
            <v>XXX</v>
          </cell>
          <cell r="V16908" t="str">
            <v>XXX</v>
          </cell>
        </row>
        <row r="16909">
          <cell r="P16909">
            <v>0</v>
          </cell>
          <cell r="U16909" t="str">
            <v>XXX</v>
          </cell>
          <cell r="V16909" t="str">
            <v>XXX</v>
          </cell>
        </row>
        <row r="16910">
          <cell r="P16910">
            <v>0</v>
          </cell>
          <cell r="U16910" t="str">
            <v>XXX</v>
          </cell>
          <cell r="V16910" t="str">
            <v>XXX</v>
          </cell>
        </row>
        <row r="16911">
          <cell r="P16911">
            <v>0</v>
          </cell>
          <cell r="U16911" t="str">
            <v>XXX</v>
          </cell>
          <cell r="V16911" t="str">
            <v>XXX</v>
          </cell>
        </row>
        <row r="16912">
          <cell r="P16912">
            <v>0</v>
          </cell>
          <cell r="U16912" t="str">
            <v>XXX</v>
          </cell>
          <cell r="V16912" t="str">
            <v>XXX</v>
          </cell>
        </row>
        <row r="16913">
          <cell r="P16913">
            <v>0</v>
          </cell>
          <cell r="U16913" t="str">
            <v>XXX</v>
          </cell>
          <cell r="V16913" t="str">
            <v>XXX</v>
          </cell>
        </row>
        <row r="16914">
          <cell r="P16914">
            <v>0</v>
          </cell>
          <cell r="U16914" t="str">
            <v>XXX</v>
          </cell>
          <cell r="V16914" t="str">
            <v>XXX</v>
          </cell>
        </row>
        <row r="16915">
          <cell r="P16915">
            <v>0</v>
          </cell>
          <cell r="U16915" t="str">
            <v>XXX</v>
          </cell>
          <cell r="V16915" t="str">
            <v>XXX</v>
          </cell>
        </row>
        <row r="16916">
          <cell r="P16916">
            <v>0</v>
          </cell>
          <cell r="U16916" t="str">
            <v>XXX</v>
          </cell>
          <cell r="V16916" t="str">
            <v>XXX</v>
          </cell>
        </row>
        <row r="16917">
          <cell r="P16917">
            <v>0</v>
          </cell>
          <cell r="U16917" t="str">
            <v>XXX</v>
          </cell>
          <cell r="V16917" t="str">
            <v>XXX</v>
          </cell>
        </row>
        <row r="16918">
          <cell r="P16918">
            <v>0</v>
          </cell>
          <cell r="U16918" t="str">
            <v>XXX</v>
          </cell>
          <cell r="V16918" t="str">
            <v>XXX</v>
          </cell>
        </row>
        <row r="16919">
          <cell r="P16919">
            <v>0</v>
          </cell>
          <cell r="U16919" t="str">
            <v>XXX</v>
          </cell>
          <cell r="V16919" t="str">
            <v>XXX</v>
          </cell>
        </row>
        <row r="16920">
          <cell r="P16920">
            <v>0</v>
          </cell>
          <cell r="U16920" t="str">
            <v>XXX</v>
          </cell>
          <cell r="V16920" t="str">
            <v>XXX</v>
          </cell>
        </row>
        <row r="16921">
          <cell r="P16921">
            <v>0</v>
          </cell>
          <cell r="U16921" t="str">
            <v>XXX</v>
          </cell>
          <cell r="V16921" t="str">
            <v>XXX</v>
          </cell>
        </row>
        <row r="16922">
          <cell r="P16922">
            <v>0</v>
          </cell>
          <cell r="U16922" t="str">
            <v>XXX</v>
          </cell>
          <cell r="V16922" t="str">
            <v>XXX</v>
          </cell>
        </row>
        <row r="16923">
          <cell r="P16923">
            <v>0</v>
          </cell>
          <cell r="U16923" t="str">
            <v>XXX</v>
          </cell>
          <cell r="V16923" t="str">
            <v>XXX</v>
          </cell>
        </row>
        <row r="16924">
          <cell r="P16924">
            <v>0</v>
          </cell>
          <cell r="U16924" t="str">
            <v>XXX</v>
          </cell>
          <cell r="V16924" t="str">
            <v>XXX</v>
          </cell>
        </row>
        <row r="16925">
          <cell r="P16925">
            <v>0</v>
          </cell>
          <cell r="U16925" t="str">
            <v>XXX</v>
          </cell>
          <cell r="V16925" t="str">
            <v>XXX</v>
          </cell>
        </row>
        <row r="16926">
          <cell r="P16926">
            <v>0</v>
          </cell>
          <cell r="U16926" t="str">
            <v>XXX</v>
          </cell>
          <cell r="V16926" t="str">
            <v>XXX</v>
          </cell>
        </row>
        <row r="16927">
          <cell r="P16927">
            <v>0</v>
          </cell>
          <cell r="U16927" t="str">
            <v>XXX</v>
          </cell>
          <cell r="V16927" t="str">
            <v>XXX</v>
          </cell>
        </row>
        <row r="16928">
          <cell r="P16928">
            <v>0</v>
          </cell>
          <cell r="U16928" t="str">
            <v>XXX</v>
          </cell>
          <cell r="V16928" t="str">
            <v>XXX</v>
          </cell>
        </row>
        <row r="16929">
          <cell r="P16929">
            <v>0</v>
          </cell>
          <cell r="U16929" t="str">
            <v>XXX</v>
          </cell>
          <cell r="V16929" t="str">
            <v>XXX</v>
          </cell>
        </row>
        <row r="16930">
          <cell r="P16930">
            <v>0</v>
          </cell>
          <cell r="U16930" t="str">
            <v>XXX</v>
          </cell>
          <cell r="V16930" t="str">
            <v>XXX</v>
          </cell>
        </row>
        <row r="16931">
          <cell r="P16931">
            <v>0</v>
          </cell>
          <cell r="U16931" t="str">
            <v>XXX</v>
          </cell>
          <cell r="V16931" t="str">
            <v>XXX</v>
          </cell>
        </row>
        <row r="16932">
          <cell r="P16932">
            <v>0</v>
          </cell>
          <cell r="U16932" t="str">
            <v>XXX</v>
          </cell>
          <cell r="V16932" t="str">
            <v>XXX</v>
          </cell>
        </row>
        <row r="16933">
          <cell r="P16933">
            <v>0</v>
          </cell>
          <cell r="U16933" t="str">
            <v>XXX</v>
          </cell>
          <cell r="V16933" t="str">
            <v>XXX</v>
          </cell>
        </row>
        <row r="16934">
          <cell r="P16934">
            <v>0</v>
          </cell>
          <cell r="U16934" t="str">
            <v>XXX</v>
          </cell>
          <cell r="V16934" t="str">
            <v>XXX</v>
          </cell>
        </row>
        <row r="16935">
          <cell r="P16935">
            <v>0</v>
          </cell>
          <cell r="U16935" t="str">
            <v>XXX</v>
          </cell>
          <cell r="V16935" t="str">
            <v>XXX</v>
          </cell>
        </row>
        <row r="16936">
          <cell r="P16936">
            <v>0</v>
          </cell>
          <cell r="U16936" t="str">
            <v>XXX</v>
          </cell>
          <cell r="V16936" t="str">
            <v>XXX</v>
          </cell>
        </row>
        <row r="16937">
          <cell r="P16937">
            <v>0</v>
          </cell>
          <cell r="U16937" t="str">
            <v>XXX</v>
          </cell>
          <cell r="V16937" t="str">
            <v>XXX</v>
          </cell>
        </row>
        <row r="16938">
          <cell r="P16938">
            <v>0</v>
          </cell>
          <cell r="U16938" t="str">
            <v>XXX</v>
          </cell>
          <cell r="V16938" t="str">
            <v>XXX</v>
          </cell>
        </row>
        <row r="16939">
          <cell r="P16939">
            <v>0</v>
          </cell>
          <cell r="U16939" t="str">
            <v>XXX</v>
          </cell>
          <cell r="V16939" t="str">
            <v>XXX</v>
          </cell>
        </row>
        <row r="16940">
          <cell r="P16940">
            <v>0</v>
          </cell>
          <cell r="U16940" t="str">
            <v>XXX</v>
          </cell>
          <cell r="V16940" t="str">
            <v>XXX</v>
          </cell>
        </row>
        <row r="16941">
          <cell r="P16941">
            <v>0</v>
          </cell>
          <cell r="U16941" t="str">
            <v>XXX</v>
          </cell>
          <cell r="V16941" t="str">
            <v>XXX</v>
          </cell>
        </row>
        <row r="16942">
          <cell r="P16942">
            <v>0</v>
          </cell>
          <cell r="U16942" t="str">
            <v>XXX</v>
          </cell>
          <cell r="V16942" t="str">
            <v>XXX</v>
          </cell>
        </row>
        <row r="16943">
          <cell r="P16943">
            <v>0</v>
          </cell>
          <cell r="U16943" t="str">
            <v>XXX</v>
          </cell>
          <cell r="V16943" t="str">
            <v>XXX</v>
          </cell>
        </row>
        <row r="16944">
          <cell r="P16944">
            <v>0</v>
          </cell>
          <cell r="U16944" t="str">
            <v>XXX</v>
          </cell>
          <cell r="V16944" t="str">
            <v>XXX</v>
          </cell>
        </row>
        <row r="16945">
          <cell r="P16945">
            <v>0</v>
          </cell>
          <cell r="U16945" t="str">
            <v>XXX</v>
          </cell>
          <cell r="V16945" t="str">
            <v>XXX</v>
          </cell>
        </row>
        <row r="16946">
          <cell r="P16946">
            <v>0</v>
          </cell>
          <cell r="U16946" t="str">
            <v>XXX</v>
          </cell>
          <cell r="V16946" t="str">
            <v>XXX</v>
          </cell>
        </row>
        <row r="16947">
          <cell r="P16947">
            <v>0</v>
          </cell>
          <cell r="U16947" t="str">
            <v>XXX</v>
          </cell>
          <cell r="V16947" t="str">
            <v>XXX</v>
          </cell>
        </row>
        <row r="16948">
          <cell r="P16948">
            <v>0</v>
          </cell>
          <cell r="U16948" t="str">
            <v>XXX</v>
          </cell>
          <cell r="V16948" t="str">
            <v>XXX</v>
          </cell>
        </row>
        <row r="16949">
          <cell r="P16949">
            <v>0</v>
          </cell>
          <cell r="U16949" t="str">
            <v>XXX</v>
          </cell>
          <cell r="V16949" t="str">
            <v>XXX</v>
          </cell>
        </row>
        <row r="16950">
          <cell r="P16950">
            <v>0</v>
          </cell>
          <cell r="U16950" t="str">
            <v>XXX</v>
          </cell>
          <cell r="V16950" t="str">
            <v>XXX</v>
          </cell>
        </row>
        <row r="16951">
          <cell r="P16951">
            <v>0</v>
          </cell>
          <cell r="U16951" t="str">
            <v>XXX</v>
          </cell>
          <cell r="V16951" t="str">
            <v>XXX</v>
          </cell>
        </row>
        <row r="16952">
          <cell r="P16952">
            <v>0</v>
          </cell>
          <cell r="U16952" t="str">
            <v>XXX</v>
          </cell>
          <cell r="V16952" t="str">
            <v>XXX</v>
          </cell>
        </row>
        <row r="16953">
          <cell r="P16953">
            <v>0</v>
          </cell>
          <cell r="U16953" t="str">
            <v>XXX</v>
          </cell>
          <cell r="V16953" t="str">
            <v>XXX</v>
          </cell>
        </row>
        <row r="16954">
          <cell r="P16954">
            <v>0</v>
          </cell>
          <cell r="U16954" t="str">
            <v>XXX</v>
          </cell>
          <cell r="V16954" t="str">
            <v>XXX</v>
          </cell>
        </row>
        <row r="16955">
          <cell r="P16955">
            <v>0</v>
          </cell>
          <cell r="U16955" t="str">
            <v>XXX</v>
          </cell>
          <cell r="V16955" t="str">
            <v>XXX</v>
          </cell>
        </row>
        <row r="16956">
          <cell r="P16956">
            <v>0</v>
          </cell>
          <cell r="U16956" t="str">
            <v>XXX</v>
          </cell>
          <cell r="V16956" t="str">
            <v>XXX</v>
          </cell>
        </row>
        <row r="16957">
          <cell r="P16957">
            <v>0</v>
          </cell>
          <cell r="U16957" t="str">
            <v>XXX</v>
          </cell>
          <cell r="V16957" t="str">
            <v>XXX</v>
          </cell>
        </row>
        <row r="16958">
          <cell r="P16958">
            <v>0</v>
          </cell>
          <cell r="U16958" t="str">
            <v>XXX</v>
          </cell>
          <cell r="V16958" t="str">
            <v>XXX</v>
          </cell>
        </row>
        <row r="16959">
          <cell r="P16959">
            <v>0</v>
          </cell>
          <cell r="U16959" t="str">
            <v>XXX</v>
          </cell>
          <cell r="V16959" t="str">
            <v>XXX</v>
          </cell>
        </row>
        <row r="16960">
          <cell r="P16960">
            <v>0</v>
          </cell>
          <cell r="U16960" t="str">
            <v>XXX</v>
          </cell>
          <cell r="V16960" t="str">
            <v>XXX</v>
          </cell>
        </row>
        <row r="16961">
          <cell r="P16961">
            <v>0</v>
          </cell>
          <cell r="U16961" t="str">
            <v>XXX</v>
          </cell>
          <cell r="V16961" t="str">
            <v>XXX</v>
          </cell>
        </row>
        <row r="16962">
          <cell r="P16962">
            <v>0</v>
          </cell>
          <cell r="U16962" t="str">
            <v>XXX</v>
          </cell>
          <cell r="V16962" t="str">
            <v>XXX</v>
          </cell>
        </row>
        <row r="16963">
          <cell r="P16963">
            <v>0</v>
          </cell>
          <cell r="U16963" t="str">
            <v>XXX</v>
          </cell>
          <cell r="V16963" t="str">
            <v>XXX</v>
          </cell>
        </row>
        <row r="16964">
          <cell r="P16964">
            <v>0</v>
          </cell>
          <cell r="U16964" t="str">
            <v>XXX</v>
          </cell>
          <cell r="V16964" t="str">
            <v>XXX</v>
          </cell>
        </row>
        <row r="16965">
          <cell r="P16965">
            <v>0</v>
          </cell>
          <cell r="U16965" t="str">
            <v>XXX</v>
          </cell>
          <cell r="V16965" t="str">
            <v>XXX</v>
          </cell>
        </row>
        <row r="16966">
          <cell r="P16966">
            <v>0</v>
          </cell>
          <cell r="U16966" t="str">
            <v>XXX</v>
          </cell>
          <cell r="V16966" t="str">
            <v>XXX</v>
          </cell>
        </row>
        <row r="16967">
          <cell r="P16967">
            <v>0</v>
          </cell>
          <cell r="U16967" t="str">
            <v>XXX</v>
          </cell>
          <cell r="V16967" t="str">
            <v>XXX</v>
          </cell>
        </row>
        <row r="16968">
          <cell r="P16968">
            <v>0</v>
          </cell>
          <cell r="U16968" t="str">
            <v>XXX</v>
          </cell>
          <cell r="V16968" t="str">
            <v>XXX</v>
          </cell>
        </row>
        <row r="16969">
          <cell r="P16969">
            <v>0</v>
          </cell>
          <cell r="U16969" t="str">
            <v>XXX</v>
          </cell>
          <cell r="V16969" t="str">
            <v>XXX</v>
          </cell>
        </row>
        <row r="16970">
          <cell r="P16970">
            <v>0</v>
          </cell>
          <cell r="U16970" t="str">
            <v>XXX</v>
          </cell>
          <cell r="V16970" t="str">
            <v>XXX</v>
          </cell>
        </row>
        <row r="16971">
          <cell r="P16971">
            <v>0</v>
          </cell>
          <cell r="U16971" t="str">
            <v>XXX</v>
          </cell>
          <cell r="V16971" t="str">
            <v>XXX</v>
          </cell>
        </row>
        <row r="16972">
          <cell r="P16972">
            <v>0</v>
          </cell>
          <cell r="U16972" t="str">
            <v>XXX</v>
          </cell>
          <cell r="V16972" t="str">
            <v>XXX</v>
          </cell>
        </row>
        <row r="16973">
          <cell r="P16973">
            <v>0</v>
          </cell>
          <cell r="U16973" t="str">
            <v>XXX</v>
          </cell>
          <cell r="V16973" t="str">
            <v>XXX</v>
          </cell>
        </row>
        <row r="16974">
          <cell r="P16974">
            <v>0</v>
          </cell>
          <cell r="U16974" t="str">
            <v>XXX</v>
          </cell>
          <cell r="V16974" t="str">
            <v>XXX</v>
          </cell>
        </row>
        <row r="16975">
          <cell r="P16975">
            <v>0</v>
          </cell>
          <cell r="U16975" t="str">
            <v>XXX</v>
          </cell>
          <cell r="V16975" t="str">
            <v>XXX</v>
          </cell>
        </row>
        <row r="16976">
          <cell r="P16976">
            <v>0</v>
          </cell>
          <cell r="U16976" t="str">
            <v>XXX</v>
          </cell>
          <cell r="V16976" t="str">
            <v>XXX</v>
          </cell>
        </row>
        <row r="16977">
          <cell r="P16977">
            <v>0</v>
          </cell>
          <cell r="U16977" t="str">
            <v>XXX</v>
          </cell>
          <cell r="V16977" t="str">
            <v>XXX</v>
          </cell>
        </row>
        <row r="16978">
          <cell r="P16978">
            <v>0</v>
          </cell>
          <cell r="U16978" t="str">
            <v>XXX</v>
          </cell>
          <cell r="V16978" t="str">
            <v>XXX</v>
          </cell>
        </row>
        <row r="16979">
          <cell r="P16979">
            <v>0</v>
          </cell>
          <cell r="U16979" t="str">
            <v>XXX</v>
          </cell>
          <cell r="V16979" t="str">
            <v>XXX</v>
          </cell>
        </row>
        <row r="16980">
          <cell r="P16980">
            <v>0</v>
          </cell>
          <cell r="U16980" t="str">
            <v>XXX</v>
          </cell>
          <cell r="V16980" t="str">
            <v>XXX</v>
          </cell>
        </row>
        <row r="16981">
          <cell r="P16981">
            <v>0</v>
          </cell>
          <cell r="U16981" t="str">
            <v>XXX</v>
          </cell>
          <cell r="V16981" t="str">
            <v>XXX</v>
          </cell>
        </row>
        <row r="16982">
          <cell r="P16982">
            <v>0</v>
          </cell>
          <cell r="U16982" t="str">
            <v>XXX</v>
          </cell>
          <cell r="V16982" t="str">
            <v>XXX</v>
          </cell>
        </row>
        <row r="16983">
          <cell r="P16983">
            <v>0</v>
          </cell>
          <cell r="U16983" t="str">
            <v>XXX</v>
          </cell>
          <cell r="V16983" t="str">
            <v>XXX</v>
          </cell>
        </row>
        <row r="16984">
          <cell r="P16984">
            <v>0</v>
          </cell>
          <cell r="U16984" t="str">
            <v>XXX</v>
          </cell>
          <cell r="V16984" t="str">
            <v>XXX</v>
          </cell>
        </row>
        <row r="16985">
          <cell r="P16985">
            <v>0</v>
          </cell>
          <cell r="U16985" t="str">
            <v>XXX</v>
          </cell>
          <cell r="V16985" t="str">
            <v>XXX</v>
          </cell>
        </row>
        <row r="16986">
          <cell r="P16986">
            <v>0</v>
          </cell>
          <cell r="U16986" t="str">
            <v>XXX</v>
          </cell>
          <cell r="V16986" t="str">
            <v>XXX</v>
          </cell>
        </row>
        <row r="16987">
          <cell r="P16987">
            <v>0</v>
          </cell>
          <cell r="U16987" t="str">
            <v>XXX</v>
          </cell>
          <cell r="V16987" t="str">
            <v>XXX</v>
          </cell>
        </row>
        <row r="16988">
          <cell r="P16988">
            <v>0</v>
          </cell>
          <cell r="U16988" t="str">
            <v>XXX</v>
          </cell>
          <cell r="V16988" t="str">
            <v>XXX</v>
          </cell>
        </row>
        <row r="16989">
          <cell r="P16989">
            <v>0</v>
          </cell>
          <cell r="U16989" t="str">
            <v>XXX</v>
          </cell>
          <cell r="V16989" t="str">
            <v>XXX</v>
          </cell>
        </row>
        <row r="16990">
          <cell r="P16990">
            <v>0</v>
          </cell>
          <cell r="U16990" t="str">
            <v>XXX</v>
          </cell>
          <cell r="V16990" t="str">
            <v>XXX</v>
          </cell>
        </row>
        <row r="16991">
          <cell r="P16991">
            <v>0</v>
          </cell>
          <cell r="U16991" t="str">
            <v>XXX</v>
          </cell>
          <cell r="V16991" t="str">
            <v>XXX</v>
          </cell>
        </row>
        <row r="16992">
          <cell r="P16992">
            <v>0</v>
          </cell>
          <cell r="U16992" t="str">
            <v>XXX</v>
          </cell>
          <cell r="V16992" t="str">
            <v>XXX</v>
          </cell>
        </row>
        <row r="16993">
          <cell r="P16993">
            <v>0</v>
          </cell>
          <cell r="U16993" t="str">
            <v>XXX</v>
          </cell>
          <cell r="V16993" t="str">
            <v>XXX</v>
          </cell>
        </row>
        <row r="16994">
          <cell r="P16994">
            <v>0</v>
          </cell>
          <cell r="U16994" t="str">
            <v>XXX</v>
          </cell>
          <cell r="V16994" t="str">
            <v>XXX</v>
          </cell>
        </row>
        <row r="16995">
          <cell r="P16995">
            <v>0</v>
          </cell>
          <cell r="U16995" t="str">
            <v>XXX</v>
          </cell>
          <cell r="V16995" t="str">
            <v>XXX</v>
          </cell>
        </row>
        <row r="16996">
          <cell r="P16996">
            <v>0</v>
          </cell>
          <cell r="U16996" t="str">
            <v>XXX</v>
          </cell>
          <cell r="V16996" t="str">
            <v>XXX</v>
          </cell>
        </row>
        <row r="16997">
          <cell r="P16997">
            <v>0</v>
          </cell>
          <cell r="U16997" t="str">
            <v>XXX</v>
          </cell>
          <cell r="V16997" t="str">
            <v>XXX</v>
          </cell>
        </row>
        <row r="16998">
          <cell r="P16998">
            <v>0</v>
          </cell>
          <cell r="U16998" t="str">
            <v>XXX</v>
          </cell>
          <cell r="V16998" t="str">
            <v>XXX</v>
          </cell>
        </row>
        <row r="16999">
          <cell r="P16999">
            <v>0</v>
          </cell>
          <cell r="U16999" t="str">
            <v>XXX</v>
          </cell>
          <cell r="V16999" t="str">
            <v>XXX</v>
          </cell>
        </row>
        <row r="17000">
          <cell r="P17000">
            <v>0</v>
          </cell>
          <cell r="U17000" t="str">
            <v>XXX</v>
          </cell>
          <cell r="V17000" t="str">
            <v>XXX</v>
          </cell>
        </row>
        <row r="17001">
          <cell r="P17001">
            <v>0</v>
          </cell>
          <cell r="U17001" t="str">
            <v>XXX</v>
          </cell>
          <cell r="V17001" t="str">
            <v>XXX</v>
          </cell>
        </row>
        <row r="17002">
          <cell r="P17002">
            <v>0</v>
          </cell>
          <cell r="U17002" t="str">
            <v>XXX</v>
          </cell>
          <cell r="V17002" t="str">
            <v>XXX</v>
          </cell>
        </row>
        <row r="17003">
          <cell r="P17003">
            <v>0</v>
          </cell>
          <cell r="U17003" t="str">
            <v>XXX</v>
          </cell>
          <cell r="V17003" t="str">
            <v>XXX</v>
          </cell>
        </row>
        <row r="17004">
          <cell r="P17004">
            <v>0</v>
          </cell>
          <cell r="U17004" t="str">
            <v>XXX</v>
          </cell>
          <cell r="V17004" t="str">
            <v>XXX</v>
          </cell>
        </row>
        <row r="17005">
          <cell r="P17005">
            <v>0</v>
          </cell>
          <cell r="U17005" t="str">
            <v>XXX</v>
          </cell>
          <cell r="V17005" t="str">
            <v>XXX</v>
          </cell>
        </row>
        <row r="17006">
          <cell r="P17006">
            <v>0</v>
          </cell>
          <cell r="U17006" t="str">
            <v>XXX</v>
          </cell>
          <cell r="V17006" t="str">
            <v>XXX</v>
          </cell>
        </row>
        <row r="17007">
          <cell r="P17007">
            <v>0</v>
          </cell>
          <cell r="U17007" t="str">
            <v>XXX</v>
          </cell>
          <cell r="V17007" t="str">
            <v>XXX</v>
          </cell>
        </row>
        <row r="17008">
          <cell r="P17008">
            <v>0</v>
          </cell>
          <cell r="U17008" t="str">
            <v>XXX</v>
          </cell>
          <cell r="V17008" t="str">
            <v>XXX</v>
          </cell>
        </row>
        <row r="17009">
          <cell r="P17009">
            <v>0</v>
          </cell>
          <cell r="U17009" t="str">
            <v>XXX</v>
          </cell>
          <cell r="V17009" t="str">
            <v>XXX</v>
          </cell>
        </row>
        <row r="17010">
          <cell r="P17010">
            <v>0</v>
          </cell>
          <cell r="U17010" t="str">
            <v>XXX</v>
          </cell>
          <cell r="V17010" t="str">
            <v>XXX</v>
          </cell>
        </row>
        <row r="17011">
          <cell r="P17011">
            <v>0</v>
          </cell>
          <cell r="U17011" t="str">
            <v>XXX</v>
          </cell>
          <cell r="V17011" t="str">
            <v>XXX</v>
          </cell>
        </row>
        <row r="17012">
          <cell r="P17012">
            <v>0</v>
          </cell>
          <cell r="U17012" t="str">
            <v>XXX</v>
          </cell>
          <cell r="V17012" t="str">
            <v>XXX</v>
          </cell>
        </row>
        <row r="17013">
          <cell r="P17013">
            <v>0</v>
          </cell>
          <cell r="U17013" t="str">
            <v>XXX</v>
          </cell>
          <cell r="V17013" t="str">
            <v>XXX</v>
          </cell>
        </row>
        <row r="17014">
          <cell r="P17014">
            <v>0</v>
          </cell>
          <cell r="U17014" t="str">
            <v>XXX</v>
          </cell>
          <cell r="V17014" t="str">
            <v>XXX</v>
          </cell>
        </row>
        <row r="17015">
          <cell r="P17015">
            <v>0</v>
          </cell>
          <cell r="U17015" t="str">
            <v>XXX</v>
          </cell>
          <cell r="V17015" t="str">
            <v>XXX</v>
          </cell>
        </row>
        <row r="17016">
          <cell r="P17016">
            <v>0</v>
          </cell>
          <cell r="U17016" t="str">
            <v>XXX</v>
          </cell>
          <cell r="V17016" t="str">
            <v>XXX</v>
          </cell>
        </row>
        <row r="17017">
          <cell r="P17017">
            <v>0</v>
          </cell>
          <cell r="U17017" t="str">
            <v>XXX</v>
          </cell>
          <cell r="V17017" t="str">
            <v>XXX</v>
          </cell>
        </row>
        <row r="17018">
          <cell r="P17018">
            <v>0</v>
          </cell>
          <cell r="U17018" t="str">
            <v>XXX</v>
          </cell>
          <cell r="V17018" t="str">
            <v>XXX</v>
          </cell>
        </row>
        <row r="17019">
          <cell r="P17019">
            <v>0</v>
          </cell>
          <cell r="U17019" t="str">
            <v>XXX</v>
          </cell>
          <cell r="V17019" t="str">
            <v>XXX</v>
          </cell>
        </row>
        <row r="17020">
          <cell r="P17020">
            <v>0</v>
          </cell>
          <cell r="U17020" t="str">
            <v>XXX</v>
          </cell>
          <cell r="V17020" t="str">
            <v>XXX</v>
          </cell>
        </row>
        <row r="17021">
          <cell r="P17021">
            <v>0</v>
          </cell>
          <cell r="U17021" t="str">
            <v>XXX</v>
          </cell>
          <cell r="V17021" t="str">
            <v>XXX</v>
          </cell>
        </row>
        <row r="17022">
          <cell r="P17022">
            <v>0</v>
          </cell>
          <cell r="U17022" t="str">
            <v>XXX</v>
          </cell>
          <cell r="V17022" t="str">
            <v>XXX</v>
          </cell>
        </row>
        <row r="17023">
          <cell r="P17023">
            <v>0</v>
          </cell>
          <cell r="U17023" t="str">
            <v>XXX</v>
          </cell>
          <cell r="V17023" t="str">
            <v>XXX</v>
          </cell>
        </row>
        <row r="17024">
          <cell r="P17024">
            <v>0</v>
          </cell>
          <cell r="U17024" t="str">
            <v>XXX</v>
          </cell>
          <cell r="V17024" t="str">
            <v>XXX</v>
          </cell>
        </row>
        <row r="17025">
          <cell r="P17025">
            <v>0</v>
          </cell>
          <cell r="U17025" t="str">
            <v>XXX</v>
          </cell>
          <cell r="V17025" t="str">
            <v>XXX</v>
          </cell>
        </row>
        <row r="17026">
          <cell r="P17026">
            <v>0</v>
          </cell>
          <cell r="U17026" t="str">
            <v>XXX</v>
          </cell>
          <cell r="V17026" t="str">
            <v>XXX</v>
          </cell>
        </row>
        <row r="17027">
          <cell r="P17027">
            <v>0</v>
          </cell>
          <cell r="U17027" t="str">
            <v>XXX</v>
          </cell>
          <cell r="V17027" t="str">
            <v>XXX</v>
          </cell>
        </row>
        <row r="17028">
          <cell r="P17028">
            <v>0</v>
          </cell>
          <cell r="U17028" t="str">
            <v>XXX</v>
          </cell>
          <cell r="V17028" t="str">
            <v>XXX</v>
          </cell>
        </row>
        <row r="17029">
          <cell r="P17029">
            <v>0</v>
          </cell>
          <cell r="U17029" t="str">
            <v>XXX</v>
          </cell>
          <cell r="V17029" t="str">
            <v>XXX</v>
          </cell>
        </row>
        <row r="17030">
          <cell r="P17030">
            <v>0</v>
          </cell>
          <cell r="U17030" t="str">
            <v>XXX</v>
          </cell>
          <cell r="V17030" t="str">
            <v>XXX</v>
          </cell>
        </row>
        <row r="17031">
          <cell r="P17031">
            <v>0</v>
          </cell>
          <cell r="U17031" t="str">
            <v>XXX</v>
          </cell>
          <cell r="V17031" t="str">
            <v>XXX</v>
          </cell>
        </row>
        <row r="17032">
          <cell r="P17032">
            <v>0</v>
          </cell>
          <cell r="U17032" t="str">
            <v>XXX</v>
          </cell>
          <cell r="V17032" t="str">
            <v>XXX</v>
          </cell>
        </row>
        <row r="17033">
          <cell r="P17033">
            <v>0</v>
          </cell>
          <cell r="U17033" t="str">
            <v>XXX</v>
          </cell>
          <cell r="V17033" t="str">
            <v>XXX</v>
          </cell>
        </row>
        <row r="17034">
          <cell r="P17034">
            <v>0</v>
          </cell>
          <cell r="U17034" t="str">
            <v>XXX</v>
          </cell>
          <cell r="V17034" t="str">
            <v>XXX</v>
          </cell>
        </row>
        <row r="17035">
          <cell r="P17035">
            <v>0</v>
          </cell>
          <cell r="U17035" t="str">
            <v>XXX</v>
          </cell>
          <cell r="V17035" t="str">
            <v>XXX</v>
          </cell>
        </row>
        <row r="17036">
          <cell r="P17036">
            <v>0</v>
          </cell>
          <cell r="U17036" t="str">
            <v>XXX</v>
          </cell>
          <cell r="V17036" t="str">
            <v>XXX</v>
          </cell>
        </row>
        <row r="17037">
          <cell r="P17037">
            <v>0</v>
          </cell>
          <cell r="U17037" t="str">
            <v>XXX</v>
          </cell>
          <cell r="V17037" t="str">
            <v>XXX</v>
          </cell>
        </row>
        <row r="17038">
          <cell r="P17038">
            <v>0</v>
          </cell>
          <cell r="U17038" t="str">
            <v>XXX</v>
          </cell>
          <cell r="V17038" t="str">
            <v>XXX</v>
          </cell>
        </row>
        <row r="17039">
          <cell r="P17039">
            <v>0</v>
          </cell>
          <cell r="U17039" t="str">
            <v>XXX</v>
          </cell>
          <cell r="V17039" t="str">
            <v>XXX</v>
          </cell>
        </row>
        <row r="17040">
          <cell r="P17040">
            <v>0</v>
          </cell>
          <cell r="U17040" t="str">
            <v>XXX</v>
          </cell>
          <cell r="V17040" t="str">
            <v>XXX</v>
          </cell>
        </row>
        <row r="17041">
          <cell r="P17041">
            <v>0</v>
          </cell>
          <cell r="U17041" t="str">
            <v>XXX</v>
          </cell>
          <cell r="V17041" t="str">
            <v>XXX</v>
          </cell>
        </row>
        <row r="17042">
          <cell r="P17042">
            <v>0</v>
          </cell>
          <cell r="U17042" t="str">
            <v>XXX</v>
          </cell>
          <cell r="V17042" t="str">
            <v>XXX</v>
          </cell>
        </row>
        <row r="17043">
          <cell r="P17043">
            <v>0</v>
          </cell>
          <cell r="U17043" t="str">
            <v>XXX</v>
          </cell>
          <cell r="V17043" t="str">
            <v>XXX</v>
          </cell>
        </row>
        <row r="17044">
          <cell r="P17044">
            <v>0</v>
          </cell>
          <cell r="U17044" t="str">
            <v>XXX</v>
          </cell>
          <cell r="V17044" t="str">
            <v>XXX</v>
          </cell>
        </row>
        <row r="17045">
          <cell r="P17045">
            <v>0</v>
          </cell>
          <cell r="U17045" t="str">
            <v>XXX</v>
          </cell>
          <cell r="V17045" t="str">
            <v>XXX</v>
          </cell>
        </row>
        <row r="17046">
          <cell r="P17046">
            <v>0</v>
          </cell>
          <cell r="U17046" t="str">
            <v>XXX</v>
          </cell>
          <cell r="V17046" t="str">
            <v>XXX</v>
          </cell>
        </row>
        <row r="17047">
          <cell r="P17047">
            <v>0</v>
          </cell>
          <cell r="U17047" t="str">
            <v>XXX</v>
          </cell>
          <cell r="V17047" t="str">
            <v>XXX</v>
          </cell>
        </row>
        <row r="17048">
          <cell r="P17048">
            <v>0</v>
          </cell>
          <cell r="U17048" t="str">
            <v>XXX</v>
          </cell>
          <cell r="V17048" t="str">
            <v>XXX</v>
          </cell>
        </row>
        <row r="17049">
          <cell r="P17049">
            <v>0</v>
          </cell>
          <cell r="U17049" t="str">
            <v>XXX</v>
          </cell>
          <cell r="V17049" t="str">
            <v>XXX</v>
          </cell>
        </row>
        <row r="17050">
          <cell r="P17050">
            <v>0</v>
          </cell>
          <cell r="U17050" t="str">
            <v>XXX</v>
          </cell>
          <cell r="V17050" t="str">
            <v>XXX</v>
          </cell>
        </row>
        <row r="17051">
          <cell r="P17051">
            <v>0</v>
          </cell>
          <cell r="U17051" t="str">
            <v>XXX</v>
          </cell>
          <cell r="V17051" t="str">
            <v>XXX</v>
          </cell>
        </row>
        <row r="17052">
          <cell r="P17052">
            <v>0</v>
          </cell>
          <cell r="U17052" t="str">
            <v>XXX</v>
          </cell>
          <cell r="V17052" t="str">
            <v>XXX</v>
          </cell>
        </row>
        <row r="17053">
          <cell r="P17053">
            <v>0</v>
          </cell>
          <cell r="U17053" t="str">
            <v>XXX</v>
          </cell>
          <cell r="V17053" t="str">
            <v>XXX</v>
          </cell>
        </row>
        <row r="17054">
          <cell r="P17054">
            <v>0</v>
          </cell>
          <cell r="U17054" t="str">
            <v>XXX</v>
          </cell>
          <cell r="V17054" t="str">
            <v>XXX</v>
          </cell>
        </row>
        <row r="17055">
          <cell r="P17055">
            <v>0</v>
          </cell>
          <cell r="U17055" t="str">
            <v>XXX</v>
          </cell>
          <cell r="V17055" t="str">
            <v>XXX</v>
          </cell>
        </row>
        <row r="17056">
          <cell r="P17056">
            <v>0</v>
          </cell>
          <cell r="U17056" t="str">
            <v>XXX</v>
          </cell>
          <cell r="V17056" t="str">
            <v>XXX</v>
          </cell>
        </row>
        <row r="17057">
          <cell r="P17057">
            <v>0</v>
          </cell>
          <cell r="U17057" t="str">
            <v>XXX</v>
          </cell>
          <cell r="V17057" t="str">
            <v>XXX</v>
          </cell>
        </row>
        <row r="17058">
          <cell r="P17058">
            <v>0</v>
          </cell>
          <cell r="U17058" t="str">
            <v>XXX</v>
          </cell>
          <cell r="V17058" t="str">
            <v>XXX</v>
          </cell>
        </row>
        <row r="17059">
          <cell r="P17059">
            <v>0</v>
          </cell>
          <cell r="U17059" t="str">
            <v>XXX</v>
          </cell>
          <cell r="V17059" t="str">
            <v>XXX</v>
          </cell>
        </row>
        <row r="17060">
          <cell r="P17060">
            <v>0</v>
          </cell>
          <cell r="U17060" t="str">
            <v>XXX</v>
          </cell>
          <cell r="V17060" t="str">
            <v>XXX</v>
          </cell>
        </row>
        <row r="17061">
          <cell r="P17061">
            <v>0</v>
          </cell>
          <cell r="U17061" t="str">
            <v>XXX</v>
          </cell>
          <cell r="V17061" t="str">
            <v>XXX</v>
          </cell>
        </row>
        <row r="17062">
          <cell r="P17062">
            <v>0</v>
          </cell>
          <cell r="U17062" t="str">
            <v>XXX</v>
          </cell>
          <cell r="V17062" t="str">
            <v>XXX</v>
          </cell>
        </row>
        <row r="17063">
          <cell r="P17063">
            <v>0</v>
          </cell>
          <cell r="U17063" t="str">
            <v>XXX</v>
          </cell>
          <cell r="V17063" t="str">
            <v>XXX</v>
          </cell>
        </row>
        <row r="17064">
          <cell r="P17064">
            <v>0</v>
          </cell>
          <cell r="U17064" t="str">
            <v>XXX</v>
          </cell>
          <cell r="V17064" t="str">
            <v>XXX</v>
          </cell>
        </row>
        <row r="17065">
          <cell r="P17065">
            <v>0</v>
          </cell>
          <cell r="U17065" t="str">
            <v>XXX</v>
          </cell>
          <cell r="V17065" t="str">
            <v>XXX</v>
          </cell>
        </row>
        <row r="17066">
          <cell r="P17066">
            <v>0</v>
          </cell>
          <cell r="U17066" t="str">
            <v>XXX</v>
          </cell>
          <cell r="V17066" t="str">
            <v>XXX</v>
          </cell>
        </row>
        <row r="17067">
          <cell r="P17067">
            <v>0</v>
          </cell>
          <cell r="U17067" t="str">
            <v>XXX</v>
          </cell>
          <cell r="V17067" t="str">
            <v>XXX</v>
          </cell>
        </row>
        <row r="17068">
          <cell r="P17068">
            <v>0</v>
          </cell>
          <cell r="U17068" t="str">
            <v>XXX</v>
          </cell>
          <cell r="V17068" t="str">
            <v>XXX</v>
          </cell>
        </row>
        <row r="17069">
          <cell r="P17069">
            <v>0</v>
          </cell>
          <cell r="U17069" t="str">
            <v>XXX</v>
          </cell>
          <cell r="V17069" t="str">
            <v>XXX</v>
          </cell>
        </row>
        <row r="17070">
          <cell r="P17070">
            <v>0</v>
          </cell>
          <cell r="U17070" t="str">
            <v>XXX</v>
          </cell>
          <cell r="V17070" t="str">
            <v>XXX</v>
          </cell>
        </row>
        <row r="17071">
          <cell r="P17071">
            <v>0</v>
          </cell>
          <cell r="U17071" t="str">
            <v>XXX</v>
          </cell>
          <cell r="V17071" t="str">
            <v>XXX</v>
          </cell>
        </row>
        <row r="17072">
          <cell r="P17072">
            <v>0</v>
          </cell>
          <cell r="U17072" t="str">
            <v>XXX</v>
          </cell>
          <cell r="V17072" t="str">
            <v>XXX</v>
          </cell>
        </row>
        <row r="17073">
          <cell r="P17073">
            <v>0</v>
          </cell>
          <cell r="U17073" t="str">
            <v>XXX</v>
          </cell>
          <cell r="V17073" t="str">
            <v>XXX</v>
          </cell>
        </row>
        <row r="17074">
          <cell r="P17074">
            <v>0</v>
          </cell>
          <cell r="U17074" t="str">
            <v>XXX</v>
          </cell>
          <cell r="V17074" t="str">
            <v>XXX</v>
          </cell>
        </row>
        <row r="17075">
          <cell r="P17075">
            <v>0</v>
          </cell>
          <cell r="U17075" t="str">
            <v>XXX</v>
          </cell>
          <cell r="V17075" t="str">
            <v>XXX</v>
          </cell>
        </row>
        <row r="17076">
          <cell r="P17076">
            <v>0</v>
          </cell>
          <cell r="U17076" t="str">
            <v>XXX</v>
          </cell>
          <cell r="V17076" t="str">
            <v>XXX</v>
          </cell>
        </row>
        <row r="17077">
          <cell r="P17077">
            <v>0</v>
          </cell>
          <cell r="U17077" t="str">
            <v>XXX</v>
          </cell>
          <cell r="V17077" t="str">
            <v>XXX</v>
          </cell>
        </row>
        <row r="17078">
          <cell r="P17078">
            <v>0</v>
          </cell>
          <cell r="U17078" t="str">
            <v>XXX</v>
          </cell>
          <cell r="V17078" t="str">
            <v>XXX</v>
          </cell>
        </row>
        <row r="17079">
          <cell r="P17079">
            <v>0</v>
          </cell>
          <cell r="U17079" t="str">
            <v>XXX</v>
          </cell>
          <cell r="V17079" t="str">
            <v>XXX</v>
          </cell>
        </row>
        <row r="17080">
          <cell r="P17080">
            <v>0</v>
          </cell>
          <cell r="U17080" t="str">
            <v>XXX</v>
          </cell>
          <cell r="V17080" t="str">
            <v>XXX</v>
          </cell>
        </row>
        <row r="17081">
          <cell r="P17081">
            <v>0</v>
          </cell>
          <cell r="U17081" t="str">
            <v>XXX</v>
          </cell>
          <cell r="V17081" t="str">
            <v>XXX</v>
          </cell>
        </row>
        <row r="17082">
          <cell r="P17082">
            <v>0</v>
          </cell>
          <cell r="U17082" t="str">
            <v>XXX</v>
          </cell>
          <cell r="V17082" t="str">
            <v>XXX</v>
          </cell>
        </row>
        <row r="17083">
          <cell r="P17083">
            <v>0</v>
          </cell>
          <cell r="U17083" t="str">
            <v>XXX</v>
          </cell>
          <cell r="V17083" t="str">
            <v>XXX</v>
          </cell>
        </row>
        <row r="17084">
          <cell r="P17084">
            <v>0</v>
          </cell>
          <cell r="U17084" t="str">
            <v>XXX</v>
          </cell>
          <cell r="V17084" t="str">
            <v>XXX</v>
          </cell>
        </row>
        <row r="17085">
          <cell r="P17085">
            <v>0</v>
          </cell>
          <cell r="U17085" t="str">
            <v>XXX</v>
          </cell>
          <cell r="V17085" t="str">
            <v>XXX</v>
          </cell>
        </row>
        <row r="17086">
          <cell r="P17086">
            <v>0</v>
          </cell>
          <cell r="U17086" t="str">
            <v>XXX</v>
          </cell>
          <cell r="V17086" t="str">
            <v>XXX</v>
          </cell>
        </row>
        <row r="17087">
          <cell r="P17087">
            <v>0</v>
          </cell>
          <cell r="U17087" t="str">
            <v>XXX</v>
          </cell>
          <cell r="V17087" t="str">
            <v>XXX</v>
          </cell>
        </row>
        <row r="17088">
          <cell r="P17088">
            <v>0</v>
          </cell>
          <cell r="U17088" t="str">
            <v>XXX</v>
          </cell>
          <cell r="V17088" t="str">
            <v>XXX</v>
          </cell>
        </row>
        <row r="17089">
          <cell r="P17089">
            <v>0</v>
          </cell>
          <cell r="U17089" t="str">
            <v>XXX</v>
          </cell>
          <cell r="V17089" t="str">
            <v>XXX</v>
          </cell>
        </row>
        <row r="17090">
          <cell r="P17090">
            <v>0</v>
          </cell>
          <cell r="U17090" t="str">
            <v>XXX</v>
          </cell>
          <cell r="V17090" t="str">
            <v>XXX</v>
          </cell>
        </row>
        <row r="17091">
          <cell r="P17091">
            <v>0</v>
          </cell>
          <cell r="U17091" t="str">
            <v>XXX</v>
          </cell>
          <cell r="V17091" t="str">
            <v>XXX</v>
          </cell>
        </row>
        <row r="17092">
          <cell r="P17092">
            <v>0</v>
          </cell>
          <cell r="U17092" t="str">
            <v>XXX</v>
          </cell>
          <cell r="V17092" t="str">
            <v>XXX</v>
          </cell>
        </row>
        <row r="17093">
          <cell r="P17093">
            <v>0</v>
          </cell>
          <cell r="U17093" t="str">
            <v>XXX</v>
          </cell>
          <cell r="V17093" t="str">
            <v>XXX</v>
          </cell>
        </row>
        <row r="17094">
          <cell r="P17094">
            <v>0</v>
          </cell>
          <cell r="U17094" t="str">
            <v>XXX</v>
          </cell>
          <cell r="V17094" t="str">
            <v>XXX</v>
          </cell>
        </row>
        <row r="17095">
          <cell r="P17095">
            <v>0</v>
          </cell>
          <cell r="U17095" t="str">
            <v>XXX</v>
          </cell>
          <cell r="V17095" t="str">
            <v>XXX</v>
          </cell>
        </row>
        <row r="17096">
          <cell r="P17096">
            <v>0</v>
          </cell>
          <cell r="U17096" t="str">
            <v>XXX</v>
          </cell>
          <cell r="V17096" t="str">
            <v>XXX</v>
          </cell>
        </row>
        <row r="17097">
          <cell r="P17097">
            <v>0</v>
          </cell>
          <cell r="U17097" t="str">
            <v>XXX</v>
          </cell>
          <cell r="V17097" t="str">
            <v>XXX</v>
          </cell>
        </row>
        <row r="17098">
          <cell r="P17098">
            <v>0</v>
          </cell>
          <cell r="U17098" t="str">
            <v>XXX</v>
          </cell>
          <cell r="V17098" t="str">
            <v>XXX</v>
          </cell>
        </row>
        <row r="17099">
          <cell r="P17099">
            <v>0</v>
          </cell>
          <cell r="U17099" t="str">
            <v>XXX</v>
          </cell>
          <cell r="V17099" t="str">
            <v>XXX</v>
          </cell>
        </row>
        <row r="17100">
          <cell r="P17100">
            <v>0</v>
          </cell>
          <cell r="U17100" t="str">
            <v>XXX</v>
          </cell>
          <cell r="V17100" t="str">
            <v>XXX</v>
          </cell>
        </row>
        <row r="17101">
          <cell r="P17101">
            <v>0</v>
          </cell>
          <cell r="U17101" t="str">
            <v>XXX</v>
          </cell>
          <cell r="V17101" t="str">
            <v>XXX</v>
          </cell>
        </row>
        <row r="17102">
          <cell r="P17102">
            <v>0</v>
          </cell>
          <cell r="U17102" t="str">
            <v>XXX</v>
          </cell>
          <cell r="V17102" t="str">
            <v>XXX</v>
          </cell>
        </row>
        <row r="17103">
          <cell r="P17103">
            <v>0</v>
          </cell>
          <cell r="U17103" t="str">
            <v>XXX</v>
          </cell>
          <cell r="V17103" t="str">
            <v>XXX</v>
          </cell>
        </row>
        <row r="17104">
          <cell r="P17104">
            <v>0</v>
          </cell>
          <cell r="U17104" t="str">
            <v>XXX</v>
          </cell>
          <cell r="V17104" t="str">
            <v>XXX</v>
          </cell>
        </row>
        <row r="17105">
          <cell r="P17105">
            <v>0</v>
          </cell>
          <cell r="U17105" t="str">
            <v>XXX</v>
          </cell>
          <cell r="V17105" t="str">
            <v>XXX</v>
          </cell>
        </row>
        <row r="17106">
          <cell r="P17106">
            <v>0</v>
          </cell>
          <cell r="U17106" t="str">
            <v>XXX</v>
          </cell>
          <cell r="V17106" t="str">
            <v>XXX</v>
          </cell>
        </row>
        <row r="17107">
          <cell r="P17107">
            <v>0</v>
          </cell>
          <cell r="U17107" t="str">
            <v>XXX</v>
          </cell>
          <cell r="V17107" t="str">
            <v>XXX</v>
          </cell>
        </row>
        <row r="17108">
          <cell r="P17108">
            <v>0</v>
          </cell>
          <cell r="U17108" t="str">
            <v>XXX</v>
          </cell>
          <cell r="V17108" t="str">
            <v>XXX</v>
          </cell>
        </row>
        <row r="17109">
          <cell r="P17109">
            <v>0</v>
          </cell>
          <cell r="U17109" t="str">
            <v>XXX</v>
          </cell>
          <cell r="V17109" t="str">
            <v>XXX</v>
          </cell>
        </row>
        <row r="17110">
          <cell r="P17110">
            <v>0</v>
          </cell>
          <cell r="U17110" t="str">
            <v>XXX</v>
          </cell>
          <cell r="V17110" t="str">
            <v>XXX</v>
          </cell>
        </row>
        <row r="17111">
          <cell r="P17111">
            <v>0</v>
          </cell>
          <cell r="U17111" t="str">
            <v>XXX</v>
          </cell>
          <cell r="V17111" t="str">
            <v>XXX</v>
          </cell>
        </row>
        <row r="17112">
          <cell r="P17112">
            <v>0</v>
          </cell>
          <cell r="U17112" t="str">
            <v>XXX</v>
          </cell>
          <cell r="V17112" t="str">
            <v>XXX</v>
          </cell>
        </row>
        <row r="17113">
          <cell r="P17113">
            <v>0</v>
          </cell>
          <cell r="U17113" t="str">
            <v>XXX</v>
          </cell>
          <cell r="V17113" t="str">
            <v>XXX</v>
          </cell>
        </row>
        <row r="17114">
          <cell r="P17114">
            <v>0</v>
          </cell>
          <cell r="U17114" t="str">
            <v>XXX</v>
          </cell>
          <cell r="V17114" t="str">
            <v>XXX</v>
          </cell>
        </row>
        <row r="17115">
          <cell r="P17115">
            <v>0</v>
          </cell>
          <cell r="U17115" t="str">
            <v>XXX</v>
          </cell>
          <cell r="V17115" t="str">
            <v>XXX</v>
          </cell>
        </row>
        <row r="17116">
          <cell r="P17116">
            <v>0</v>
          </cell>
          <cell r="U17116" t="str">
            <v>XXX</v>
          </cell>
          <cell r="V17116" t="str">
            <v>XXX</v>
          </cell>
        </row>
        <row r="17117">
          <cell r="P17117">
            <v>0</v>
          </cell>
          <cell r="U17117" t="str">
            <v>XXX</v>
          </cell>
          <cell r="V17117" t="str">
            <v>XXX</v>
          </cell>
        </row>
        <row r="17118">
          <cell r="P17118">
            <v>0</v>
          </cell>
          <cell r="U17118" t="str">
            <v>XXX</v>
          </cell>
          <cell r="V17118" t="str">
            <v>XXX</v>
          </cell>
        </row>
        <row r="17119">
          <cell r="P17119">
            <v>0</v>
          </cell>
          <cell r="U17119" t="str">
            <v>XXX</v>
          </cell>
          <cell r="V17119" t="str">
            <v>XXX</v>
          </cell>
        </row>
        <row r="17120">
          <cell r="P17120">
            <v>0</v>
          </cell>
          <cell r="U17120" t="str">
            <v>XXX</v>
          </cell>
          <cell r="V17120" t="str">
            <v>XXX</v>
          </cell>
        </row>
        <row r="17121">
          <cell r="P17121">
            <v>0</v>
          </cell>
          <cell r="U17121" t="str">
            <v>XXX</v>
          </cell>
          <cell r="V17121" t="str">
            <v>XXX</v>
          </cell>
        </row>
        <row r="17122">
          <cell r="P17122">
            <v>0</v>
          </cell>
          <cell r="U17122" t="str">
            <v>XXX</v>
          </cell>
          <cell r="V17122" t="str">
            <v>XXX</v>
          </cell>
        </row>
        <row r="17123">
          <cell r="P17123">
            <v>0</v>
          </cell>
          <cell r="U17123" t="str">
            <v>XXX</v>
          </cell>
          <cell r="V17123" t="str">
            <v>XXX</v>
          </cell>
        </row>
        <row r="17124">
          <cell r="P17124">
            <v>0</v>
          </cell>
          <cell r="U17124" t="str">
            <v>XXX</v>
          </cell>
          <cell r="V17124" t="str">
            <v>XXX</v>
          </cell>
        </row>
        <row r="17125">
          <cell r="P17125">
            <v>0</v>
          </cell>
          <cell r="U17125" t="str">
            <v>XXX</v>
          </cell>
          <cell r="V17125" t="str">
            <v>XXX</v>
          </cell>
        </row>
        <row r="17126">
          <cell r="P17126">
            <v>0</v>
          </cell>
          <cell r="U17126" t="str">
            <v>XXX</v>
          </cell>
          <cell r="V17126" t="str">
            <v>XXX</v>
          </cell>
        </row>
        <row r="17127">
          <cell r="P17127">
            <v>0</v>
          </cell>
          <cell r="U17127" t="str">
            <v>XXX</v>
          </cell>
          <cell r="V17127" t="str">
            <v>XXX</v>
          </cell>
        </row>
        <row r="17128">
          <cell r="P17128">
            <v>0</v>
          </cell>
          <cell r="U17128" t="str">
            <v>XXX</v>
          </cell>
          <cell r="V17128" t="str">
            <v>XXX</v>
          </cell>
        </row>
        <row r="17129">
          <cell r="P17129">
            <v>0</v>
          </cell>
          <cell r="U17129" t="str">
            <v>XXX</v>
          </cell>
          <cell r="V17129" t="str">
            <v>XXX</v>
          </cell>
        </row>
        <row r="17130">
          <cell r="P17130">
            <v>0</v>
          </cell>
          <cell r="U17130" t="str">
            <v>XXX</v>
          </cell>
          <cell r="V17130" t="str">
            <v>XXX</v>
          </cell>
        </row>
        <row r="17131">
          <cell r="P17131">
            <v>0</v>
          </cell>
          <cell r="U17131" t="str">
            <v>XXX</v>
          </cell>
          <cell r="V17131" t="str">
            <v>XXX</v>
          </cell>
        </row>
        <row r="17132">
          <cell r="P17132">
            <v>0</v>
          </cell>
          <cell r="U17132" t="str">
            <v>XXX</v>
          </cell>
          <cell r="V17132" t="str">
            <v>XXX</v>
          </cell>
        </row>
        <row r="17133">
          <cell r="P17133">
            <v>0</v>
          </cell>
          <cell r="U17133" t="str">
            <v>XXX</v>
          </cell>
          <cell r="V17133" t="str">
            <v>XXX</v>
          </cell>
        </row>
        <row r="17134">
          <cell r="P17134">
            <v>0</v>
          </cell>
          <cell r="U17134" t="str">
            <v>XXX</v>
          </cell>
          <cell r="V17134" t="str">
            <v>XXX</v>
          </cell>
        </row>
        <row r="17135">
          <cell r="P17135">
            <v>0</v>
          </cell>
          <cell r="U17135" t="str">
            <v>XXX</v>
          </cell>
          <cell r="V17135" t="str">
            <v>XXX</v>
          </cell>
        </row>
        <row r="17136">
          <cell r="P17136">
            <v>0</v>
          </cell>
          <cell r="U17136" t="str">
            <v>XXX</v>
          </cell>
          <cell r="V17136" t="str">
            <v>XXX</v>
          </cell>
        </row>
        <row r="17137">
          <cell r="P17137">
            <v>0</v>
          </cell>
          <cell r="U17137" t="str">
            <v>XXX</v>
          </cell>
          <cell r="V17137" t="str">
            <v>XXX</v>
          </cell>
        </row>
        <row r="17138">
          <cell r="P17138">
            <v>0</v>
          </cell>
          <cell r="U17138" t="str">
            <v>XXX</v>
          </cell>
          <cell r="V17138" t="str">
            <v>XXX</v>
          </cell>
        </row>
        <row r="17139">
          <cell r="P17139">
            <v>0</v>
          </cell>
          <cell r="U17139" t="str">
            <v>XXX</v>
          </cell>
          <cell r="V17139" t="str">
            <v>XXX</v>
          </cell>
        </row>
        <row r="17140">
          <cell r="P17140">
            <v>0</v>
          </cell>
          <cell r="U17140" t="str">
            <v>XXX</v>
          </cell>
          <cell r="V17140" t="str">
            <v>XXX</v>
          </cell>
        </row>
        <row r="17141">
          <cell r="P17141">
            <v>0</v>
          </cell>
          <cell r="U17141" t="str">
            <v>XXX</v>
          </cell>
          <cell r="V17141" t="str">
            <v>XXX</v>
          </cell>
        </row>
        <row r="17142">
          <cell r="P17142">
            <v>0</v>
          </cell>
          <cell r="U17142" t="str">
            <v>XXX</v>
          </cell>
          <cell r="V17142" t="str">
            <v>XXX</v>
          </cell>
        </row>
        <row r="17143">
          <cell r="P17143">
            <v>0</v>
          </cell>
          <cell r="U17143" t="str">
            <v>XXX</v>
          </cell>
          <cell r="V17143" t="str">
            <v>XXX</v>
          </cell>
        </row>
        <row r="17144">
          <cell r="P17144">
            <v>0</v>
          </cell>
          <cell r="U17144" t="str">
            <v>XXX</v>
          </cell>
          <cell r="V17144" t="str">
            <v>XXX</v>
          </cell>
        </row>
        <row r="17145">
          <cell r="P17145">
            <v>0</v>
          </cell>
          <cell r="U17145" t="str">
            <v>XXX</v>
          </cell>
          <cell r="V17145" t="str">
            <v>XXX</v>
          </cell>
        </row>
        <row r="17146">
          <cell r="P17146">
            <v>0</v>
          </cell>
          <cell r="U17146" t="str">
            <v>XXX</v>
          </cell>
          <cell r="V17146" t="str">
            <v>XXX</v>
          </cell>
        </row>
        <row r="17147">
          <cell r="P17147">
            <v>0</v>
          </cell>
          <cell r="U17147" t="str">
            <v>XXX</v>
          </cell>
          <cell r="V17147" t="str">
            <v>XXX</v>
          </cell>
        </row>
        <row r="17148">
          <cell r="P17148">
            <v>0</v>
          </cell>
          <cell r="U17148" t="str">
            <v>XXX</v>
          </cell>
          <cell r="V17148" t="str">
            <v>XXX</v>
          </cell>
        </row>
        <row r="17149">
          <cell r="P17149">
            <v>0</v>
          </cell>
          <cell r="U17149" t="str">
            <v>XXX</v>
          </cell>
          <cell r="V17149" t="str">
            <v>XXX</v>
          </cell>
        </row>
        <row r="17150">
          <cell r="P17150">
            <v>0</v>
          </cell>
          <cell r="U17150" t="str">
            <v>XXX</v>
          </cell>
          <cell r="V17150" t="str">
            <v>XXX</v>
          </cell>
        </row>
        <row r="17151">
          <cell r="P17151">
            <v>0</v>
          </cell>
          <cell r="U17151" t="str">
            <v>XXX</v>
          </cell>
          <cell r="V17151" t="str">
            <v>XXX</v>
          </cell>
        </row>
        <row r="17152">
          <cell r="P17152">
            <v>0</v>
          </cell>
          <cell r="U17152" t="str">
            <v>XXX</v>
          </cell>
          <cell r="V17152" t="str">
            <v>XXX</v>
          </cell>
        </row>
        <row r="17153">
          <cell r="P17153">
            <v>0</v>
          </cell>
          <cell r="U17153" t="str">
            <v>XXX</v>
          </cell>
          <cell r="V17153" t="str">
            <v>XXX</v>
          </cell>
        </row>
        <row r="17154">
          <cell r="P17154">
            <v>0</v>
          </cell>
          <cell r="U17154" t="str">
            <v>XXX</v>
          </cell>
          <cell r="V17154" t="str">
            <v>XXX</v>
          </cell>
        </row>
        <row r="17155">
          <cell r="P17155">
            <v>0</v>
          </cell>
          <cell r="U17155" t="str">
            <v>XXX</v>
          </cell>
          <cell r="V17155" t="str">
            <v>XXX</v>
          </cell>
        </row>
        <row r="17156">
          <cell r="P17156">
            <v>0</v>
          </cell>
          <cell r="U17156" t="str">
            <v>XXX</v>
          </cell>
          <cell r="V17156" t="str">
            <v>XXX</v>
          </cell>
        </row>
        <row r="17157">
          <cell r="P17157">
            <v>0</v>
          </cell>
          <cell r="U17157" t="str">
            <v>XXX</v>
          </cell>
          <cell r="V17157" t="str">
            <v>XXX</v>
          </cell>
        </row>
        <row r="17158">
          <cell r="P17158">
            <v>0</v>
          </cell>
          <cell r="U17158" t="str">
            <v>XXX</v>
          </cell>
          <cell r="V17158" t="str">
            <v>XXX</v>
          </cell>
        </row>
        <row r="17159">
          <cell r="P17159">
            <v>0</v>
          </cell>
          <cell r="U17159" t="str">
            <v>XXX</v>
          </cell>
          <cell r="V17159" t="str">
            <v>XXX</v>
          </cell>
        </row>
        <row r="17160">
          <cell r="P17160">
            <v>0</v>
          </cell>
          <cell r="U17160" t="str">
            <v>XXX</v>
          </cell>
          <cell r="V17160" t="str">
            <v>XXX</v>
          </cell>
        </row>
        <row r="17161">
          <cell r="P17161">
            <v>0</v>
          </cell>
          <cell r="U17161" t="str">
            <v>XXX</v>
          </cell>
          <cell r="V17161" t="str">
            <v>XXX</v>
          </cell>
        </row>
        <row r="17162">
          <cell r="P17162">
            <v>0</v>
          </cell>
          <cell r="U17162" t="str">
            <v>XXX</v>
          </cell>
          <cell r="V17162" t="str">
            <v>XXX</v>
          </cell>
        </row>
        <row r="17163">
          <cell r="P17163">
            <v>0</v>
          </cell>
          <cell r="U17163" t="str">
            <v>XXX</v>
          </cell>
          <cell r="V17163" t="str">
            <v>XXX</v>
          </cell>
        </row>
        <row r="17164">
          <cell r="P17164">
            <v>0</v>
          </cell>
          <cell r="U17164" t="str">
            <v>XXX</v>
          </cell>
          <cell r="V17164" t="str">
            <v>XXX</v>
          </cell>
        </row>
        <row r="17165">
          <cell r="P17165">
            <v>0</v>
          </cell>
          <cell r="U17165" t="str">
            <v>XXX</v>
          </cell>
          <cell r="V17165" t="str">
            <v>XXX</v>
          </cell>
        </row>
        <row r="17166">
          <cell r="P17166">
            <v>0</v>
          </cell>
          <cell r="U17166" t="str">
            <v>XXX</v>
          </cell>
          <cell r="V17166" t="str">
            <v>XXX</v>
          </cell>
        </row>
        <row r="17167">
          <cell r="P17167">
            <v>0</v>
          </cell>
          <cell r="U17167" t="str">
            <v>XXX</v>
          </cell>
          <cell r="V17167" t="str">
            <v>XXX</v>
          </cell>
        </row>
        <row r="17168">
          <cell r="P17168">
            <v>0</v>
          </cell>
          <cell r="U17168" t="str">
            <v>XXX</v>
          </cell>
          <cell r="V17168" t="str">
            <v>XXX</v>
          </cell>
        </row>
        <row r="17169">
          <cell r="P17169">
            <v>0</v>
          </cell>
          <cell r="U17169" t="str">
            <v>XXX</v>
          </cell>
          <cell r="V17169" t="str">
            <v>XXX</v>
          </cell>
        </row>
        <row r="17170">
          <cell r="P17170">
            <v>0</v>
          </cell>
          <cell r="U17170" t="str">
            <v>XXX</v>
          </cell>
          <cell r="V17170" t="str">
            <v>XXX</v>
          </cell>
        </row>
        <row r="17171">
          <cell r="P17171">
            <v>0</v>
          </cell>
          <cell r="U17171" t="str">
            <v>XXX</v>
          </cell>
          <cell r="V17171" t="str">
            <v>XXX</v>
          </cell>
        </row>
        <row r="17172">
          <cell r="P17172">
            <v>0</v>
          </cell>
          <cell r="U17172" t="str">
            <v>XXX</v>
          </cell>
          <cell r="V17172" t="str">
            <v>XXX</v>
          </cell>
        </row>
        <row r="17173">
          <cell r="P17173">
            <v>0</v>
          </cell>
          <cell r="U17173" t="str">
            <v>XXX</v>
          </cell>
          <cell r="V17173" t="str">
            <v>XXX</v>
          </cell>
        </row>
        <row r="17174">
          <cell r="P17174">
            <v>0</v>
          </cell>
          <cell r="U17174" t="str">
            <v>XXX</v>
          </cell>
          <cell r="V17174" t="str">
            <v>XXX</v>
          </cell>
        </row>
        <row r="17175">
          <cell r="P17175">
            <v>0</v>
          </cell>
          <cell r="U17175" t="str">
            <v>XXX</v>
          </cell>
          <cell r="V17175" t="str">
            <v>XXX</v>
          </cell>
        </row>
        <row r="17176">
          <cell r="P17176">
            <v>0</v>
          </cell>
          <cell r="U17176" t="str">
            <v>XXX</v>
          </cell>
          <cell r="V17176" t="str">
            <v>XXX</v>
          </cell>
        </row>
        <row r="17177">
          <cell r="P17177">
            <v>0</v>
          </cell>
          <cell r="U17177" t="str">
            <v>XXX</v>
          </cell>
          <cell r="V17177" t="str">
            <v>XXX</v>
          </cell>
        </row>
        <row r="17178">
          <cell r="P17178">
            <v>0</v>
          </cell>
          <cell r="U17178" t="str">
            <v>XXX</v>
          </cell>
          <cell r="V17178" t="str">
            <v>XXX</v>
          </cell>
        </row>
        <row r="17179">
          <cell r="P17179">
            <v>0</v>
          </cell>
          <cell r="U17179" t="str">
            <v>XXX</v>
          </cell>
          <cell r="V17179" t="str">
            <v>XXX</v>
          </cell>
        </row>
        <row r="17180">
          <cell r="P17180">
            <v>0</v>
          </cell>
          <cell r="U17180" t="str">
            <v>XXX</v>
          </cell>
          <cell r="V17180" t="str">
            <v>XXX</v>
          </cell>
        </row>
        <row r="17181">
          <cell r="P17181">
            <v>0</v>
          </cell>
          <cell r="U17181" t="str">
            <v>XXX</v>
          </cell>
          <cell r="V17181" t="str">
            <v>XXX</v>
          </cell>
        </row>
        <row r="17182">
          <cell r="P17182">
            <v>0</v>
          </cell>
          <cell r="U17182" t="str">
            <v>XXX</v>
          </cell>
          <cell r="V17182" t="str">
            <v>XXX</v>
          </cell>
        </row>
        <row r="17183">
          <cell r="P17183">
            <v>0</v>
          </cell>
          <cell r="U17183" t="str">
            <v>XXX</v>
          </cell>
          <cell r="V17183" t="str">
            <v>XXX</v>
          </cell>
        </row>
        <row r="17184">
          <cell r="P17184">
            <v>0</v>
          </cell>
          <cell r="U17184" t="str">
            <v>XXX</v>
          </cell>
          <cell r="V17184" t="str">
            <v>XXX</v>
          </cell>
        </row>
        <row r="17185">
          <cell r="P17185">
            <v>0</v>
          </cell>
          <cell r="U17185" t="str">
            <v>XXX</v>
          </cell>
          <cell r="V17185" t="str">
            <v>XXX</v>
          </cell>
        </row>
        <row r="17186">
          <cell r="P17186">
            <v>0</v>
          </cell>
          <cell r="U17186" t="str">
            <v>XXX</v>
          </cell>
          <cell r="V17186" t="str">
            <v>XXX</v>
          </cell>
        </row>
        <row r="17187">
          <cell r="P17187">
            <v>0</v>
          </cell>
          <cell r="U17187" t="str">
            <v>XXX</v>
          </cell>
          <cell r="V17187" t="str">
            <v>XXX</v>
          </cell>
        </row>
        <row r="17188">
          <cell r="P17188">
            <v>0</v>
          </cell>
          <cell r="U17188" t="str">
            <v>XXX</v>
          </cell>
          <cell r="V17188" t="str">
            <v>XXX</v>
          </cell>
        </row>
        <row r="17189">
          <cell r="P17189">
            <v>0</v>
          </cell>
          <cell r="U17189" t="str">
            <v>XXX</v>
          </cell>
          <cell r="V17189" t="str">
            <v>XXX</v>
          </cell>
        </row>
        <row r="17190">
          <cell r="P17190">
            <v>0</v>
          </cell>
          <cell r="U17190" t="str">
            <v>XXX</v>
          </cell>
          <cell r="V17190" t="str">
            <v>XXX</v>
          </cell>
        </row>
        <row r="17191">
          <cell r="P17191">
            <v>0</v>
          </cell>
          <cell r="U17191" t="str">
            <v>XXX</v>
          </cell>
          <cell r="V17191" t="str">
            <v>XXX</v>
          </cell>
        </row>
        <row r="17192">
          <cell r="P17192">
            <v>0</v>
          </cell>
          <cell r="U17192" t="str">
            <v>XXX</v>
          </cell>
          <cell r="V17192" t="str">
            <v>XXX</v>
          </cell>
        </row>
        <row r="17193">
          <cell r="P17193">
            <v>0</v>
          </cell>
          <cell r="U17193" t="str">
            <v>XXX</v>
          </cell>
          <cell r="V17193" t="str">
            <v>XXX</v>
          </cell>
        </row>
        <row r="17194">
          <cell r="P17194">
            <v>0</v>
          </cell>
          <cell r="U17194" t="str">
            <v>XXX</v>
          </cell>
          <cell r="V17194" t="str">
            <v>XXX</v>
          </cell>
        </row>
        <row r="17195">
          <cell r="P17195">
            <v>0</v>
          </cell>
          <cell r="U17195" t="str">
            <v>XXX</v>
          </cell>
          <cell r="V17195" t="str">
            <v>XXX</v>
          </cell>
        </row>
        <row r="17196">
          <cell r="P17196">
            <v>0</v>
          </cell>
          <cell r="U17196" t="str">
            <v>XXX</v>
          </cell>
          <cell r="V17196" t="str">
            <v>XXX</v>
          </cell>
        </row>
        <row r="17197">
          <cell r="P17197">
            <v>0</v>
          </cell>
          <cell r="U17197" t="str">
            <v>XXX</v>
          </cell>
          <cell r="V17197" t="str">
            <v>XXX</v>
          </cell>
        </row>
        <row r="17198">
          <cell r="P17198">
            <v>0</v>
          </cell>
          <cell r="U17198" t="str">
            <v>XXX</v>
          </cell>
          <cell r="V17198" t="str">
            <v>XXX</v>
          </cell>
        </row>
        <row r="17199">
          <cell r="P17199">
            <v>0</v>
          </cell>
          <cell r="U17199" t="str">
            <v>XXX</v>
          </cell>
          <cell r="V17199" t="str">
            <v>XXX</v>
          </cell>
        </row>
        <row r="17200">
          <cell r="P17200">
            <v>0</v>
          </cell>
          <cell r="U17200" t="str">
            <v>XXX</v>
          </cell>
          <cell r="V17200" t="str">
            <v>XXX</v>
          </cell>
        </row>
        <row r="17201">
          <cell r="P17201">
            <v>0</v>
          </cell>
          <cell r="U17201" t="str">
            <v>XXX</v>
          </cell>
          <cell r="V17201" t="str">
            <v>XXX</v>
          </cell>
        </row>
        <row r="17202">
          <cell r="P17202">
            <v>0</v>
          </cell>
          <cell r="U17202" t="str">
            <v>XXX</v>
          </cell>
          <cell r="V17202" t="str">
            <v>XXX</v>
          </cell>
        </row>
        <row r="17203">
          <cell r="P17203">
            <v>0</v>
          </cell>
          <cell r="U17203" t="str">
            <v>XXX</v>
          </cell>
          <cell r="V17203" t="str">
            <v>XXX</v>
          </cell>
        </row>
        <row r="17204">
          <cell r="P17204">
            <v>0</v>
          </cell>
          <cell r="U17204" t="str">
            <v>XXX</v>
          </cell>
          <cell r="V17204" t="str">
            <v>XXX</v>
          </cell>
        </row>
        <row r="17205">
          <cell r="P17205">
            <v>0</v>
          </cell>
          <cell r="U17205" t="str">
            <v>XXX</v>
          </cell>
          <cell r="V17205" t="str">
            <v>XXX</v>
          </cell>
        </row>
        <row r="17206">
          <cell r="P17206">
            <v>0</v>
          </cell>
          <cell r="U17206" t="str">
            <v>XXX</v>
          </cell>
          <cell r="V17206" t="str">
            <v>XXX</v>
          </cell>
        </row>
        <row r="17207">
          <cell r="P17207">
            <v>0</v>
          </cell>
          <cell r="U17207" t="str">
            <v>XXX</v>
          </cell>
          <cell r="V17207" t="str">
            <v>XXX</v>
          </cell>
        </row>
        <row r="17208">
          <cell r="P17208">
            <v>0</v>
          </cell>
          <cell r="U17208" t="str">
            <v>XXX</v>
          </cell>
          <cell r="V17208" t="str">
            <v>XXX</v>
          </cell>
        </row>
        <row r="17209">
          <cell r="P17209">
            <v>0</v>
          </cell>
          <cell r="U17209" t="str">
            <v>XXX</v>
          </cell>
          <cell r="V17209" t="str">
            <v>XXX</v>
          </cell>
        </row>
        <row r="17210">
          <cell r="P17210">
            <v>0</v>
          </cell>
          <cell r="U17210" t="str">
            <v>XXX</v>
          </cell>
          <cell r="V17210" t="str">
            <v>XXX</v>
          </cell>
        </row>
        <row r="17211">
          <cell r="P17211">
            <v>0</v>
          </cell>
          <cell r="U17211" t="str">
            <v>XXX</v>
          </cell>
          <cell r="V17211" t="str">
            <v>XXX</v>
          </cell>
        </row>
        <row r="17212">
          <cell r="P17212">
            <v>0</v>
          </cell>
          <cell r="U17212" t="str">
            <v>XXX</v>
          </cell>
          <cell r="V17212" t="str">
            <v>XXX</v>
          </cell>
        </row>
        <row r="17213">
          <cell r="P17213">
            <v>0</v>
          </cell>
          <cell r="U17213" t="str">
            <v>XXX</v>
          </cell>
          <cell r="V17213" t="str">
            <v>XXX</v>
          </cell>
        </row>
        <row r="17214">
          <cell r="P17214">
            <v>0</v>
          </cell>
          <cell r="U17214" t="str">
            <v>XXX</v>
          </cell>
          <cell r="V17214" t="str">
            <v>XXX</v>
          </cell>
        </row>
        <row r="17215">
          <cell r="P17215">
            <v>0</v>
          </cell>
          <cell r="U17215" t="str">
            <v>XXX</v>
          </cell>
          <cell r="V17215" t="str">
            <v>XXX</v>
          </cell>
        </row>
        <row r="17216">
          <cell r="P17216">
            <v>0</v>
          </cell>
          <cell r="U17216" t="str">
            <v>XXX</v>
          </cell>
          <cell r="V17216" t="str">
            <v>XXX</v>
          </cell>
        </row>
        <row r="17217">
          <cell r="P17217">
            <v>0</v>
          </cell>
          <cell r="U17217" t="str">
            <v>XXX</v>
          </cell>
          <cell r="V17217" t="str">
            <v>XXX</v>
          </cell>
        </row>
        <row r="17218">
          <cell r="P17218">
            <v>0</v>
          </cell>
          <cell r="U17218" t="str">
            <v>XXX</v>
          </cell>
          <cell r="V17218" t="str">
            <v>XXX</v>
          </cell>
        </row>
        <row r="17219">
          <cell r="P17219">
            <v>0</v>
          </cell>
          <cell r="U17219" t="str">
            <v>XXX</v>
          </cell>
          <cell r="V17219" t="str">
            <v>XXX</v>
          </cell>
        </row>
        <row r="17220">
          <cell r="P17220">
            <v>0</v>
          </cell>
          <cell r="U17220" t="str">
            <v>XXX</v>
          </cell>
          <cell r="V17220" t="str">
            <v>XXX</v>
          </cell>
        </row>
        <row r="17221">
          <cell r="P17221">
            <v>0</v>
          </cell>
          <cell r="U17221" t="str">
            <v>XXX</v>
          </cell>
          <cell r="V17221" t="str">
            <v>XXX</v>
          </cell>
        </row>
        <row r="17222">
          <cell r="P17222">
            <v>0</v>
          </cell>
          <cell r="U17222" t="str">
            <v>XXX</v>
          </cell>
          <cell r="V17222" t="str">
            <v>XXX</v>
          </cell>
        </row>
        <row r="17223">
          <cell r="P17223">
            <v>0</v>
          </cell>
          <cell r="U17223" t="str">
            <v>XXX</v>
          </cell>
          <cell r="V17223" t="str">
            <v>XXX</v>
          </cell>
        </row>
        <row r="17224">
          <cell r="P17224">
            <v>0</v>
          </cell>
          <cell r="U17224" t="str">
            <v>XXX</v>
          </cell>
          <cell r="V17224" t="str">
            <v>XXX</v>
          </cell>
        </row>
        <row r="17225">
          <cell r="P17225">
            <v>0</v>
          </cell>
          <cell r="U17225" t="str">
            <v>XXX</v>
          </cell>
          <cell r="V17225" t="str">
            <v>XXX</v>
          </cell>
        </row>
        <row r="17226">
          <cell r="P17226">
            <v>0</v>
          </cell>
          <cell r="U17226" t="str">
            <v>XXX</v>
          </cell>
          <cell r="V17226" t="str">
            <v>XXX</v>
          </cell>
        </row>
        <row r="17227">
          <cell r="P17227">
            <v>0</v>
          </cell>
          <cell r="U17227" t="str">
            <v>XXX</v>
          </cell>
          <cell r="V17227" t="str">
            <v>XXX</v>
          </cell>
        </row>
        <row r="17228">
          <cell r="P17228">
            <v>0</v>
          </cell>
          <cell r="U17228" t="str">
            <v>XXX</v>
          </cell>
          <cell r="V17228" t="str">
            <v>XXX</v>
          </cell>
        </row>
        <row r="17229">
          <cell r="P17229">
            <v>0</v>
          </cell>
          <cell r="U17229" t="str">
            <v>XXX</v>
          </cell>
          <cell r="V17229" t="str">
            <v>XXX</v>
          </cell>
        </row>
        <row r="17230">
          <cell r="P17230">
            <v>0</v>
          </cell>
          <cell r="U17230" t="str">
            <v>XXX</v>
          </cell>
          <cell r="V17230" t="str">
            <v>XXX</v>
          </cell>
        </row>
        <row r="17231">
          <cell r="P17231">
            <v>0</v>
          </cell>
          <cell r="U17231" t="str">
            <v>XXX</v>
          </cell>
          <cell r="V17231" t="str">
            <v>XXX</v>
          </cell>
        </row>
        <row r="17232">
          <cell r="P17232">
            <v>0</v>
          </cell>
          <cell r="U17232" t="str">
            <v>XXX</v>
          </cell>
          <cell r="V17232" t="str">
            <v>XXX</v>
          </cell>
        </row>
        <row r="17233">
          <cell r="P17233">
            <v>0</v>
          </cell>
          <cell r="U17233" t="str">
            <v>XXX</v>
          </cell>
          <cell r="V17233" t="str">
            <v>XXX</v>
          </cell>
        </row>
        <row r="17234">
          <cell r="P17234">
            <v>0</v>
          </cell>
          <cell r="U17234" t="str">
            <v>XXX</v>
          </cell>
          <cell r="V17234" t="str">
            <v>XXX</v>
          </cell>
        </row>
        <row r="17235">
          <cell r="P17235">
            <v>0</v>
          </cell>
          <cell r="U17235" t="str">
            <v>XXX</v>
          </cell>
          <cell r="V17235" t="str">
            <v>XXX</v>
          </cell>
        </row>
        <row r="17236">
          <cell r="P17236">
            <v>0</v>
          </cell>
          <cell r="U17236" t="str">
            <v>XXX</v>
          </cell>
          <cell r="V17236" t="str">
            <v>XXX</v>
          </cell>
        </row>
        <row r="17237">
          <cell r="P17237">
            <v>0</v>
          </cell>
          <cell r="U17237" t="str">
            <v>XXX</v>
          </cell>
          <cell r="V17237" t="str">
            <v>XXX</v>
          </cell>
        </row>
        <row r="17238">
          <cell r="P17238">
            <v>0</v>
          </cell>
          <cell r="U17238" t="str">
            <v>XXX</v>
          </cell>
          <cell r="V17238" t="str">
            <v>XXX</v>
          </cell>
        </row>
        <row r="17239">
          <cell r="P17239">
            <v>0</v>
          </cell>
          <cell r="U17239" t="str">
            <v>XXX</v>
          </cell>
          <cell r="V17239" t="str">
            <v>XXX</v>
          </cell>
        </row>
        <row r="17240">
          <cell r="P17240">
            <v>0</v>
          </cell>
          <cell r="U17240" t="str">
            <v>XXX</v>
          </cell>
          <cell r="V17240" t="str">
            <v>XXX</v>
          </cell>
        </row>
        <row r="17241">
          <cell r="P17241">
            <v>0</v>
          </cell>
          <cell r="U17241" t="str">
            <v>XXX</v>
          </cell>
          <cell r="V17241" t="str">
            <v>XXX</v>
          </cell>
        </row>
        <row r="17242">
          <cell r="P17242">
            <v>0</v>
          </cell>
          <cell r="U17242" t="str">
            <v>XXX</v>
          </cell>
          <cell r="V17242" t="str">
            <v>XXX</v>
          </cell>
        </row>
        <row r="17243">
          <cell r="P17243">
            <v>0</v>
          </cell>
          <cell r="U17243" t="str">
            <v>XXX</v>
          </cell>
          <cell r="V17243" t="str">
            <v>XXX</v>
          </cell>
        </row>
        <row r="17244">
          <cell r="P17244">
            <v>0</v>
          </cell>
          <cell r="U17244" t="str">
            <v>XXX</v>
          </cell>
          <cell r="V17244" t="str">
            <v>XXX</v>
          </cell>
        </row>
        <row r="17245">
          <cell r="P17245">
            <v>0</v>
          </cell>
          <cell r="U17245" t="str">
            <v>XXX</v>
          </cell>
          <cell r="V17245" t="str">
            <v>XXX</v>
          </cell>
        </row>
        <row r="17246">
          <cell r="P17246">
            <v>0</v>
          </cell>
          <cell r="U17246" t="str">
            <v>XXX</v>
          </cell>
          <cell r="V17246" t="str">
            <v>XXX</v>
          </cell>
        </row>
        <row r="17247">
          <cell r="P17247">
            <v>0</v>
          </cell>
          <cell r="U17247" t="str">
            <v>XXX</v>
          </cell>
          <cell r="V17247" t="str">
            <v>XXX</v>
          </cell>
        </row>
        <row r="17248">
          <cell r="P17248">
            <v>0</v>
          </cell>
          <cell r="U17248" t="str">
            <v>XXX</v>
          </cell>
          <cell r="V17248" t="str">
            <v>XXX</v>
          </cell>
        </row>
        <row r="17249">
          <cell r="P17249">
            <v>0</v>
          </cell>
          <cell r="U17249" t="str">
            <v>XXX</v>
          </cell>
          <cell r="V17249" t="str">
            <v>XXX</v>
          </cell>
        </row>
        <row r="17250">
          <cell r="P17250">
            <v>0</v>
          </cell>
          <cell r="U17250" t="str">
            <v>XXX</v>
          </cell>
          <cell r="V17250" t="str">
            <v>XXX</v>
          </cell>
        </row>
        <row r="17251">
          <cell r="P17251">
            <v>0</v>
          </cell>
          <cell r="U17251" t="str">
            <v>XXX</v>
          </cell>
          <cell r="V17251" t="str">
            <v>XXX</v>
          </cell>
        </row>
        <row r="17252">
          <cell r="P17252">
            <v>0</v>
          </cell>
          <cell r="U17252" t="str">
            <v>XXX</v>
          </cell>
          <cell r="V17252" t="str">
            <v>XXX</v>
          </cell>
        </row>
        <row r="17253">
          <cell r="P17253">
            <v>0</v>
          </cell>
          <cell r="U17253" t="str">
            <v>XXX</v>
          </cell>
          <cell r="V17253" t="str">
            <v>XXX</v>
          </cell>
        </row>
        <row r="17254">
          <cell r="P17254">
            <v>0</v>
          </cell>
          <cell r="U17254" t="str">
            <v>XXX</v>
          </cell>
          <cell r="V17254" t="str">
            <v>XXX</v>
          </cell>
        </row>
        <row r="17255">
          <cell r="P17255">
            <v>0</v>
          </cell>
          <cell r="U17255" t="str">
            <v>XXX</v>
          </cell>
          <cell r="V17255" t="str">
            <v>XXX</v>
          </cell>
        </row>
        <row r="17256">
          <cell r="P17256">
            <v>0</v>
          </cell>
          <cell r="U17256" t="str">
            <v>XXX</v>
          </cell>
          <cell r="V17256" t="str">
            <v>XXX</v>
          </cell>
        </row>
        <row r="17257">
          <cell r="P17257">
            <v>0</v>
          </cell>
          <cell r="U17257" t="str">
            <v>XXX</v>
          </cell>
          <cell r="V17257" t="str">
            <v>XXX</v>
          </cell>
        </row>
        <row r="17258">
          <cell r="P17258">
            <v>0</v>
          </cell>
          <cell r="U17258" t="str">
            <v>XXX</v>
          </cell>
          <cell r="V17258" t="str">
            <v>XXX</v>
          </cell>
        </row>
        <row r="17259">
          <cell r="P17259">
            <v>0</v>
          </cell>
          <cell r="U17259" t="str">
            <v>XXX</v>
          </cell>
          <cell r="V17259" t="str">
            <v>XXX</v>
          </cell>
        </row>
        <row r="17260">
          <cell r="P17260">
            <v>0</v>
          </cell>
          <cell r="U17260" t="str">
            <v>XXX</v>
          </cell>
          <cell r="V17260" t="str">
            <v>XXX</v>
          </cell>
        </row>
        <row r="17261">
          <cell r="P17261">
            <v>0</v>
          </cell>
          <cell r="U17261" t="str">
            <v>XXX</v>
          </cell>
          <cell r="V17261" t="str">
            <v>XXX</v>
          </cell>
        </row>
        <row r="17262">
          <cell r="P17262">
            <v>0</v>
          </cell>
          <cell r="U17262" t="str">
            <v>XXX</v>
          </cell>
          <cell r="V17262" t="str">
            <v>XXX</v>
          </cell>
        </row>
        <row r="17263">
          <cell r="P17263">
            <v>0</v>
          </cell>
          <cell r="U17263" t="str">
            <v>XXX</v>
          </cell>
          <cell r="V17263" t="str">
            <v>XXX</v>
          </cell>
        </row>
        <row r="17264">
          <cell r="P17264">
            <v>0</v>
          </cell>
          <cell r="U17264" t="str">
            <v>XXX</v>
          </cell>
          <cell r="V17264" t="str">
            <v>XXX</v>
          </cell>
        </row>
        <row r="17265">
          <cell r="P17265">
            <v>0</v>
          </cell>
          <cell r="U17265" t="str">
            <v>XXX</v>
          </cell>
          <cell r="V17265" t="str">
            <v>XXX</v>
          </cell>
        </row>
        <row r="17266">
          <cell r="P17266">
            <v>0</v>
          </cell>
          <cell r="U17266" t="str">
            <v>XXX</v>
          </cell>
          <cell r="V17266" t="str">
            <v>XXX</v>
          </cell>
        </row>
        <row r="17267">
          <cell r="P17267">
            <v>0</v>
          </cell>
          <cell r="U17267" t="str">
            <v>XXX</v>
          </cell>
          <cell r="V17267" t="str">
            <v>XXX</v>
          </cell>
        </row>
        <row r="17268">
          <cell r="P17268">
            <v>0</v>
          </cell>
          <cell r="U17268" t="str">
            <v>XXX</v>
          </cell>
          <cell r="V17268" t="str">
            <v>XXX</v>
          </cell>
        </row>
        <row r="17269">
          <cell r="P17269">
            <v>0</v>
          </cell>
          <cell r="U17269" t="str">
            <v>XXX</v>
          </cell>
          <cell r="V17269" t="str">
            <v>XXX</v>
          </cell>
        </row>
        <row r="17270">
          <cell r="P17270">
            <v>0</v>
          </cell>
          <cell r="U17270" t="str">
            <v>XXX</v>
          </cell>
          <cell r="V17270" t="str">
            <v>XXX</v>
          </cell>
        </row>
        <row r="17271">
          <cell r="P17271">
            <v>0</v>
          </cell>
          <cell r="U17271" t="str">
            <v>XXX</v>
          </cell>
          <cell r="V17271" t="str">
            <v>XXX</v>
          </cell>
        </row>
        <row r="17272">
          <cell r="P17272">
            <v>0</v>
          </cell>
          <cell r="U17272" t="str">
            <v>XXX</v>
          </cell>
          <cell r="V17272" t="str">
            <v>XXX</v>
          </cell>
        </row>
        <row r="17273">
          <cell r="P17273">
            <v>0</v>
          </cell>
          <cell r="U17273" t="str">
            <v>XXX</v>
          </cell>
          <cell r="V17273" t="str">
            <v>XXX</v>
          </cell>
        </row>
        <row r="17274">
          <cell r="P17274">
            <v>0</v>
          </cell>
          <cell r="U17274" t="str">
            <v>XXX</v>
          </cell>
          <cell r="V17274" t="str">
            <v>XXX</v>
          </cell>
        </row>
        <row r="17275">
          <cell r="P17275">
            <v>0</v>
          </cell>
          <cell r="U17275" t="str">
            <v>XXX</v>
          </cell>
          <cell r="V17275" t="str">
            <v>XXX</v>
          </cell>
        </row>
        <row r="17276">
          <cell r="P17276">
            <v>0</v>
          </cell>
          <cell r="U17276" t="str">
            <v>XXX</v>
          </cell>
          <cell r="V17276" t="str">
            <v>XXX</v>
          </cell>
        </row>
        <row r="17277">
          <cell r="P17277">
            <v>0</v>
          </cell>
          <cell r="U17277" t="str">
            <v>XXX</v>
          </cell>
          <cell r="V17277" t="str">
            <v>XXX</v>
          </cell>
        </row>
        <row r="17278">
          <cell r="P17278">
            <v>0</v>
          </cell>
          <cell r="U17278" t="str">
            <v>XXX</v>
          </cell>
          <cell r="V17278" t="str">
            <v>XXX</v>
          </cell>
        </row>
        <row r="17279">
          <cell r="P17279">
            <v>0</v>
          </cell>
          <cell r="U17279" t="str">
            <v>XXX</v>
          </cell>
          <cell r="V17279" t="str">
            <v>XXX</v>
          </cell>
        </row>
        <row r="17280">
          <cell r="P17280">
            <v>0</v>
          </cell>
          <cell r="U17280" t="str">
            <v>XXX</v>
          </cell>
          <cell r="V17280" t="str">
            <v>XXX</v>
          </cell>
        </row>
        <row r="17281">
          <cell r="P17281">
            <v>0</v>
          </cell>
          <cell r="U17281" t="str">
            <v>XXX</v>
          </cell>
          <cell r="V17281" t="str">
            <v>XXX</v>
          </cell>
        </row>
        <row r="17282">
          <cell r="P17282">
            <v>0</v>
          </cell>
          <cell r="U17282" t="str">
            <v>XXX</v>
          </cell>
          <cell r="V17282" t="str">
            <v>XXX</v>
          </cell>
        </row>
        <row r="17283">
          <cell r="P17283">
            <v>0</v>
          </cell>
          <cell r="U17283" t="str">
            <v>XXX</v>
          </cell>
          <cell r="V17283" t="str">
            <v>XXX</v>
          </cell>
        </row>
        <row r="17284">
          <cell r="P17284">
            <v>0</v>
          </cell>
          <cell r="U17284" t="str">
            <v>XXX</v>
          </cell>
          <cell r="V17284" t="str">
            <v>XXX</v>
          </cell>
        </row>
        <row r="17285">
          <cell r="P17285">
            <v>0</v>
          </cell>
          <cell r="U17285" t="str">
            <v>XXX</v>
          </cell>
          <cell r="V17285" t="str">
            <v>XXX</v>
          </cell>
        </row>
        <row r="17286">
          <cell r="P17286">
            <v>0</v>
          </cell>
          <cell r="U17286" t="str">
            <v>XXX</v>
          </cell>
          <cell r="V17286" t="str">
            <v>XXX</v>
          </cell>
        </row>
        <row r="17287">
          <cell r="P17287">
            <v>0</v>
          </cell>
          <cell r="U17287" t="str">
            <v>XXX</v>
          </cell>
          <cell r="V17287" t="str">
            <v>XXX</v>
          </cell>
        </row>
        <row r="17288">
          <cell r="P17288">
            <v>0</v>
          </cell>
          <cell r="U17288" t="str">
            <v>XXX</v>
          </cell>
          <cell r="V17288" t="str">
            <v>XXX</v>
          </cell>
        </row>
        <row r="17289">
          <cell r="P17289">
            <v>0</v>
          </cell>
          <cell r="U17289" t="str">
            <v>XXX</v>
          </cell>
          <cell r="V17289" t="str">
            <v>XXX</v>
          </cell>
        </row>
        <row r="17290">
          <cell r="P17290">
            <v>0</v>
          </cell>
          <cell r="U17290" t="str">
            <v>XXX</v>
          </cell>
          <cell r="V17290" t="str">
            <v>XXX</v>
          </cell>
        </row>
        <row r="17291">
          <cell r="P17291">
            <v>0</v>
          </cell>
          <cell r="U17291" t="str">
            <v>XXX</v>
          </cell>
          <cell r="V17291" t="str">
            <v>XXX</v>
          </cell>
        </row>
        <row r="17292">
          <cell r="P17292">
            <v>0</v>
          </cell>
          <cell r="U17292" t="str">
            <v>XXX</v>
          </cell>
          <cell r="V17292" t="str">
            <v>XXX</v>
          </cell>
        </row>
        <row r="17293">
          <cell r="P17293">
            <v>0</v>
          </cell>
          <cell r="U17293" t="str">
            <v>XXX</v>
          </cell>
          <cell r="V17293" t="str">
            <v>XXX</v>
          </cell>
        </row>
        <row r="17294">
          <cell r="P17294">
            <v>0</v>
          </cell>
          <cell r="U17294" t="str">
            <v>XXX</v>
          </cell>
          <cell r="V17294" t="str">
            <v>XXX</v>
          </cell>
        </row>
        <row r="17295">
          <cell r="P17295">
            <v>0</v>
          </cell>
          <cell r="U17295" t="str">
            <v>XXX</v>
          </cell>
          <cell r="V17295" t="str">
            <v>XXX</v>
          </cell>
        </row>
        <row r="17296">
          <cell r="P17296">
            <v>0</v>
          </cell>
          <cell r="U17296" t="str">
            <v>XXX</v>
          </cell>
          <cell r="V17296" t="str">
            <v>XXX</v>
          </cell>
        </row>
        <row r="17297">
          <cell r="P17297">
            <v>0</v>
          </cell>
          <cell r="U17297" t="str">
            <v>XXX</v>
          </cell>
          <cell r="V17297" t="str">
            <v>XXX</v>
          </cell>
        </row>
        <row r="17298">
          <cell r="P17298">
            <v>0</v>
          </cell>
          <cell r="U17298" t="str">
            <v>XXX</v>
          </cell>
          <cell r="V17298" t="str">
            <v>XXX</v>
          </cell>
        </row>
        <row r="17299">
          <cell r="P17299">
            <v>0</v>
          </cell>
          <cell r="U17299" t="str">
            <v>XXX</v>
          </cell>
          <cell r="V17299" t="str">
            <v>XXX</v>
          </cell>
        </row>
        <row r="17300">
          <cell r="P17300">
            <v>0</v>
          </cell>
          <cell r="U17300" t="str">
            <v>XXX</v>
          </cell>
          <cell r="V17300" t="str">
            <v>XXX</v>
          </cell>
        </row>
        <row r="17301">
          <cell r="P17301">
            <v>0</v>
          </cell>
          <cell r="U17301" t="str">
            <v>XXX</v>
          </cell>
          <cell r="V17301" t="str">
            <v>XXX</v>
          </cell>
        </row>
        <row r="17302">
          <cell r="P17302">
            <v>0</v>
          </cell>
          <cell r="U17302" t="str">
            <v>XXX</v>
          </cell>
          <cell r="V17302" t="str">
            <v>XXX</v>
          </cell>
        </row>
        <row r="17303">
          <cell r="P17303">
            <v>0</v>
          </cell>
          <cell r="U17303" t="str">
            <v>XXX</v>
          </cell>
          <cell r="V17303" t="str">
            <v>XXX</v>
          </cell>
        </row>
        <row r="17304">
          <cell r="P17304">
            <v>0</v>
          </cell>
          <cell r="U17304" t="str">
            <v>XXX</v>
          </cell>
          <cell r="V17304" t="str">
            <v>XXX</v>
          </cell>
        </row>
        <row r="17305">
          <cell r="P17305">
            <v>0</v>
          </cell>
          <cell r="U17305" t="str">
            <v>XXX</v>
          </cell>
          <cell r="V17305" t="str">
            <v>XXX</v>
          </cell>
        </row>
        <row r="17306">
          <cell r="P17306">
            <v>0</v>
          </cell>
          <cell r="U17306" t="str">
            <v>XXX</v>
          </cell>
          <cell r="V17306" t="str">
            <v>XXX</v>
          </cell>
        </row>
        <row r="17307">
          <cell r="P17307">
            <v>0</v>
          </cell>
          <cell r="U17307" t="str">
            <v>XXX</v>
          </cell>
          <cell r="V17307" t="str">
            <v>XXX</v>
          </cell>
        </row>
        <row r="17308">
          <cell r="P17308">
            <v>0</v>
          </cell>
          <cell r="U17308" t="str">
            <v>XXX</v>
          </cell>
          <cell r="V17308" t="str">
            <v>XXX</v>
          </cell>
        </row>
        <row r="17309">
          <cell r="P17309">
            <v>0</v>
          </cell>
          <cell r="U17309" t="str">
            <v>XXX</v>
          </cell>
          <cell r="V17309" t="str">
            <v>XXX</v>
          </cell>
        </row>
        <row r="17310">
          <cell r="P17310">
            <v>0</v>
          </cell>
          <cell r="U17310" t="str">
            <v>XXX</v>
          </cell>
          <cell r="V17310" t="str">
            <v>XXX</v>
          </cell>
        </row>
        <row r="17311">
          <cell r="P17311">
            <v>0</v>
          </cell>
          <cell r="U17311" t="str">
            <v>XXX</v>
          </cell>
          <cell r="V17311" t="str">
            <v>XXX</v>
          </cell>
        </row>
        <row r="17312">
          <cell r="P17312">
            <v>0</v>
          </cell>
          <cell r="U17312" t="str">
            <v>XXX</v>
          </cell>
          <cell r="V17312" t="str">
            <v>XXX</v>
          </cell>
        </row>
        <row r="17313">
          <cell r="P17313">
            <v>0</v>
          </cell>
          <cell r="U17313" t="str">
            <v>XXX</v>
          </cell>
          <cell r="V17313" t="str">
            <v>XXX</v>
          </cell>
        </row>
        <row r="17314">
          <cell r="P17314">
            <v>0</v>
          </cell>
          <cell r="U17314" t="str">
            <v>XXX</v>
          </cell>
          <cell r="V17314" t="str">
            <v>XXX</v>
          </cell>
        </row>
        <row r="17315">
          <cell r="P17315">
            <v>0</v>
          </cell>
          <cell r="U17315" t="str">
            <v>XXX</v>
          </cell>
          <cell r="V17315" t="str">
            <v>XXX</v>
          </cell>
        </row>
        <row r="17316">
          <cell r="P17316">
            <v>0</v>
          </cell>
          <cell r="U17316" t="str">
            <v>XXX</v>
          </cell>
          <cell r="V17316" t="str">
            <v>XXX</v>
          </cell>
        </row>
        <row r="17317">
          <cell r="P17317">
            <v>0</v>
          </cell>
          <cell r="U17317" t="str">
            <v>XXX</v>
          </cell>
          <cell r="V17317" t="str">
            <v>XXX</v>
          </cell>
        </row>
        <row r="17318">
          <cell r="P17318">
            <v>0</v>
          </cell>
          <cell r="U17318" t="str">
            <v>XXX</v>
          </cell>
          <cell r="V17318" t="str">
            <v>XXX</v>
          </cell>
        </row>
        <row r="17319">
          <cell r="P17319">
            <v>0</v>
          </cell>
          <cell r="U17319" t="str">
            <v>XXX</v>
          </cell>
          <cell r="V17319" t="str">
            <v>XXX</v>
          </cell>
        </row>
        <row r="17320">
          <cell r="P17320">
            <v>0</v>
          </cell>
          <cell r="U17320" t="str">
            <v>XXX</v>
          </cell>
          <cell r="V17320" t="str">
            <v>XXX</v>
          </cell>
        </row>
        <row r="17321">
          <cell r="P17321">
            <v>0</v>
          </cell>
          <cell r="U17321" t="str">
            <v>XXX</v>
          </cell>
          <cell r="V17321" t="str">
            <v>XXX</v>
          </cell>
        </row>
        <row r="17322">
          <cell r="P17322">
            <v>0</v>
          </cell>
          <cell r="U17322" t="str">
            <v>XXX</v>
          </cell>
          <cell r="V17322" t="str">
            <v>XXX</v>
          </cell>
        </row>
        <row r="17323">
          <cell r="P17323">
            <v>0</v>
          </cell>
          <cell r="U17323" t="str">
            <v>XXX</v>
          </cell>
          <cell r="V17323" t="str">
            <v>XXX</v>
          </cell>
        </row>
        <row r="17324">
          <cell r="P17324">
            <v>0</v>
          </cell>
          <cell r="U17324" t="str">
            <v>XXX</v>
          </cell>
          <cell r="V17324" t="str">
            <v>XXX</v>
          </cell>
        </row>
        <row r="17325">
          <cell r="P17325">
            <v>0</v>
          </cell>
          <cell r="U17325" t="str">
            <v>XXX</v>
          </cell>
          <cell r="V17325" t="str">
            <v>XXX</v>
          </cell>
        </row>
        <row r="17326">
          <cell r="P17326">
            <v>0</v>
          </cell>
          <cell r="U17326" t="str">
            <v>XXX</v>
          </cell>
          <cell r="V17326" t="str">
            <v>XXX</v>
          </cell>
        </row>
        <row r="17327">
          <cell r="P17327">
            <v>0</v>
          </cell>
          <cell r="U17327" t="str">
            <v>XXX</v>
          </cell>
          <cell r="V17327" t="str">
            <v>XXX</v>
          </cell>
        </row>
        <row r="17328">
          <cell r="P17328">
            <v>0</v>
          </cell>
          <cell r="U17328" t="str">
            <v>XXX</v>
          </cell>
          <cell r="V17328" t="str">
            <v>XXX</v>
          </cell>
        </row>
        <row r="17329">
          <cell r="P17329">
            <v>0</v>
          </cell>
          <cell r="U17329" t="str">
            <v>XXX</v>
          </cell>
          <cell r="V17329" t="str">
            <v>XXX</v>
          </cell>
        </row>
        <row r="17330">
          <cell r="P17330">
            <v>0</v>
          </cell>
          <cell r="U17330" t="str">
            <v>XXX</v>
          </cell>
          <cell r="V17330" t="str">
            <v>XXX</v>
          </cell>
        </row>
        <row r="17331">
          <cell r="P17331">
            <v>0</v>
          </cell>
          <cell r="U17331" t="str">
            <v>XXX</v>
          </cell>
          <cell r="V17331" t="str">
            <v>XXX</v>
          </cell>
        </row>
        <row r="17332">
          <cell r="P17332">
            <v>0</v>
          </cell>
          <cell r="U17332" t="str">
            <v>XXX</v>
          </cell>
          <cell r="V17332" t="str">
            <v>XXX</v>
          </cell>
        </row>
        <row r="17333">
          <cell r="P17333">
            <v>0</v>
          </cell>
          <cell r="U17333" t="str">
            <v>XXX</v>
          </cell>
          <cell r="V17333" t="str">
            <v>XXX</v>
          </cell>
        </row>
        <row r="17334">
          <cell r="P17334">
            <v>0</v>
          </cell>
          <cell r="U17334" t="str">
            <v>XXX</v>
          </cell>
          <cell r="V17334" t="str">
            <v>XXX</v>
          </cell>
        </row>
        <row r="17335">
          <cell r="P17335">
            <v>0</v>
          </cell>
          <cell r="U17335" t="str">
            <v>XXX</v>
          </cell>
          <cell r="V17335" t="str">
            <v>XXX</v>
          </cell>
        </row>
        <row r="17336">
          <cell r="P17336">
            <v>0</v>
          </cell>
          <cell r="U17336" t="str">
            <v>XXX</v>
          </cell>
          <cell r="V17336" t="str">
            <v>XXX</v>
          </cell>
        </row>
        <row r="17337">
          <cell r="P17337">
            <v>0</v>
          </cell>
          <cell r="U17337" t="str">
            <v>XXX</v>
          </cell>
          <cell r="V17337" t="str">
            <v>XXX</v>
          </cell>
        </row>
        <row r="17338">
          <cell r="P17338">
            <v>0</v>
          </cell>
          <cell r="U17338" t="str">
            <v>XXX</v>
          </cell>
          <cell r="V17338" t="str">
            <v>XXX</v>
          </cell>
        </row>
        <row r="17339">
          <cell r="P17339">
            <v>0</v>
          </cell>
          <cell r="U17339" t="str">
            <v>XXX</v>
          </cell>
          <cell r="V17339" t="str">
            <v>XXX</v>
          </cell>
        </row>
        <row r="17340">
          <cell r="P17340">
            <v>0</v>
          </cell>
          <cell r="U17340" t="str">
            <v>XXX</v>
          </cell>
          <cell r="V17340" t="str">
            <v>XXX</v>
          </cell>
        </row>
        <row r="17341">
          <cell r="P17341">
            <v>0</v>
          </cell>
          <cell r="U17341" t="str">
            <v>XXX</v>
          </cell>
          <cell r="V17341" t="str">
            <v>XXX</v>
          </cell>
        </row>
        <row r="17342">
          <cell r="P17342">
            <v>0</v>
          </cell>
          <cell r="U17342" t="str">
            <v>XXX</v>
          </cell>
          <cell r="V17342" t="str">
            <v>XXX</v>
          </cell>
        </row>
        <row r="17343">
          <cell r="P17343">
            <v>0</v>
          </cell>
          <cell r="U17343" t="str">
            <v>XXX</v>
          </cell>
          <cell r="V17343" t="str">
            <v>XXX</v>
          </cell>
        </row>
        <row r="17344">
          <cell r="P17344">
            <v>0</v>
          </cell>
          <cell r="U17344" t="str">
            <v>XXX</v>
          </cell>
          <cell r="V17344" t="str">
            <v>XXX</v>
          </cell>
        </row>
        <row r="17345">
          <cell r="P17345">
            <v>0</v>
          </cell>
          <cell r="U17345" t="str">
            <v>XXX</v>
          </cell>
          <cell r="V17345" t="str">
            <v>XXX</v>
          </cell>
        </row>
        <row r="17346">
          <cell r="P17346">
            <v>0</v>
          </cell>
          <cell r="U17346" t="str">
            <v>XXX</v>
          </cell>
          <cell r="V17346" t="str">
            <v>XXX</v>
          </cell>
        </row>
        <row r="17347">
          <cell r="P17347">
            <v>0</v>
          </cell>
          <cell r="U17347" t="str">
            <v>XXX</v>
          </cell>
          <cell r="V17347" t="str">
            <v>XXX</v>
          </cell>
        </row>
        <row r="17348">
          <cell r="P17348">
            <v>0</v>
          </cell>
          <cell r="U17348" t="str">
            <v>XXX</v>
          </cell>
          <cell r="V17348" t="str">
            <v>XXX</v>
          </cell>
        </row>
        <row r="17349">
          <cell r="P17349">
            <v>0</v>
          </cell>
          <cell r="U17349" t="str">
            <v>XXX</v>
          </cell>
          <cell r="V17349" t="str">
            <v>XXX</v>
          </cell>
        </row>
        <row r="17350">
          <cell r="P17350">
            <v>0</v>
          </cell>
          <cell r="U17350" t="str">
            <v>XXX</v>
          </cell>
          <cell r="V17350" t="str">
            <v>XXX</v>
          </cell>
        </row>
        <row r="17351">
          <cell r="P17351">
            <v>0</v>
          </cell>
          <cell r="U17351" t="str">
            <v>XXX</v>
          </cell>
          <cell r="V17351" t="str">
            <v>XXX</v>
          </cell>
        </row>
        <row r="17352">
          <cell r="P17352">
            <v>0</v>
          </cell>
          <cell r="U17352" t="str">
            <v>XXX</v>
          </cell>
          <cell r="V17352" t="str">
            <v>XXX</v>
          </cell>
        </row>
        <row r="17353">
          <cell r="P17353">
            <v>0</v>
          </cell>
          <cell r="U17353" t="str">
            <v>XXX</v>
          </cell>
          <cell r="V17353" t="str">
            <v>XXX</v>
          </cell>
        </row>
        <row r="17354">
          <cell r="P17354">
            <v>0</v>
          </cell>
          <cell r="U17354" t="str">
            <v>XXX</v>
          </cell>
          <cell r="V17354" t="str">
            <v>XXX</v>
          </cell>
        </row>
        <row r="17355">
          <cell r="P17355">
            <v>0</v>
          </cell>
          <cell r="U17355" t="str">
            <v>XXX</v>
          </cell>
          <cell r="V17355" t="str">
            <v>XXX</v>
          </cell>
        </row>
        <row r="17356">
          <cell r="P17356">
            <v>0</v>
          </cell>
          <cell r="U17356" t="str">
            <v>XXX</v>
          </cell>
          <cell r="V17356" t="str">
            <v>XXX</v>
          </cell>
        </row>
        <row r="17357">
          <cell r="P17357">
            <v>0</v>
          </cell>
          <cell r="U17357" t="str">
            <v>XXX</v>
          </cell>
          <cell r="V17357" t="str">
            <v>XXX</v>
          </cell>
        </row>
        <row r="17358">
          <cell r="P17358">
            <v>0</v>
          </cell>
          <cell r="U17358" t="str">
            <v>XXX</v>
          </cell>
          <cell r="V17358" t="str">
            <v>XXX</v>
          </cell>
        </row>
        <row r="17359">
          <cell r="P17359">
            <v>0</v>
          </cell>
          <cell r="U17359" t="str">
            <v>XXX</v>
          </cell>
          <cell r="V17359" t="str">
            <v>XXX</v>
          </cell>
        </row>
        <row r="17360">
          <cell r="P17360">
            <v>0</v>
          </cell>
          <cell r="U17360" t="str">
            <v>XXX</v>
          </cell>
          <cell r="V17360" t="str">
            <v>XXX</v>
          </cell>
        </row>
        <row r="17361">
          <cell r="P17361">
            <v>0</v>
          </cell>
          <cell r="U17361" t="str">
            <v>XXX</v>
          </cell>
          <cell r="V17361" t="str">
            <v>XXX</v>
          </cell>
        </row>
        <row r="17362">
          <cell r="P17362">
            <v>0</v>
          </cell>
          <cell r="U17362" t="str">
            <v>XXX</v>
          </cell>
          <cell r="V17362" t="str">
            <v>XXX</v>
          </cell>
        </row>
        <row r="17363">
          <cell r="P17363">
            <v>0</v>
          </cell>
          <cell r="U17363" t="str">
            <v>XXX</v>
          </cell>
          <cell r="V17363" t="str">
            <v>XXX</v>
          </cell>
        </row>
        <row r="17364">
          <cell r="P17364">
            <v>0</v>
          </cell>
          <cell r="U17364" t="str">
            <v>XXX</v>
          </cell>
          <cell r="V17364" t="str">
            <v>XXX</v>
          </cell>
        </row>
        <row r="17365">
          <cell r="P17365">
            <v>0</v>
          </cell>
          <cell r="U17365" t="str">
            <v>XXX</v>
          </cell>
          <cell r="V17365" t="str">
            <v>XXX</v>
          </cell>
        </row>
        <row r="17366">
          <cell r="P17366">
            <v>0</v>
          </cell>
          <cell r="U17366" t="str">
            <v>XXX</v>
          </cell>
          <cell r="V17366" t="str">
            <v>XXX</v>
          </cell>
        </row>
        <row r="17367">
          <cell r="P17367">
            <v>0</v>
          </cell>
          <cell r="U17367" t="str">
            <v>XXX</v>
          </cell>
          <cell r="V17367" t="str">
            <v>XXX</v>
          </cell>
        </row>
        <row r="17368">
          <cell r="P17368">
            <v>0</v>
          </cell>
          <cell r="U17368" t="str">
            <v>XXX</v>
          </cell>
          <cell r="V17368" t="str">
            <v>XXX</v>
          </cell>
        </row>
        <row r="17369">
          <cell r="P17369">
            <v>0</v>
          </cell>
          <cell r="U17369" t="str">
            <v>XXX</v>
          </cell>
          <cell r="V17369" t="str">
            <v>XXX</v>
          </cell>
        </row>
        <row r="17370">
          <cell r="P17370">
            <v>0</v>
          </cell>
          <cell r="U17370" t="str">
            <v>XXX</v>
          </cell>
          <cell r="V17370" t="str">
            <v>XXX</v>
          </cell>
        </row>
        <row r="17371">
          <cell r="P17371">
            <v>0</v>
          </cell>
          <cell r="U17371" t="str">
            <v>XXX</v>
          </cell>
          <cell r="V17371" t="str">
            <v>XXX</v>
          </cell>
        </row>
        <row r="17372">
          <cell r="P17372">
            <v>0</v>
          </cell>
          <cell r="U17372" t="str">
            <v>XXX</v>
          </cell>
          <cell r="V17372" t="str">
            <v>XXX</v>
          </cell>
        </row>
        <row r="17373">
          <cell r="P17373">
            <v>0</v>
          </cell>
          <cell r="U17373" t="str">
            <v>XXX</v>
          </cell>
          <cell r="V17373" t="str">
            <v>XXX</v>
          </cell>
        </row>
        <row r="17374">
          <cell r="P17374">
            <v>0</v>
          </cell>
          <cell r="U17374" t="str">
            <v>XXX</v>
          </cell>
          <cell r="V17374" t="str">
            <v>XXX</v>
          </cell>
        </row>
        <row r="17375">
          <cell r="P17375">
            <v>0</v>
          </cell>
          <cell r="U17375" t="str">
            <v>XXX</v>
          </cell>
          <cell r="V17375" t="str">
            <v>XXX</v>
          </cell>
        </row>
        <row r="17376">
          <cell r="P17376">
            <v>0</v>
          </cell>
          <cell r="U17376" t="str">
            <v>XXX</v>
          </cell>
          <cell r="V17376" t="str">
            <v>XXX</v>
          </cell>
        </row>
        <row r="17377">
          <cell r="P17377">
            <v>0</v>
          </cell>
          <cell r="U17377" t="str">
            <v>XXX</v>
          </cell>
          <cell r="V17377" t="str">
            <v>XXX</v>
          </cell>
        </row>
        <row r="17378">
          <cell r="P17378">
            <v>0</v>
          </cell>
          <cell r="U17378" t="str">
            <v>XXX</v>
          </cell>
          <cell r="V17378" t="str">
            <v>XXX</v>
          </cell>
        </row>
        <row r="17379">
          <cell r="P17379">
            <v>0</v>
          </cell>
          <cell r="U17379" t="str">
            <v>XXX</v>
          </cell>
          <cell r="V17379" t="str">
            <v>XXX</v>
          </cell>
        </row>
        <row r="17380">
          <cell r="P17380">
            <v>0</v>
          </cell>
          <cell r="U17380" t="str">
            <v>XXX</v>
          </cell>
          <cell r="V17380" t="str">
            <v>XXX</v>
          </cell>
        </row>
        <row r="17381">
          <cell r="P17381">
            <v>0</v>
          </cell>
          <cell r="U17381" t="str">
            <v>XXX</v>
          </cell>
          <cell r="V17381" t="str">
            <v>XXX</v>
          </cell>
        </row>
        <row r="17382">
          <cell r="P17382">
            <v>0</v>
          </cell>
          <cell r="U17382" t="str">
            <v>XXX</v>
          </cell>
          <cell r="V17382" t="str">
            <v>XXX</v>
          </cell>
        </row>
        <row r="17383">
          <cell r="P17383">
            <v>0</v>
          </cell>
          <cell r="U17383" t="str">
            <v>XXX</v>
          </cell>
          <cell r="V17383" t="str">
            <v>XXX</v>
          </cell>
        </row>
        <row r="17384">
          <cell r="P17384">
            <v>0</v>
          </cell>
          <cell r="U17384" t="str">
            <v>XXX</v>
          </cell>
          <cell r="V17384" t="str">
            <v>XXX</v>
          </cell>
        </row>
        <row r="17385">
          <cell r="P17385">
            <v>0</v>
          </cell>
          <cell r="U17385" t="str">
            <v>XXX</v>
          </cell>
          <cell r="V17385" t="str">
            <v>XXX</v>
          </cell>
        </row>
        <row r="17386">
          <cell r="P17386">
            <v>0</v>
          </cell>
          <cell r="U17386" t="str">
            <v>XXX</v>
          </cell>
          <cell r="V17386" t="str">
            <v>XXX</v>
          </cell>
        </row>
        <row r="17387">
          <cell r="P17387">
            <v>0</v>
          </cell>
          <cell r="U17387" t="str">
            <v>XXX</v>
          </cell>
          <cell r="V17387" t="str">
            <v>XXX</v>
          </cell>
        </row>
        <row r="17388">
          <cell r="P17388">
            <v>0</v>
          </cell>
          <cell r="U17388" t="str">
            <v>XXX</v>
          </cell>
          <cell r="V17388" t="str">
            <v>XXX</v>
          </cell>
        </row>
        <row r="17389">
          <cell r="P17389">
            <v>0</v>
          </cell>
          <cell r="U17389" t="str">
            <v>XXX</v>
          </cell>
          <cell r="V17389" t="str">
            <v>XXX</v>
          </cell>
        </row>
        <row r="17390">
          <cell r="P17390">
            <v>0</v>
          </cell>
          <cell r="U17390" t="str">
            <v>XXX</v>
          </cell>
          <cell r="V17390" t="str">
            <v>XXX</v>
          </cell>
        </row>
        <row r="17391">
          <cell r="P17391">
            <v>0</v>
          </cell>
          <cell r="U17391" t="str">
            <v>XXX</v>
          </cell>
          <cell r="V17391" t="str">
            <v>XXX</v>
          </cell>
        </row>
        <row r="17392">
          <cell r="P17392">
            <v>0</v>
          </cell>
          <cell r="U17392" t="str">
            <v>XXX</v>
          </cell>
          <cell r="V17392" t="str">
            <v>XXX</v>
          </cell>
        </row>
        <row r="17393">
          <cell r="P17393">
            <v>0</v>
          </cell>
          <cell r="U17393" t="str">
            <v>XXX</v>
          </cell>
          <cell r="V17393" t="str">
            <v>XXX</v>
          </cell>
        </row>
        <row r="17394">
          <cell r="P17394">
            <v>0</v>
          </cell>
          <cell r="U17394" t="str">
            <v>XXX</v>
          </cell>
          <cell r="V17394" t="str">
            <v>XXX</v>
          </cell>
        </row>
        <row r="17395">
          <cell r="P17395">
            <v>0</v>
          </cell>
          <cell r="U17395" t="str">
            <v>XXX</v>
          </cell>
          <cell r="V17395" t="str">
            <v>XXX</v>
          </cell>
        </row>
        <row r="17396">
          <cell r="P17396">
            <v>0</v>
          </cell>
          <cell r="U17396" t="str">
            <v>XXX</v>
          </cell>
          <cell r="V17396" t="str">
            <v>XXX</v>
          </cell>
        </row>
        <row r="17397">
          <cell r="P17397">
            <v>0</v>
          </cell>
          <cell r="U17397" t="str">
            <v>XXX</v>
          </cell>
          <cell r="V17397" t="str">
            <v>XXX</v>
          </cell>
        </row>
        <row r="17398">
          <cell r="P17398">
            <v>0</v>
          </cell>
          <cell r="U17398" t="str">
            <v>XXX</v>
          </cell>
          <cell r="V17398" t="str">
            <v>XXX</v>
          </cell>
        </row>
        <row r="17399">
          <cell r="P17399">
            <v>0</v>
          </cell>
          <cell r="U17399" t="str">
            <v>XXX</v>
          </cell>
          <cell r="V17399" t="str">
            <v>XXX</v>
          </cell>
        </row>
        <row r="17400">
          <cell r="P17400">
            <v>0</v>
          </cell>
          <cell r="U17400" t="str">
            <v>XXX</v>
          </cell>
          <cell r="V17400" t="str">
            <v>XXX</v>
          </cell>
        </row>
        <row r="17401">
          <cell r="P17401">
            <v>0</v>
          </cell>
          <cell r="U17401" t="str">
            <v>XXX</v>
          </cell>
          <cell r="V17401" t="str">
            <v>XXX</v>
          </cell>
        </row>
        <row r="17402">
          <cell r="P17402">
            <v>0</v>
          </cell>
          <cell r="U17402" t="str">
            <v>XXX</v>
          </cell>
          <cell r="V17402" t="str">
            <v>XXX</v>
          </cell>
        </row>
        <row r="17403">
          <cell r="P17403">
            <v>0</v>
          </cell>
          <cell r="U17403" t="str">
            <v>XXX</v>
          </cell>
          <cell r="V17403" t="str">
            <v>XXX</v>
          </cell>
        </row>
        <row r="17404">
          <cell r="P17404">
            <v>0</v>
          </cell>
          <cell r="U17404" t="str">
            <v>XXX</v>
          </cell>
          <cell r="V17404" t="str">
            <v>XXX</v>
          </cell>
        </row>
        <row r="17405">
          <cell r="P17405">
            <v>0</v>
          </cell>
          <cell r="U17405" t="str">
            <v>XXX</v>
          </cell>
          <cell r="V17405" t="str">
            <v>XXX</v>
          </cell>
        </row>
        <row r="17406">
          <cell r="P17406">
            <v>0</v>
          </cell>
          <cell r="U17406" t="str">
            <v>XXX</v>
          </cell>
          <cell r="V17406" t="str">
            <v>XXX</v>
          </cell>
        </row>
        <row r="17407">
          <cell r="P17407">
            <v>0</v>
          </cell>
          <cell r="U17407" t="str">
            <v>XXX</v>
          </cell>
          <cell r="V17407" t="str">
            <v>XXX</v>
          </cell>
        </row>
        <row r="17408">
          <cell r="P17408">
            <v>0</v>
          </cell>
          <cell r="U17408" t="str">
            <v>XXX</v>
          </cell>
          <cell r="V17408" t="str">
            <v>XXX</v>
          </cell>
        </row>
        <row r="17409">
          <cell r="P17409">
            <v>0</v>
          </cell>
          <cell r="U17409" t="str">
            <v>XXX</v>
          </cell>
          <cell r="V17409" t="str">
            <v>XXX</v>
          </cell>
        </row>
        <row r="17410">
          <cell r="P17410">
            <v>0</v>
          </cell>
          <cell r="U17410" t="str">
            <v>XXX</v>
          </cell>
          <cell r="V17410" t="str">
            <v>XXX</v>
          </cell>
        </row>
        <row r="17411">
          <cell r="P17411">
            <v>0</v>
          </cell>
          <cell r="U17411" t="str">
            <v>XXX</v>
          </cell>
          <cell r="V17411" t="str">
            <v>XXX</v>
          </cell>
        </row>
        <row r="17412">
          <cell r="P17412">
            <v>0</v>
          </cell>
          <cell r="U17412" t="str">
            <v>XXX</v>
          </cell>
          <cell r="V17412" t="str">
            <v>XXX</v>
          </cell>
        </row>
        <row r="17413">
          <cell r="P17413">
            <v>0</v>
          </cell>
          <cell r="U17413" t="str">
            <v>XXX</v>
          </cell>
          <cell r="V17413" t="str">
            <v>XXX</v>
          </cell>
        </row>
        <row r="17414">
          <cell r="P17414">
            <v>0</v>
          </cell>
          <cell r="U17414" t="str">
            <v>XXX</v>
          </cell>
          <cell r="V17414" t="str">
            <v>XXX</v>
          </cell>
        </row>
        <row r="17415">
          <cell r="P17415">
            <v>0</v>
          </cell>
          <cell r="U17415" t="str">
            <v>XXX</v>
          </cell>
          <cell r="V17415" t="str">
            <v>XXX</v>
          </cell>
        </row>
        <row r="17416">
          <cell r="P17416">
            <v>0</v>
          </cell>
          <cell r="U17416" t="str">
            <v>XXX</v>
          </cell>
          <cell r="V17416" t="str">
            <v>XXX</v>
          </cell>
        </row>
        <row r="17417">
          <cell r="P17417">
            <v>0</v>
          </cell>
          <cell r="U17417" t="str">
            <v>XXX</v>
          </cell>
          <cell r="V17417" t="str">
            <v>XXX</v>
          </cell>
        </row>
        <row r="17418">
          <cell r="P17418">
            <v>0</v>
          </cell>
          <cell r="U17418" t="str">
            <v>XXX</v>
          </cell>
          <cell r="V17418" t="str">
            <v>XXX</v>
          </cell>
        </row>
        <row r="17419">
          <cell r="P17419">
            <v>0</v>
          </cell>
          <cell r="U17419" t="str">
            <v>XXX</v>
          </cell>
          <cell r="V17419" t="str">
            <v>XXX</v>
          </cell>
        </row>
        <row r="17420">
          <cell r="P17420">
            <v>0</v>
          </cell>
          <cell r="U17420" t="str">
            <v>XXX</v>
          </cell>
          <cell r="V17420" t="str">
            <v>XXX</v>
          </cell>
        </row>
        <row r="17421">
          <cell r="P17421">
            <v>0</v>
          </cell>
          <cell r="U17421" t="str">
            <v>XXX</v>
          </cell>
          <cell r="V17421" t="str">
            <v>XXX</v>
          </cell>
        </row>
        <row r="17422">
          <cell r="P17422">
            <v>0</v>
          </cell>
          <cell r="U17422" t="str">
            <v>XXX</v>
          </cell>
          <cell r="V17422" t="str">
            <v>XXX</v>
          </cell>
        </row>
        <row r="17423">
          <cell r="P17423">
            <v>0</v>
          </cell>
          <cell r="U17423" t="str">
            <v>XXX</v>
          </cell>
          <cell r="V17423" t="str">
            <v>XXX</v>
          </cell>
        </row>
        <row r="17424">
          <cell r="P17424">
            <v>0</v>
          </cell>
          <cell r="U17424" t="str">
            <v>XXX</v>
          </cell>
          <cell r="V17424" t="str">
            <v>XXX</v>
          </cell>
        </row>
        <row r="17425">
          <cell r="P17425">
            <v>0</v>
          </cell>
          <cell r="U17425" t="str">
            <v>XXX</v>
          </cell>
          <cell r="V17425" t="str">
            <v>XXX</v>
          </cell>
        </row>
        <row r="17426">
          <cell r="P17426">
            <v>0</v>
          </cell>
          <cell r="U17426" t="str">
            <v>XXX</v>
          </cell>
          <cell r="V17426" t="str">
            <v>XXX</v>
          </cell>
        </row>
        <row r="17427">
          <cell r="P17427">
            <v>0</v>
          </cell>
          <cell r="U17427" t="str">
            <v>XXX</v>
          </cell>
          <cell r="V17427" t="str">
            <v>XXX</v>
          </cell>
        </row>
        <row r="17428">
          <cell r="P17428">
            <v>0</v>
          </cell>
          <cell r="U17428" t="str">
            <v>XXX</v>
          </cell>
          <cell r="V17428" t="str">
            <v>XXX</v>
          </cell>
        </row>
        <row r="17429">
          <cell r="P17429">
            <v>0</v>
          </cell>
          <cell r="U17429" t="str">
            <v>XXX</v>
          </cell>
          <cell r="V17429" t="str">
            <v>XXX</v>
          </cell>
        </row>
        <row r="17430">
          <cell r="P17430">
            <v>0</v>
          </cell>
          <cell r="U17430" t="str">
            <v>XXX</v>
          </cell>
          <cell r="V17430" t="str">
            <v>XXX</v>
          </cell>
        </row>
        <row r="17431">
          <cell r="P17431">
            <v>0</v>
          </cell>
          <cell r="U17431" t="str">
            <v>XXX</v>
          </cell>
          <cell r="V17431" t="str">
            <v>XXX</v>
          </cell>
        </row>
        <row r="17432">
          <cell r="P17432">
            <v>0</v>
          </cell>
          <cell r="U17432" t="str">
            <v>XXX</v>
          </cell>
          <cell r="V17432" t="str">
            <v>XXX</v>
          </cell>
        </row>
        <row r="17433">
          <cell r="P17433">
            <v>0</v>
          </cell>
          <cell r="U17433" t="str">
            <v>XXX</v>
          </cell>
          <cell r="V17433" t="str">
            <v>XXX</v>
          </cell>
        </row>
        <row r="17434">
          <cell r="P17434">
            <v>0</v>
          </cell>
          <cell r="U17434" t="str">
            <v>XXX</v>
          </cell>
          <cell r="V17434" t="str">
            <v>XXX</v>
          </cell>
        </row>
        <row r="17435">
          <cell r="P17435">
            <v>0</v>
          </cell>
          <cell r="U17435" t="str">
            <v>XXX</v>
          </cell>
          <cell r="V17435" t="str">
            <v>XXX</v>
          </cell>
        </row>
        <row r="17436">
          <cell r="P17436">
            <v>0</v>
          </cell>
          <cell r="U17436" t="str">
            <v>XXX</v>
          </cell>
          <cell r="V17436" t="str">
            <v>XXX</v>
          </cell>
        </row>
        <row r="17437">
          <cell r="P17437">
            <v>0</v>
          </cell>
          <cell r="U17437" t="str">
            <v>XXX</v>
          </cell>
          <cell r="V17437" t="str">
            <v>XXX</v>
          </cell>
        </row>
        <row r="17438">
          <cell r="P17438">
            <v>0</v>
          </cell>
          <cell r="U17438" t="str">
            <v>XXX</v>
          </cell>
          <cell r="V17438" t="str">
            <v>XXX</v>
          </cell>
        </row>
        <row r="17439">
          <cell r="P17439">
            <v>0</v>
          </cell>
          <cell r="U17439" t="str">
            <v>XXX</v>
          </cell>
          <cell r="V17439" t="str">
            <v>XXX</v>
          </cell>
        </row>
        <row r="17440">
          <cell r="P17440">
            <v>0</v>
          </cell>
          <cell r="U17440" t="str">
            <v>XXX</v>
          </cell>
          <cell r="V17440" t="str">
            <v>XXX</v>
          </cell>
        </row>
        <row r="17441">
          <cell r="P17441">
            <v>0</v>
          </cell>
          <cell r="U17441" t="str">
            <v>XXX</v>
          </cell>
          <cell r="V17441" t="str">
            <v>XXX</v>
          </cell>
        </row>
        <row r="17442">
          <cell r="P17442">
            <v>0</v>
          </cell>
          <cell r="U17442" t="str">
            <v>XXX</v>
          </cell>
          <cell r="V17442" t="str">
            <v>XXX</v>
          </cell>
        </row>
        <row r="17443">
          <cell r="P17443">
            <v>0</v>
          </cell>
          <cell r="U17443" t="str">
            <v>XXX</v>
          </cell>
          <cell r="V17443" t="str">
            <v>XXX</v>
          </cell>
        </row>
        <row r="17444">
          <cell r="P17444">
            <v>0</v>
          </cell>
          <cell r="U17444" t="str">
            <v>XXX</v>
          </cell>
          <cell r="V17444" t="str">
            <v>XXX</v>
          </cell>
        </row>
        <row r="17445">
          <cell r="P17445">
            <v>0</v>
          </cell>
          <cell r="U17445" t="str">
            <v>XXX</v>
          </cell>
          <cell r="V17445" t="str">
            <v>XXX</v>
          </cell>
        </row>
        <row r="17446">
          <cell r="P17446">
            <v>0</v>
          </cell>
          <cell r="U17446" t="str">
            <v>XXX</v>
          </cell>
          <cell r="V17446" t="str">
            <v>XXX</v>
          </cell>
        </row>
        <row r="17447">
          <cell r="P17447">
            <v>0</v>
          </cell>
          <cell r="U17447" t="str">
            <v>XXX</v>
          </cell>
          <cell r="V17447" t="str">
            <v>XXX</v>
          </cell>
        </row>
        <row r="17448">
          <cell r="P17448">
            <v>0</v>
          </cell>
          <cell r="U17448" t="str">
            <v>XXX</v>
          </cell>
          <cell r="V17448" t="str">
            <v>XXX</v>
          </cell>
        </row>
        <row r="17449">
          <cell r="P17449">
            <v>0</v>
          </cell>
          <cell r="U17449" t="str">
            <v>XXX</v>
          </cell>
          <cell r="V17449" t="str">
            <v>XXX</v>
          </cell>
        </row>
        <row r="17450">
          <cell r="P17450">
            <v>0</v>
          </cell>
          <cell r="U17450" t="str">
            <v>XXX</v>
          </cell>
          <cell r="V17450" t="str">
            <v>XXX</v>
          </cell>
        </row>
        <row r="17451">
          <cell r="P17451">
            <v>0</v>
          </cell>
          <cell r="U17451" t="str">
            <v>XXX</v>
          </cell>
          <cell r="V17451" t="str">
            <v>XXX</v>
          </cell>
        </row>
        <row r="17452">
          <cell r="P17452">
            <v>0</v>
          </cell>
          <cell r="U17452" t="str">
            <v>XXX</v>
          </cell>
          <cell r="V17452" t="str">
            <v>XXX</v>
          </cell>
        </row>
        <row r="17453">
          <cell r="P17453">
            <v>0</v>
          </cell>
          <cell r="U17453" t="str">
            <v>XXX</v>
          </cell>
          <cell r="V17453" t="str">
            <v>XXX</v>
          </cell>
        </row>
        <row r="17454">
          <cell r="P17454">
            <v>0</v>
          </cell>
          <cell r="U17454" t="str">
            <v>XXX</v>
          </cell>
          <cell r="V17454" t="str">
            <v>XXX</v>
          </cell>
        </row>
        <row r="17455">
          <cell r="P17455">
            <v>0</v>
          </cell>
          <cell r="U17455" t="str">
            <v>XXX</v>
          </cell>
          <cell r="V17455" t="str">
            <v>XXX</v>
          </cell>
        </row>
        <row r="17456">
          <cell r="P17456">
            <v>0</v>
          </cell>
          <cell r="U17456" t="str">
            <v>XXX</v>
          </cell>
          <cell r="V17456" t="str">
            <v>XXX</v>
          </cell>
        </row>
        <row r="17457">
          <cell r="P17457">
            <v>0</v>
          </cell>
          <cell r="U17457" t="str">
            <v>XXX</v>
          </cell>
          <cell r="V17457" t="str">
            <v>XXX</v>
          </cell>
        </row>
        <row r="17458">
          <cell r="P17458">
            <v>0</v>
          </cell>
          <cell r="U17458" t="str">
            <v>XXX</v>
          </cell>
          <cell r="V17458" t="str">
            <v>XXX</v>
          </cell>
        </row>
        <row r="17459">
          <cell r="P17459">
            <v>0</v>
          </cell>
          <cell r="U17459" t="str">
            <v>XXX</v>
          </cell>
          <cell r="V17459" t="str">
            <v>XXX</v>
          </cell>
        </row>
        <row r="17460">
          <cell r="P17460">
            <v>0</v>
          </cell>
          <cell r="U17460" t="str">
            <v>XXX</v>
          </cell>
          <cell r="V17460" t="str">
            <v>XXX</v>
          </cell>
        </row>
        <row r="17461">
          <cell r="P17461">
            <v>0</v>
          </cell>
          <cell r="U17461" t="str">
            <v>XXX</v>
          </cell>
          <cell r="V17461" t="str">
            <v>XXX</v>
          </cell>
        </row>
        <row r="17462">
          <cell r="P17462">
            <v>0</v>
          </cell>
          <cell r="U17462" t="str">
            <v>XXX</v>
          </cell>
          <cell r="V17462" t="str">
            <v>XXX</v>
          </cell>
        </row>
        <row r="17463">
          <cell r="P17463">
            <v>0</v>
          </cell>
          <cell r="U17463" t="str">
            <v>XXX</v>
          </cell>
          <cell r="V17463" t="str">
            <v>XXX</v>
          </cell>
        </row>
        <row r="17464">
          <cell r="P17464">
            <v>0</v>
          </cell>
          <cell r="U17464" t="str">
            <v>XXX</v>
          </cell>
          <cell r="V17464" t="str">
            <v>XXX</v>
          </cell>
        </row>
        <row r="17465">
          <cell r="P17465">
            <v>0</v>
          </cell>
          <cell r="U17465" t="str">
            <v>XXX</v>
          </cell>
          <cell r="V17465" t="str">
            <v>XXX</v>
          </cell>
        </row>
        <row r="17466">
          <cell r="P17466">
            <v>0</v>
          </cell>
          <cell r="U17466" t="str">
            <v>XXX</v>
          </cell>
          <cell r="V17466" t="str">
            <v>XXX</v>
          </cell>
        </row>
        <row r="17467">
          <cell r="P17467">
            <v>0</v>
          </cell>
          <cell r="U17467" t="str">
            <v>XXX</v>
          </cell>
          <cell r="V17467" t="str">
            <v>XXX</v>
          </cell>
        </row>
        <row r="17468">
          <cell r="P17468">
            <v>0</v>
          </cell>
          <cell r="U17468" t="str">
            <v>XXX</v>
          </cell>
          <cell r="V17468" t="str">
            <v>XXX</v>
          </cell>
        </row>
        <row r="17469">
          <cell r="P17469">
            <v>0</v>
          </cell>
          <cell r="U17469" t="str">
            <v>XXX</v>
          </cell>
          <cell r="V17469" t="str">
            <v>XXX</v>
          </cell>
        </row>
        <row r="17470">
          <cell r="P17470">
            <v>0</v>
          </cell>
          <cell r="U17470" t="str">
            <v>XXX</v>
          </cell>
          <cell r="V17470" t="str">
            <v>XXX</v>
          </cell>
        </row>
        <row r="17471">
          <cell r="P17471">
            <v>0</v>
          </cell>
          <cell r="U17471" t="str">
            <v>XXX</v>
          </cell>
          <cell r="V17471" t="str">
            <v>XXX</v>
          </cell>
        </row>
        <row r="17472">
          <cell r="P17472">
            <v>0</v>
          </cell>
          <cell r="U17472" t="str">
            <v>XXX</v>
          </cell>
          <cell r="V17472" t="str">
            <v>XXX</v>
          </cell>
        </row>
        <row r="17473">
          <cell r="P17473">
            <v>0</v>
          </cell>
          <cell r="U17473" t="str">
            <v>XXX</v>
          </cell>
          <cell r="V17473" t="str">
            <v>XXX</v>
          </cell>
        </row>
        <row r="17474">
          <cell r="P17474">
            <v>0</v>
          </cell>
          <cell r="U17474" t="str">
            <v>XXX</v>
          </cell>
          <cell r="V17474" t="str">
            <v>XXX</v>
          </cell>
        </row>
        <row r="17475">
          <cell r="P17475">
            <v>0</v>
          </cell>
          <cell r="U17475" t="str">
            <v>XXX</v>
          </cell>
          <cell r="V17475" t="str">
            <v>XXX</v>
          </cell>
        </row>
        <row r="17476">
          <cell r="P17476">
            <v>0</v>
          </cell>
          <cell r="U17476" t="str">
            <v>XXX</v>
          </cell>
          <cell r="V17476" t="str">
            <v>XXX</v>
          </cell>
        </row>
        <row r="17477">
          <cell r="P17477">
            <v>0</v>
          </cell>
          <cell r="U17477" t="str">
            <v>XXX</v>
          </cell>
          <cell r="V17477" t="str">
            <v>XXX</v>
          </cell>
        </row>
        <row r="17478">
          <cell r="P17478">
            <v>0</v>
          </cell>
          <cell r="U17478" t="str">
            <v>XXX</v>
          </cell>
          <cell r="V17478" t="str">
            <v>XXX</v>
          </cell>
        </row>
        <row r="17479">
          <cell r="P17479">
            <v>0</v>
          </cell>
          <cell r="U17479" t="str">
            <v>XXX</v>
          </cell>
          <cell r="V17479" t="str">
            <v>XXX</v>
          </cell>
        </row>
        <row r="17480">
          <cell r="P17480">
            <v>0</v>
          </cell>
          <cell r="U17480" t="str">
            <v>XXX</v>
          </cell>
          <cell r="V17480" t="str">
            <v>XXX</v>
          </cell>
        </row>
        <row r="17481">
          <cell r="P17481">
            <v>0</v>
          </cell>
          <cell r="U17481" t="str">
            <v>XXX</v>
          </cell>
          <cell r="V17481" t="str">
            <v>XXX</v>
          </cell>
        </row>
        <row r="17482">
          <cell r="P17482">
            <v>0</v>
          </cell>
          <cell r="U17482" t="str">
            <v>XXX</v>
          </cell>
          <cell r="V17482" t="str">
            <v>XXX</v>
          </cell>
        </row>
        <row r="17483">
          <cell r="P17483">
            <v>0</v>
          </cell>
          <cell r="U17483" t="str">
            <v>XXX</v>
          </cell>
          <cell r="V17483" t="str">
            <v>XXX</v>
          </cell>
        </row>
        <row r="17484">
          <cell r="P17484">
            <v>0</v>
          </cell>
          <cell r="U17484" t="str">
            <v>XXX</v>
          </cell>
          <cell r="V17484" t="str">
            <v>XXX</v>
          </cell>
        </row>
        <row r="17485">
          <cell r="P17485">
            <v>0</v>
          </cell>
          <cell r="U17485" t="str">
            <v>XXX</v>
          </cell>
          <cell r="V17485" t="str">
            <v>XXX</v>
          </cell>
        </row>
        <row r="17486">
          <cell r="P17486">
            <v>0</v>
          </cell>
          <cell r="U17486" t="str">
            <v>XXX</v>
          </cell>
          <cell r="V17486" t="str">
            <v>XXX</v>
          </cell>
        </row>
        <row r="17487">
          <cell r="P17487">
            <v>0</v>
          </cell>
          <cell r="U17487" t="str">
            <v>XXX</v>
          </cell>
          <cell r="V17487" t="str">
            <v>XXX</v>
          </cell>
        </row>
        <row r="17488">
          <cell r="P17488">
            <v>0</v>
          </cell>
          <cell r="U17488" t="str">
            <v>XXX</v>
          </cell>
          <cell r="V17488" t="str">
            <v>XXX</v>
          </cell>
        </row>
        <row r="17489">
          <cell r="P17489">
            <v>0</v>
          </cell>
          <cell r="U17489" t="str">
            <v>XXX</v>
          </cell>
          <cell r="V17489" t="str">
            <v>XXX</v>
          </cell>
        </row>
        <row r="17490">
          <cell r="P17490">
            <v>0</v>
          </cell>
          <cell r="U17490" t="str">
            <v>XXX</v>
          </cell>
          <cell r="V17490" t="str">
            <v>XXX</v>
          </cell>
        </row>
        <row r="17491">
          <cell r="P17491">
            <v>0</v>
          </cell>
          <cell r="U17491" t="str">
            <v>XXX</v>
          </cell>
          <cell r="V17491" t="str">
            <v>XXX</v>
          </cell>
        </row>
        <row r="17492">
          <cell r="P17492">
            <v>0</v>
          </cell>
          <cell r="U17492" t="str">
            <v>XXX</v>
          </cell>
          <cell r="V17492" t="str">
            <v>XXX</v>
          </cell>
        </row>
        <row r="17493">
          <cell r="P17493">
            <v>0</v>
          </cell>
          <cell r="U17493" t="str">
            <v>XXX</v>
          </cell>
          <cell r="V17493" t="str">
            <v>XXX</v>
          </cell>
        </row>
        <row r="17494">
          <cell r="P17494">
            <v>0</v>
          </cell>
          <cell r="U17494" t="str">
            <v>XXX</v>
          </cell>
          <cell r="V17494" t="str">
            <v>XXX</v>
          </cell>
        </row>
        <row r="17495">
          <cell r="P17495">
            <v>0</v>
          </cell>
          <cell r="U17495" t="str">
            <v>XXX</v>
          </cell>
          <cell r="V17495" t="str">
            <v>XXX</v>
          </cell>
        </row>
        <row r="17496">
          <cell r="P17496">
            <v>0</v>
          </cell>
          <cell r="U17496" t="str">
            <v>XXX</v>
          </cell>
          <cell r="V17496" t="str">
            <v>XXX</v>
          </cell>
        </row>
        <row r="17497">
          <cell r="P17497">
            <v>0</v>
          </cell>
          <cell r="U17497" t="str">
            <v>XXX</v>
          </cell>
          <cell r="V17497" t="str">
            <v>XXX</v>
          </cell>
        </row>
        <row r="17498">
          <cell r="P17498">
            <v>0</v>
          </cell>
          <cell r="U17498" t="str">
            <v>XXX</v>
          </cell>
          <cell r="V17498" t="str">
            <v>XXX</v>
          </cell>
        </row>
        <row r="17499">
          <cell r="P17499">
            <v>0</v>
          </cell>
          <cell r="U17499" t="str">
            <v>XXX</v>
          </cell>
          <cell r="V17499" t="str">
            <v>XXX</v>
          </cell>
        </row>
        <row r="17500">
          <cell r="P17500">
            <v>0</v>
          </cell>
          <cell r="U17500" t="str">
            <v>XXX</v>
          </cell>
          <cell r="V17500" t="str">
            <v>XXX</v>
          </cell>
        </row>
        <row r="17501">
          <cell r="P17501">
            <v>0</v>
          </cell>
          <cell r="U17501" t="str">
            <v>XXX</v>
          </cell>
          <cell r="V17501" t="str">
            <v>XXX</v>
          </cell>
        </row>
        <row r="17502">
          <cell r="P17502">
            <v>0</v>
          </cell>
          <cell r="U17502" t="str">
            <v>XXX</v>
          </cell>
          <cell r="V17502" t="str">
            <v>XXX</v>
          </cell>
        </row>
        <row r="17503">
          <cell r="P17503">
            <v>0</v>
          </cell>
          <cell r="U17503" t="str">
            <v>XXX</v>
          </cell>
          <cell r="V17503" t="str">
            <v>XXX</v>
          </cell>
        </row>
        <row r="17504">
          <cell r="P17504">
            <v>0</v>
          </cell>
          <cell r="U17504" t="str">
            <v>XXX</v>
          </cell>
          <cell r="V17504" t="str">
            <v>XXX</v>
          </cell>
        </row>
        <row r="17505">
          <cell r="P17505">
            <v>0</v>
          </cell>
          <cell r="U17505" t="str">
            <v>XXX</v>
          </cell>
          <cell r="V17505" t="str">
            <v>XXX</v>
          </cell>
        </row>
        <row r="17506">
          <cell r="P17506">
            <v>0</v>
          </cell>
          <cell r="U17506" t="str">
            <v>XXX</v>
          </cell>
          <cell r="V17506" t="str">
            <v>XXX</v>
          </cell>
        </row>
        <row r="17507">
          <cell r="P17507">
            <v>0</v>
          </cell>
          <cell r="U17507" t="str">
            <v>XXX</v>
          </cell>
          <cell r="V17507" t="str">
            <v>XXX</v>
          </cell>
        </row>
        <row r="17508">
          <cell r="P17508">
            <v>0</v>
          </cell>
          <cell r="U17508" t="str">
            <v>XXX</v>
          </cell>
          <cell r="V17508" t="str">
            <v>XXX</v>
          </cell>
        </row>
        <row r="17509">
          <cell r="P17509">
            <v>0</v>
          </cell>
          <cell r="U17509" t="str">
            <v>XXX</v>
          </cell>
          <cell r="V17509" t="str">
            <v>XXX</v>
          </cell>
        </row>
        <row r="17510">
          <cell r="P17510">
            <v>0</v>
          </cell>
          <cell r="U17510" t="str">
            <v>XXX</v>
          </cell>
          <cell r="V17510" t="str">
            <v>XXX</v>
          </cell>
        </row>
        <row r="17511">
          <cell r="P17511">
            <v>0</v>
          </cell>
          <cell r="U17511" t="str">
            <v>XXX</v>
          </cell>
          <cell r="V17511" t="str">
            <v>XXX</v>
          </cell>
        </row>
        <row r="17512">
          <cell r="P17512">
            <v>0</v>
          </cell>
          <cell r="U17512" t="str">
            <v>XXX</v>
          </cell>
          <cell r="V17512" t="str">
            <v>XXX</v>
          </cell>
        </row>
        <row r="17513">
          <cell r="P17513">
            <v>0</v>
          </cell>
          <cell r="U17513" t="str">
            <v>XXX</v>
          </cell>
          <cell r="V17513" t="str">
            <v>XXX</v>
          </cell>
        </row>
        <row r="17514">
          <cell r="P17514">
            <v>0</v>
          </cell>
          <cell r="U17514" t="str">
            <v>XXX</v>
          </cell>
          <cell r="V17514" t="str">
            <v>XXX</v>
          </cell>
        </row>
        <row r="17515">
          <cell r="P17515">
            <v>0</v>
          </cell>
          <cell r="U17515" t="str">
            <v>XXX</v>
          </cell>
          <cell r="V17515" t="str">
            <v>XXX</v>
          </cell>
        </row>
        <row r="17516">
          <cell r="P17516">
            <v>0</v>
          </cell>
          <cell r="U17516" t="str">
            <v>XXX</v>
          </cell>
          <cell r="V17516" t="str">
            <v>XXX</v>
          </cell>
        </row>
        <row r="17517">
          <cell r="P17517">
            <v>0</v>
          </cell>
          <cell r="U17517" t="str">
            <v>XXX</v>
          </cell>
          <cell r="V17517" t="str">
            <v>XXX</v>
          </cell>
        </row>
        <row r="17518">
          <cell r="P17518">
            <v>0</v>
          </cell>
          <cell r="U17518" t="str">
            <v>XXX</v>
          </cell>
          <cell r="V17518" t="str">
            <v>XXX</v>
          </cell>
        </row>
        <row r="17519">
          <cell r="P17519">
            <v>0</v>
          </cell>
          <cell r="U17519" t="str">
            <v>XXX</v>
          </cell>
          <cell r="V17519" t="str">
            <v>XXX</v>
          </cell>
        </row>
        <row r="17520">
          <cell r="P17520">
            <v>0</v>
          </cell>
          <cell r="U17520" t="str">
            <v>XXX</v>
          </cell>
          <cell r="V17520" t="str">
            <v>XXX</v>
          </cell>
        </row>
        <row r="17521">
          <cell r="P17521">
            <v>0</v>
          </cell>
          <cell r="U17521" t="str">
            <v>XXX</v>
          </cell>
          <cell r="V17521" t="str">
            <v>XXX</v>
          </cell>
        </row>
        <row r="17522">
          <cell r="P17522">
            <v>0</v>
          </cell>
          <cell r="U17522" t="str">
            <v>XXX</v>
          </cell>
          <cell r="V17522" t="str">
            <v>XXX</v>
          </cell>
        </row>
        <row r="17523">
          <cell r="P17523">
            <v>0</v>
          </cell>
          <cell r="U17523" t="str">
            <v>XXX</v>
          </cell>
          <cell r="V17523" t="str">
            <v>XXX</v>
          </cell>
        </row>
        <row r="17524">
          <cell r="P17524">
            <v>0</v>
          </cell>
          <cell r="U17524" t="str">
            <v>XXX</v>
          </cell>
          <cell r="V17524" t="str">
            <v>XXX</v>
          </cell>
        </row>
        <row r="17525">
          <cell r="P17525">
            <v>0</v>
          </cell>
          <cell r="U17525" t="str">
            <v>XXX</v>
          </cell>
          <cell r="V17525" t="str">
            <v>XXX</v>
          </cell>
        </row>
        <row r="17526">
          <cell r="P17526">
            <v>0</v>
          </cell>
          <cell r="U17526" t="str">
            <v>XXX</v>
          </cell>
          <cell r="V17526" t="str">
            <v>XXX</v>
          </cell>
        </row>
        <row r="17527">
          <cell r="P17527">
            <v>0</v>
          </cell>
          <cell r="U17527" t="str">
            <v>XXX</v>
          </cell>
          <cell r="V17527" t="str">
            <v>XXX</v>
          </cell>
        </row>
        <row r="17528">
          <cell r="P17528">
            <v>0</v>
          </cell>
          <cell r="U17528" t="str">
            <v>XXX</v>
          </cell>
          <cell r="V17528" t="str">
            <v>XXX</v>
          </cell>
        </row>
        <row r="17529">
          <cell r="P17529">
            <v>0</v>
          </cell>
          <cell r="U17529" t="str">
            <v>XXX</v>
          </cell>
          <cell r="V17529" t="str">
            <v>XXX</v>
          </cell>
        </row>
        <row r="17530">
          <cell r="P17530">
            <v>0</v>
          </cell>
          <cell r="U17530" t="str">
            <v>XXX</v>
          </cell>
          <cell r="V17530" t="str">
            <v>XXX</v>
          </cell>
        </row>
        <row r="17531">
          <cell r="P17531">
            <v>0</v>
          </cell>
          <cell r="U17531" t="str">
            <v>XXX</v>
          </cell>
          <cell r="V17531" t="str">
            <v>XXX</v>
          </cell>
        </row>
        <row r="17532">
          <cell r="P17532">
            <v>0</v>
          </cell>
          <cell r="U17532" t="str">
            <v>XXX</v>
          </cell>
          <cell r="V17532" t="str">
            <v>XXX</v>
          </cell>
        </row>
        <row r="17533">
          <cell r="P17533">
            <v>0</v>
          </cell>
          <cell r="U17533" t="str">
            <v>XXX</v>
          </cell>
          <cell r="V17533" t="str">
            <v>XXX</v>
          </cell>
        </row>
        <row r="17534">
          <cell r="P17534">
            <v>0</v>
          </cell>
          <cell r="U17534" t="str">
            <v>XXX</v>
          </cell>
          <cell r="V17534" t="str">
            <v>XXX</v>
          </cell>
        </row>
        <row r="17535">
          <cell r="P17535">
            <v>0</v>
          </cell>
          <cell r="U17535" t="str">
            <v>XXX</v>
          </cell>
          <cell r="V17535" t="str">
            <v>XXX</v>
          </cell>
        </row>
        <row r="17536">
          <cell r="P17536">
            <v>0</v>
          </cell>
          <cell r="U17536" t="str">
            <v>XXX</v>
          </cell>
          <cell r="V17536" t="str">
            <v>XXX</v>
          </cell>
        </row>
        <row r="17537">
          <cell r="P17537">
            <v>0</v>
          </cell>
          <cell r="U17537" t="str">
            <v>XXX</v>
          </cell>
          <cell r="V17537" t="str">
            <v>XXX</v>
          </cell>
        </row>
        <row r="17538">
          <cell r="P17538">
            <v>0</v>
          </cell>
          <cell r="U17538" t="str">
            <v>XXX</v>
          </cell>
          <cell r="V17538" t="str">
            <v>XXX</v>
          </cell>
        </row>
        <row r="17539">
          <cell r="P17539">
            <v>0</v>
          </cell>
          <cell r="U17539" t="str">
            <v>XXX</v>
          </cell>
          <cell r="V17539" t="str">
            <v>XXX</v>
          </cell>
        </row>
        <row r="17540">
          <cell r="P17540">
            <v>0</v>
          </cell>
          <cell r="U17540" t="str">
            <v>XXX</v>
          </cell>
          <cell r="V17540" t="str">
            <v>XXX</v>
          </cell>
        </row>
        <row r="17541">
          <cell r="P17541">
            <v>0</v>
          </cell>
          <cell r="U17541" t="str">
            <v>XXX</v>
          </cell>
          <cell r="V17541" t="str">
            <v>XXX</v>
          </cell>
        </row>
        <row r="17542">
          <cell r="P17542">
            <v>0</v>
          </cell>
          <cell r="U17542" t="str">
            <v>XXX</v>
          </cell>
          <cell r="V17542" t="str">
            <v>XXX</v>
          </cell>
        </row>
        <row r="17543">
          <cell r="P17543">
            <v>0</v>
          </cell>
          <cell r="U17543" t="str">
            <v>XXX</v>
          </cell>
          <cell r="V17543" t="str">
            <v>XXX</v>
          </cell>
        </row>
        <row r="17544">
          <cell r="P17544">
            <v>0</v>
          </cell>
          <cell r="U17544" t="str">
            <v>XXX</v>
          </cell>
          <cell r="V17544" t="str">
            <v>XXX</v>
          </cell>
        </row>
        <row r="17545">
          <cell r="P17545">
            <v>0</v>
          </cell>
          <cell r="U17545" t="str">
            <v>XXX</v>
          </cell>
          <cell r="V17545" t="str">
            <v>XXX</v>
          </cell>
        </row>
        <row r="17546">
          <cell r="P17546">
            <v>0</v>
          </cell>
          <cell r="U17546" t="str">
            <v>XXX</v>
          </cell>
          <cell r="V17546" t="str">
            <v>XXX</v>
          </cell>
        </row>
        <row r="17547">
          <cell r="P17547">
            <v>0</v>
          </cell>
          <cell r="U17547" t="str">
            <v>XXX</v>
          </cell>
          <cell r="V17547" t="str">
            <v>XXX</v>
          </cell>
        </row>
        <row r="17548">
          <cell r="P17548">
            <v>0</v>
          </cell>
          <cell r="U17548" t="str">
            <v>XXX</v>
          </cell>
          <cell r="V17548" t="str">
            <v>XXX</v>
          </cell>
        </row>
        <row r="17549">
          <cell r="P17549">
            <v>0</v>
          </cell>
          <cell r="U17549" t="str">
            <v>XXX</v>
          </cell>
          <cell r="V17549" t="str">
            <v>XXX</v>
          </cell>
        </row>
        <row r="17550">
          <cell r="P17550">
            <v>0</v>
          </cell>
          <cell r="U17550" t="str">
            <v>XXX</v>
          </cell>
          <cell r="V17550" t="str">
            <v>XXX</v>
          </cell>
        </row>
        <row r="17551">
          <cell r="P17551">
            <v>0</v>
          </cell>
          <cell r="U17551" t="str">
            <v>XXX</v>
          </cell>
          <cell r="V17551" t="str">
            <v>XXX</v>
          </cell>
        </row>
        <row r="17552">
          <cell r="P17552">
            <v>0</v>
          </cell>
          <cell r="U17552" t="str">
            <v>XXX</v>
          </cell>
          <cell r="V17552" t="str">
            <v>XXX</v>
          </cell>
        </row>
        <row r="17553">
          <cell r="P17553">
            <v>0</v>
          </cell>
          <cell r="U17553" t="str">
            <v>XXX</v>
          </cell>
          <cell r="V17553" t="str">
            <v>XXX</v>
          </cell>
        </row>
        <row r="17554">
          <cell r="P17554">
            <v>0</v>
          </cell>
          <cell r="U17554" t="str">
            <v>XXX</v>
          </cell>
          <cell r="V17554" t="str">
            <v>XXX</v>
          </cell>
        </row>
        <row r="17555">
          <cell r="P17555">
            <v>0</v>
          </cell>
          <cell r="U17555" t="str">
            <v>XXX</v>
          </cell>
          <cell r="V17555" t="str">
            <v>XXX</v>
          </cell>
        </row>
        <row r="17556">
          <cell r="P17556">
            <v>0</v>
          </cell>
          <cell r="U17556" t="str">
            <v>XXX</v>
          </cell>
          <cell r="V17556" t="str">
            <v>XXX</v>
          </cell>
        </row>
        <row r="17557">
          <cell r="P17557">
            <v>0</v>
          </cell>
          <cell r="U17557" t="str">
            <v>XXX</v>
          </cell>
          <cell r="V17557" t="str">
            <v>XXX</v>
          </cell>
        </row>
        <row r="17558">
          <cell r="P17558">
            <v>0</v>
          </cell>
          <cell r="U17558" t="str">
            <v>XXX</v>
          </cell>
          <cell r="V17558" t="str">
            <v>XXX</v>
          </cell>
        </row>
        <row r="17559">
          <cell r="P17559">
            <v>0</v>
          </cell>
          <cell r="U17559" t="str">
            <v>XXX</v>
          </cell>
          <cell r="V17559" t="str">
            <v>XXX</v>
          </cell>
        </row>
        <row r="17560">
          <cell r="P17560">
            <v>0</v>
          </cell>
          <cell r="U17560" t="str">
            <v>XXX</v>
          </cell>
          <cell r="V17560" t="str">
            <v>XXX</v>
          </cell>
        </row>
        <row r="17561">
          <cell r="P17561">
            <v>0</v>
          </cell>
          <cell r="U17561" t="str">
            <v>XXX</v>
          </cell>
          <cell r="V17561" t="str">
            <v>XXX</v>
          </cell>
        </row>
        <row r="17562">
          <cell r="P17562">
            <v>0</v>
          </cell>
          <cell r="U17562" t="str">
            <v>XXX</v>
          </cell>
          <cell r="V17562" t="str">
            <v>XXX</v>
          </cell>
        </row>
        <row r="17563">
          <cell r="P17563">
            <v>0</v>
          </cell>
          <cell r="U17563" t="str">
            <v>XXX</v>
          </cell>
          <cell r="V17563" t="str">
            <v>XXX</v>
          </cell>
        </row>
        <row r="17564">
          <cell r="P17564">
            <v>0</v>
          </cell>
          <cell r="U17564" t="str">
            <v>XXX</v>
          </cell>
          <cell r="V17564" t="str">
            <v>XXX</v>
          </cell>
        </row>
        <row r="17565">
          <cell r="P17565">
            <v>0</v>
          </cell>
          <cell r="U17565" t="str">
            <v>XXX</v>
          </cell>
          <cell r="V17565" t="str">
            <v>XXX</v>
          </cell>
        </row>
        <row r="17566">
          <cell r="P17566">
            <v>0</v>
          </cell>
          <cell r="U17566" t="str">
            <v>XXX</v>
          </cell>
          <cell r="V17566" t="str">
            <v>XXX</v>
          </cell>
        </row>
        <row r="17567">
          <cell r="P17567">
            <v>0</v>
          </cell>
          <cell r="U17567" t="str">
            <v>XXX</v>
          </cell>
          <cell r="V17567" t="str">
            <v>XXX</v>
          </cell>
        </row>
        <row r="17568">
          <cell r="P17568">
            <v>0</v>
          </cell>
          <cell r="U17568" t="str">
            <v>XXX</v>
          </cell>
          <cell r="V17568" t="str">
            <v>XXX</v>
          </cell>
        </row>
        <row r="17569">
          <cell r="P17569">
            <v>0</v>
          </cell>
          <cell r="U17569" t="str">
            <v>XXX</v>
          </cell>
          <cell r="V17569" t="str">
            <v>XXX</v>
          </cell>
        </row>
        <row r="17570">
          <cell r="P17570">
            <v>0</v>
          </cell>
          <cell r="U17570" t="str">
            <v>XXX</v>
          </cell>
          <cell r="V17570" t="str">
            <v>XXX</v>
          </cell>
        </row>
        <row r="17571">
          <cell r="P17571">
            <v>0</v>
          </cell>
          <cell r="U17571" t="str">
            <v>XXX</v>
          </cell>
          <cell r="V17571" t="str">
            <v>XXX</v>
          </cell>
        </row>
        <row r="17572">
          <cell r="P17572">
            <v>0</v>
          </cell>
          <cell r="U17572" t="str">
            <v>XXX</v>
          </cell>
          <cell r="V17572" t="str">
            <v>XXX</v>
          </cell>
        </row>
        <row r="17573">
          <cell r="P17573">
            <v>0</v>
          </cell>
          <cell r="U17573" t="str">
            <v>XXX</v>
          </cell>
          <cell r="V17573" t="str">
            <v>XXX</v>
          </cell>
        </row>
        <row r="17574">
          <cell r="P17574">
            <v>0</v>
          </cell>
          <cell r="U17574" t="str">
            <v>XXX</v>
          </cell>
          <cell r="V17574" t="str">
            <v>XXX</v>
          </cell>
        </row>
        <row r="17575">
          <cell r="P17575">
            <v>0</v>
          </cell>
          <cell r="U17575" t="str">
            <v>XXX</v>
          </cell>
          <cell r="V17575" t="str">
            <v>XXX</v>
          </cell>
        </row>
        <row r="17576">
          <cell r="P17576">
            <v>0</v>
          </cell>
          <cell r="U17576" t="str">
            <v>XXX</v>
          </cell>
          <cell r="V17576" t="str">
            <v>XXX</v>
          </cell>
        </row>
        <row r="17577">
          <cell r="P17577">
            <v>0</v>
          </cell>
          <cell r="U17577" t="str">
            <v>XXX</v>
          </cell>
          <cell r="V17577" t="str">
            <v>XXX</v>
          </cell>
        </row>
        <row r="17578">
          <cell r="P17578">
            <v>0</v>
          </cell>
          <cell r="U17578" t="str">
            <v>XXX</v>
          </cell>
          <cell r="V17578" t="str">
            <v>XXX</v>
          </cell>
        </row>
        <row r="17579">
          <cell r="P17579">
            <v>0</v>
          </cell>
          <cell r="U17579" t="str">
            <v>XXX</v>
          </cell>
          <cell r="V17579" t="str">
            <v>XXX</v>
          </cell>
        </row>
        <row r="17580">
          <cell r="P17580">
            <v>0</v>
          </cell>
          <cell r="U17580" t="str">
            <v>XXX</v>
          </cell>
          <cell r="V17580" t="str">
            <v>XXX</v>
          </cell>
        </row>
        <row r="17581">
          <cell r="P17581">
            <v>0</v>
          </cell>
          <cell r="U17581" t="str">
            <v>XXX</v>
          </cell>
          <cell r="V17581" t="str">
            <v>XXX</v>
          </cell>
        </row>
        <row r="17582">
          <cell r="P17582">
            <v>0</v>
          </cell>
          <cell r="U17582" t="str">
            <v>XXX</v>
          </cell>
          <cell r="V17582" t="str">
            <v>XXX</v>
          </cell>
        </row>
        <row r="17583">
          <cell r="P17583">
            <v>0</v>
          </cell>
          <cell r="U17583" t="str">
            <v>XXX</v>
          </cell>
          <cell r="V17583" t="str">
            <v>XXX</v>
          </cell>
        </row>
        <row r="17584">
          <cell r="P17584">
            <v>0</v>
          </cell>
          <cell r="U17584" t="str">
            <v>XXX</v>
          </cell>
          <cell r="V17584" t="str">
            <v>XXX</v>
          </cell>
        </row>
        <row r="17585">
          <cell r="P17585">
            <v>0</v>
          </cell>
          <cell r="U17585" t="str">
            <v>XXX</v>
          </cell>
          <cell r="V17585" t="str">
            <v>XXX</v>
          </cell>
        </row>
        <row r="17586">
          <cell r="P17586">
            <v>0</v>
          </cell>
          <cell r="U17586" t="str">
            <v>XXX</v>
          </cell>
          <cell r="V17586" t="str">
            <v>XXX</v>
          </cell>
        </row>
        <row r="17587">
          <cell r="P17587">
            <v>0</v>
          </cell>
          <cell r="U17587" t="str">
            <v>XXX</v>
          </cell>
          <cell r="V17587" t="str">
            <v>XXX</v>
          </cell>
        </row>
        <row r="17588">
          <cell r="P17588">
            <v>0</v>
          </cell>
          <cell r="U17588" t="str">
            <v>XXX</v>
          </cell>
          <cell r="V17588" t="str">
            <v>XXX</v>
          </cell>
        </row>
        <row r="17589">
          <cell r="P17589">
            <v>0</v>
          </cell>
          <cell r="U17589" t="str">
            <v>XXX</v>
          </cell>
          <cell r="V17589" t="str">
            <v>XXX</v>
          </cell>
        </row>
        <row r="17590">
          <cell r="P17590">
            <v>0</v>
          </cell>
          <cell r="U17590" t="str">
            <v>XXX</v>
          </cell>
          <cell r="V17590" t="str">
            <v>XXX</v>
          </cell>
        </row>
        <row r="17591">
          <cell r="P17591">
            <v>0</v>
          </cell>
          <cell r="U17591" t="str">
            <v>XXX</v>
          </cell>
          <cell r="V17591" t="str">
            <v>XXX</v>
          </cell>
        </row>
        <row r="17592">
          <cell r="P17592">
            <v>0</v>
          </cell>
          <cell r="U17592" t="str">
            <v>XXX</v>
          </cell>
          <cell r="V17592" t="str">
            <v>XXX</v>
          </cell>
        </row>
        <row r="17593">
          <cell r="P17593">
            <v>0</v>
          </cell>
          <cell r="U17593" t="str">
            <v>XXX</v>
          </cell>
          <cell r="V17593" t="str">
            <v>XXX</v>
          </cell>
        </row>
        <row r="17594">
          <cell r="P17594">
            <v>0</v>
          </cell>
          <cell r="U17594" t="str">
            <v>XXX</v>
          </cell>
          <cell r="V17594" t="str">
            <v>XXX</v>
          </cell>
        </row>
        <row r="17595">
          <cell r="P17595">
            <v>0</v>
          </cell>
          <cell r="U17595" t="str">
            <v>XXX</v>
          </cell>
          <cell r="V17595" t="str">
            <v>XXX</v>
          </cell>
        </row>
        <row r="17596">
          <cell r="P17596">
            <v>0</v>
          </cell>
          <cell r="U17596" t="str">
            <v>XXX</v>
          </cell>
          <cell r="V17596" t="str">
            <v>XXX</v>
          </cell>
        </row>
        <row r="17597">
          <cell r="P17597">
            <v>0</v>
          </cell>
          <cell r="U17597" t="str">
            <v>XXX</v>
          </cell>
          <cell r="V17597" t="str">
            <v>XXX</v>
          </cell>
        </row>
        <row r="17598">
          <cell r="P17598">
            <v>0</v>
          </cell>
          <cell r="U17598" t="str">
            <v>XXX</v>
          </cell>
          <cell r="V17598" t="str">
            <v>XXX</v>
          </cell>
        </row>
        <row r="17599">
          <cell r="P17599">
            <v>0</v>
          </cell>
          <cell r="U17599" t="str">
            <v>XXX</v>
          </cell>
          <cell r="V17599" t="str">
            <v>XXX</v>
          </cell>
        </row>
        <row r="17600">
          <cell r="P17600">
            <v>0</v>
          </cell>
          <cell r="U17600" t="str">
            <v>XXX</v>
          </cell>
          <cell r="V17600" t="str">
            <v>XXX</v>
          </cell>
        </row>
        <row r="17601">
          <cell r="P17601">
            <v>0</v>
          </cell>
          <cell r="U17601" t="str">
            <v>XXX</v>
          </cell>
          <cell r="V17601" t="str">
            <v>XXX</v>
          </cell>
        </row>
        <row r="17602">
          <cell r="P17602">
            <v>0</v>
          </cell>
          <cell r="U17602" t="str">
            <v>XXX</v>
          </cell>
          <cell r="V17602" t="str">
            <v>XXX</v>
          </cell>
        </row>
        <row r="17603">
          <cell r="P17603">
            <v>0</v>
          </cell>
          <cell r="U17603" t="str">
            <v>XXX</v>
          </cell>
          <cell r="V17603" t="str">
            <v>XXX</v>
          </cell>
        </row>
        <row r="17604">
          <cell r="P17604">
            <v>0</v>
          </cell>
          <cell r="U17604" t="str">
            <v>XXX</v>
          </cell>
          <cell r="V17604" t="str">
            <v>XXX</v>
          </cell>
        </row>
        <row r="17605">
          <cell r="P17605">
            <v>0</v>
          </cell>
          <cell r="U17605" t="str">
            <v>XXX</v>
          </cell>
          <cell r="V17605" t="str">
            <v>XXX</v>
          </cell>
        </row>
        <row r="17606">
          <cell r="P17606">
            <v>0</v>
          </cell>
          <cell r="U17606" t="str">
            <v>XXX</v>
          </cell>
          <cell r="V17606" t="str">
            <v>XXX</v>
          </cell>
        </row>
        <row r="17607">
          <cell r="P17607">
            <v>0</v>
          </cell>
          <cell r="U17607" t="str">
            <v>XXX</v>
          </cell>
          <cell r="V17607" t="str">
            <v>XXX</v>
          </cell>
        </row>
        <row r="17608">
          <cell r="P17608">
            <v>0</v>
          </cell>
          <cell r="U17608" t="str">
            <v>XXX</v>
          </cell>
          <cell r="V17608" t="str">
            <v>XXX</v>
          </cell>
        </row>
        <row r="17609">
          <cell r="P17609">
            <v>0</v>
          </cell>
          <cell r="U17609" t="str">
            <v>XXX</v>
          </cell>
          <cell r="V17609" t="str">
            <v>XXX</v>
          </cell>
        </row>
        <row r="17610">
          <cell r="P17610">
            <v>0</v>
          </cell>
          <cell r="U17610" t="str">
            <v>XXX</v>
          </cell>
          <cell r="V17610" t="str">
            <v>XXX</v>
          </cell>
        </row>
        <row r="17611">
          <cell r="P17611">
            <v>0</v>
          </cell>
          <cell r="U17611" t="str">
            <v>XXX</v>
          </cell>
          <cell r="V17611" t="str">
            <v>XXX</v>
          </cell>
        </row>
        <row r="17612">
          <cell r="P17612">
            <v>0</v>
          </cell>
          <cell r="U17612" t="str">
            <v>XXX</v>
          </cell>
          <cell r="V17612" t="str">
            <v>XXX</v>
          </cell>
        </row>
        <row r="17613">
          <cell r="P17613">
            <v>0</v>
          </cell>
          <cell r="U17613" t="str">
            <v>XXX</v>
          </cell>
          <cell r="V17613" t="str">
            <v>XXX</v>
          </cell>
        </row>
        <row r="17614">
          <cell r="P17614">
            <v>0</v>
          </cell>
          <cell r="U17614" t="str">
            <v>XXX</v>
          </cell>
          <cell r="V17614" t="str">
            <v>XXX</v>
          </cell>
        </row>
        <row r="17615">
          <cell r="P17615">
            <v>0</v>
          </cell>
          <cell r="U17615" t="str">
            <v>XXX</v>
          </cell>
          <cell r="V17615" t="str">
            <v>XXX</v>
          </cell>
        </row>
        <row r="17616">
          <cell r="P17616">
            <v>0</v>
          </cell>
          <cell r="U17616" t="str">
            <v>XXX</v>
          </cell>
          <cell r="V17616" t="str">
            <v>XXX</v>
          </cell>
        </row>
        <row r="17617">
          <cell r="P17617">
            <v>0</v>
          </cell>
          <cell r="U17617" t="str">
            <v>XXX</v>
          </cell>
          <cell r="V17617" t="str">
            <v>XXX</v>
          </cell>
        </row>
        <row r="17618">
          <cell r="P17618">
            <v>0</v>
          </cell>
          <cell r="U17618" t="str">
            <v>XXX</v>
          </cell>
          <cell r="V17618" t="str">
            <v>XXX</v>
          </cell>
        </row>
        <row r="17619">
          <cell r="P17619">
            <v>0</v>
          </cell>
          <cell r="U17619" t="str">
            <v>XXX</v>
          </cell>
          <cell r="V17619" t="str">
            <v>XXX</v>
          </cell>
        </row>
        <row r="17620">
          <cell r="P17620">
            <v>0</v>
          </cell>
          <cell r="U17620" t="str">
            <v>XXX</v>
          </cell>
          <cell r="V17620" t="str">
            <v>XXX</v>
          </cell>
        </row>
        <row r="17621">
          <cell r="P17621">
            <v>0</v>
          </cell>
          <cell r="U17621" t="str">
            <v>XXX</v>
          </cell>
          <cell r="V17621" t="str">
            <v>XXX</v>
          </cell>
        </row>
        <row r="17622">
          <cell r="P17622">
            <v>0</v>
          </cell>
          <cell r="U17622" t="str">
            <v>XXX</v>
          </cell>
          <cell r="V17622" t="str">
            <v>XXX</v>
          </cell>
        </row>
        <row r="17623">
          <cell r="P17623">
            <v>0</v>
          </cell>
          <cell r="U17623" t="str">
            <v>XXX</v>
          </cell>
          <cell r="V17623" t="str">
            <v>XXX</v>
          </cell>
        </row>
        <row r="17624">
          <cell r="P17624">
            <v>0</v>
          </cell>
          <cell r="U17624" t="str">
            <v>XXX</v>
          </cell>
          <cell r="V17624" t="str">
            <v>XXX</v>
          </cell>
        </row>
        <row r="17625">
          <cell r="P17625">
            <v>0</v>
          </cell>
          <cell r="U17625" t="str">
            <v>XXX</v>
          </cell>
          <cell r="V17625" t="str">
            <v>XXX</v>
          </cell>
        </row>
        <row r="17626">
          <cell r="P17626">
            <v>0</v>
          </cell>
          <cell r="U17626" t="str">
            <v>XXX</v>
          </cell>
          <cell r="V17626" t="str">
            <v>XXX</v>
          </cell>
        </row>
        <row r="17627">
          <cell r="P17627">
            <v>0</v>
          </cell>
          <cell r="U17627" t="str">
            <v>XXX</v>
          </cell>
          <cell r="V17627" t="str">
            <v>XXX</v>
          </cell>
        </row>
        <row r="17628">
          <cell r="P17628">
            <v>0</v>
          </cell>
          <cell r="U17628" t="str">
            <v>XXX</v>
          </cell>
          <cell r="V17628" t="str">
            <v>XXX</v>
          </cell>
        </row>
        <row r="17629">
          <cell r="P17629">
            <v>0</v>
          </cell>
          <cell r="U17629" t="str">
            <v>XXX</v>
          </cell>
          <cell r="V17629" t="str">
            <v>XXX</v>
          </cell>
        </row>
        <row r="17630">
          <cell r="P17630">
            <v>0</v>
          </cell>
          <cell r="U17630" t="str">
            <v>XXX</v>
          </cell>
          <cell r="V17630" t="str">
            <v>XXX</v>
          </cell>
        </row>
        <row r="17631">
          <cell r="P17631">
            <v>0</v>
          </cell>
          <cell r="U17631" t="str">
            <v>XXX</v>
          </cell>
          <cell r="V17631" t="str">
            <v>XXX</v>
          </cell>
        </row>
        <row r="17632">
          <cell r="P17632">
            <v>0</v>
          </cell>
          <cell r="U17632" t="str">
            <v>XXX</v>
          </cell>
          <cell r="V17632" t="str">
            <v>XXX</v>
          </cell>
        </row>
        <row r="17633">
          <cell r="P17633">
            <v>0</v>
          </cell>
          <cell r="U17633" t="str">
            <v>XXX</v>
          </cell>
          <cell r="V17633" t="str">
            <v>XXX</v>
          </cell>
        </row>
        <row r="17634">
          <cell r="P17634">
            <v>0</v>
          </cell>
          <cell r="U17634" t="str">
            <v>XXX</v>
          </cell>
          <cell r="V17634" t="str">
            <v>XXX</v>
          </cell>
        </row>
        <row r="17635">
          <cell r="P17635">
            <v>0</v>
          </cell>
          <cell r="U17635" t="str">
            <v>XXX</v>
          </cell>
          <cell r="V17635" t="str">
            <v>XXX</v>
          </cell>
        </row>
        <row r="17636">
          <cell r="P17636">
            <v>0</v>
          </cell>
          <cell r="U17636" t="str">
            <v>XXX</v>
          </cell>
          <cell r="V17636" t="str">
            <v>XXX</v>
          </cell>
        </row>
        <row r="17637">
          <cell r="P17637">
            <v>0</v>
          </cell>
          <cell r="U17637" t="str">
            <v>XXX</v>
          </cell>
          <cell r="V17637" t="str">
            <v>XXX</v>
          </cell>
        </row>
        <row r="17638">
          <cell r="P17638">
            <v>0</v>
          </cell>
          <cell r="U17638" t="str">
            <v>XXX</v>
          </cell>
          <cell r="V17638" t="str">
            <v>XXX</v>
          </cell>
        </row>
        <row r="17639">
          <cell r="P17639">
            <v>0</v>
          </cell>
          <cell r="U17639" t="str">
            <v>XXX</v>
          </cell>
          <cell r="V17639" t="str">
            <v>XXX</v>
          </cell>
        </row>
        <row r="17640">
          <cell r="P17640">
            <v>0</v>
          </cell>
          <cell r="U17640" t="str">
            <v>XXX</v>
          </cell>
          <cell r="V17640" t="str">
            <v>XXX</v>
          </cell>
        </row>
        <row r="17641">
          <cell r="P17641">
            <v>0</v>
          </cell>
          <cell r="U17641" t="str">
            <v>XXX</v>
          </cell>
          <cell r="V17641" t="str">
            <v>XXX</v>
          </cell>
        </row>
        <row r="17642">
          <cell r="P17642">
            <v>0</v>
          </cell>
          <cell r="U17642" t="str">
            <v>XXX</v>
          </cell>
          <cell r="V17642" t="str">
            <v>XXX</v>
          </cell>
        </row>
        <row r="17643">
          <cell r="P17643">
            <v>0</v>
          </cell>
          <cell r="U17643" t="str">
            <v>XXX</v>
          </cell>
          <cell r="V17643" t="str">
            <v>XXX</v>
          </cell>
        </row>
        <row r="17644">
          <cell r="P17644">
            <v>0</v>
          </cell>
          <cell r="U17644" t="str">
            <v>XXX</v>
          </cell>
          <cell r="V17644" t="str">
            <v>XXX</v>
          </cell>
        </row>
        <row r="17645">
          <cell r="P17645">
            <v>0</v>
          </cell>
          <cell r="U17645" t="str">
            <v>XXX</v>
          </cell>
          <cell r="V17645" t="str">
            <v>XXX</v>
          </cell>
        </row>
        <row r="17646">
          <cell r="P17646">
            <v>0</v>
          </cell>
          <cell r="U17646" t="str">
            <v>XXX</v>
          </cell>
          <cell r="V17646" t="str">
            <v>XXX</v>
          </cell>
        </row>
        <row r="17647">
          <cell r="P17647">
            <v>0</v>
          </cell>
          <cell r="U17647" t="str">
            <v>XXX</v>
          </cell>
          <cell r="V17647" t="str">
            <v>XXX</v>
          </cell>
        </row>
        <row r="17648">
          <cell r="P17648">
            <v>0</v>
          </cell>
          <cell r="U17648" t="str">
            <v>XXX</v>
          </cell>
          <cell r="V17648" t="str">
            <v>XXX</v>
          </cell>
        </row>
        <row r="17649">
          <cell r="P17649">
            <v>0</v>
          </cell>
          <cell r="U17649" t="str">
            <v>XXX</v>
          </cell>
          <cell r="V17649" t="str">
            <v>XXX</v>
          </cell>
        </row>
        <row r="17650">
          <cell r="P17650">
            <v>0</v>
          </cell>
          <cell r="U17650" t="str">
            <v>XXX</v>
          </cell>
          <cell r="V17650" t="str">
            <v>XXX</v>
          </cell>
        </row>
        <row r="17651">
          <cell r="P17651">
            <v>0</v>
          </cell>
          <cell r="U17651" t="str">
            <v>XXX</v>
          </cell>
          <cell r="V17651" t="str">
            <v>XXX</v>
          </cell>
        </row>
        <row r="17652">
          <cell r="P17652">
            <v>0</v>
          </cell>
          <cell r="U17652" t="str">
            <v>XXX</v>
          </cell>
          <cell r="V17652" t="str">
            <v>XXX</v>
          </cell>
        </row>
        <row r="17653">
          <cell r="P17653">
            <v>0</v>
          </cell>
          <cell r="U17653" t="str">
            <v>XXX</v>
          </cell>
          <cell r="V17653" t="str">
            <v>XXX</v>
          </cell>
        </row>
        <row r="17654">
          <cell r="P17654">
            <v>0</v>
          </cell>
          <cell r="U17654" t="str">
            <v>XXX</v>
          </cell>
          <cell r="V17654" t="str">
            <v>XXX</v>
          </cell>
        </row>
        <row r="17655">
          <cell r="P17655">
            <v>0</v>
          </cell>
          <cell r="U17655" t="str">
            <v>XXX</v>
          </cell>
          <cell r="V17655" t="str">
            <v>XXX</v>
          </cell>
        </row>
        <row r="17656">
          <cell r="P17656">
            <v>0</v>
          </cell>
          <cell r="U17656" t="str">
            <v>XXX</v>
          </cell>
          <cell r="V17656" t="str">
            <v>XXX</v>
          </cell>
        </row>
        <row r="17657">
          <cell r="P17657">
            <v>0</v>
          </cell>
          <cell r="U17657" t="str">
            <v>XXX</v>
          </cell>
          <cell r="V17657" t="str">
            <v>XXX</v>
          </cell>
        </row>
        <row r="17658">
          <cell r="P17658">
            <v>0</v>
          </cell>
          <cell r="U17658" t="str">
            <v>XXX</v>
          </cell>
          <cell r="V17658" t="str">
            <v>XXX</v>
          </cell>
        </row>
        <row r="17659">
          <cell r="P17659">
            <v>0</v>
          </cell>
          <cell r="U17659" t="str">
            <v>XXX</v>
          </cell>
          <cell r="V17659" t="str">
            <v>XXX</v>
          </cell>
        </row>
        <row r="17660">
          <cell r="P17660">
            <v>0</v>
          </cell>
          <cell r="U17660" t="str">
            <v>XXX</v>
          </cell>
          <cell r="V17660" t="str">
            <v>XXX</v>
          </cell>
        </row>
        <row r="17661">
          <cell r="P17661">
            <v>0</v>
          </cell>
          <cell r="U17661" t="str">
            <v>XXX</v>
          </cell>
          <cell r="V17661" t="str">
            <v>XXX</v>
          </cell>
        </row>
        <row r="17662">
          <cell r="P17662">
            <v>0</v>
          </cell>
          <cell r="U17662" t="str">
            <v>XXX</v>
          </cell>
          <cell r="V17662" t="str">
            <v>XXX</v>
          </cell>
        </row>
        <row r="17663">
          <cell r="P17663">
            <v>0</v>
          </cell>
          <cell r="U17663" t="str">
            <v>XXX</v>
          </cell>
          <cell r="V17663" t="str">
            <v>XXX</v>
          </cell>
        </row>
        <row r="17664">
          <cell r="P17664">
            <v>0</v>
          </cell>
          <cell r="U17664" t="str">
            <v>XXX</v>
          </cell>
          <cell r="V17664" t="str">
            <v>XXX</v>
          </cell>
        </row>
        <row r="17665">
          <cell r="P17665">
            <v>0</v>
          </cell>
          <cell r="U17665" t="str">
            <v>XXX</v>
          </cell>
          <cell r="V17665" t="str">
            <v>XXX</v>
          </cell>
        </row>
        <row r="17666">
          <cell r="P17666">
            <v>0</v>
          </cell>
          <cell r="U17666" t="str">
            <v>XXX</v>
          </cell>
          <cell r="V17666" t="str">
            <v>XXX</v>
          </cell>
        </row>
        <row r="17667">
          <cell r="P17667">
            <v>0</v>
          </cell>
          <cell r="U17667" t="str">
            <v>XXX</v>
          </cell>
          <cell r="V17667" t="str">
            <v>XXX</v>
          </cell>
        </row>
        <row r="17668">
          <cell r="P17668">
            <v>0</v>
          </cell>
          <cell r="U17668" t="str">
            <v>XXX</v>
          </cell>
          <cell r="V17668" t="str">
            <v>XXX</v>
          </cell>
        </row>
        <row r="17669">
          <cell r="P17669">
            <v>0</v>
          </cell>
          <cell r="U17669" t="str">
            <v>XXX</v>
          </cell>
          <cell r="V17669" t="str">
            <v>XXX</v>
          </cell>
        </row>
        <row r="17670">
          <cell r="P17670">
            <v>0</v>
          </cell>
          <cell r="U17670" t="str">
            <v>XXX</v>
          </cell>
          <cell r="V17670" t="str">
            <v>XXX</v>
          </cell>
        </row>
        <row r="17671">
          <cell r="P17671">
            <v>0</v>
          </cell>
          <cell r="U17671" t="str">
            <v>XXX</v>
          </cell>
          <cell r="V17671" t="str">
            <v>XXX</v>
          </cell>
        </row>
        <row r="17672">
          <cell r="P17672">
            <v>0</v>
          </cell>
          <cell r="U17672" t="str">
            <v>XXX</v>
          </cell>
          <cell r="V17672" t="str">
            <v>XXX</v>
          </cell>
        </row>
        <row r="17673">
          <cell r="P17673">
            <v>0</v>
          </cell>
          <cell r="U17673" t="str">
            <v>XXX</v>
          </cell>
          <cell r="V17673" t="str">
            <v>XXX</v>
          </cell>
        </row>
        <row r="17674">
          <cell r="P17674">
            <v>0</v>
          </cell>
          <cell r="U17674" t="str">
            <v>XXX</v>
          </cell>
          <cell r="V17674" t="str">
            <v>XXX</v>
          </cell>
        </row>
        <row r="17675">
          <cell r="P17675">
            <v>0</v>
          </cell>
          <cell r="U17675" t="str">
            <v>XXX</v>
          </cell>
          <cell r="V17675" t="str">
            <v>XXX</v>
          </cell>
        </row>
        <row r="17676">
          <cell r="P17676">
            <v>0</v>
          </cell>
          <cell r="U17676" t="str">
            <v>XXX</v>
          </cell>
          <cell r="V17676" t="str">
            <v>XXX</v>
          </cell>
        </row>
        <row r="17677">
          <cell r="P17677">
            <v>0</v>
          </cell>
          <cell r="U17677" t="str">
            <v>XXX</v>
          </cell>
          <cell r="V17677" t="str">
            <v>XXX</v>
          </cell>
        </row>
        <row r="17678">
          <cell r="P17678">
            <v>0</v>
          </cell>
          <cell r="U17678" t="str">
            <v>XXX</v>
          </cell>
          <cell r="V17678" t="str">
            <v>XXX</v>
          </cell>
        </row>
        <row r="17679">
          <cell r="P17679">
            <v>0</v>
          </cell>
          <cell r="U17679" t="str">
            <v>XXX</v>
          </cell>
          <cell r="V17679" t="str">
            <v>XXX</v>
          </cell>
        </row>
        <row r="17680">
          <cell r="P17680">
            <v>0</v>
          </cell>
          <cell r="U17680" t="str">
            <v>XXX</v>
          </cell>
          <cell r="V17680" t="str">
            <v>XXX</v>
          </cell>
        </row>
        <row r="17681">
          <cell r="P17681">
            <v>0</v>
          </cell>
          <cell r="U17681" t="str">
            <v>XXX</v>
          </cell>
          <cell r="V17681" t="str">
            <v>XXX</v>
          </cell>
        </row>
        <row r="17682">
          <cell r="P17682">
            <v>0</v>
          </cell>
          <cell r="U17682" t="str">
            <v>XXX</v>
          </cell>
          <cell r="V17682" t="str">
            <v>XXX</v>
          </cell>
        </row>
        <row r="17683">
          <cell r="P17683">
            <v>0</v>
          </cell>
          <cell r="U17683" t="str">
            <v>XXX</v>
          </cell>
          <cell r="V17683" t="str">
            <v>XXX</v>
          </cell>
        </row>
        <row r="17684">
          <cell r="P17684">
            <v>0</v>
          </cell>
          <cell r="U17684" t="str">
            <v>XXX</v>
          </cell>
          <cell r="V17684" t="str">
            <v>XXX</v>
          </cell>
        </row>
        <row r="17685">
          <cell r="P17685">
            <v>0</v>
          </cell>
          <cell r="U17685" t="str">
            <v>XXX</v>
          </cell>
          <cell r="V17685" t="str">
            <v>XXX</v>
          </cell>
        </row>
        <row r="17686">
          <cell r="P17686">
            <v>0</v>
          </cell>
          <cell r="U17686" t="str">
            <v>XXX</v>
          </cell>
          <cell r="V17686" t="str">
            <v>XXX</v>
          </cell>
        </row>
        <row r="17687">
          <cell r="P17687">
            <v>0</v>
          </cell>
          <cell r="U17687" t="str">
            <v>XXX</v>
          </cell>
          <cell r="V17687" t="str">
            <v>XXX</v>
          </cell>
        </row>
        <row r="17688">
          <cell r="P17688">
            <v>0</v>
          </cell>
          <cell r="U17688" t="str">
            <v>XXX</v>
          </cell>
          <cell r="V17688" t="str">
            <v>XXX</v>
          </cell>
        </row>
        <row r="17689">
          <cell r="P17689">
            <v>0</v>
          </cell>
          <cell r="U17689" t="str">
            <v>XXX</v>
          </cell>
          <cell r="V17689" t="str">
            <v>XXX</v>
          </cell>
        </row>
        <row r="17690">
          <cell r="P17690">
            <v>0</v>
          </cell>
          <cell r="U17690" t="str">
            <v>XXX</v>
          </cell>
          <cell r="V17690" t="str">
            <v>XXX</v>
          </cell>
        </row>
        <row r="17691">
          <cell r="P17691">
            <v>0</v>
          </cell>
          <cell r="U17691" t="str">
            <v>XXX</v>
          </cell>
          <cell r="V17691" t="str">
            <v>XXX</v>
          </cell>
        </row>
        <row r="17692">
          <cell r="P17692">
            <v>0</v>
          </cell>
          <cell r="U17692" t="str">
            <v>XXX</v>
          </cell>
          <cell r="V17692" t="str">
            <v>XXX</v>
          </cell>
        </row>
        <row r="17693">
          <cell r="P17693">
            <v>0</v>
          </cell>
          <cell r="U17693" t="str">
            <v>XXX</v>
          </cell>
          <cell r="V17693" t="str">
            <v>XXX</v>
          </cell>
        </row>
        <row r="17694">
          <cell r="P17694">
            <v>0</v>
          </cell>
          <cell r="U17694" t="str">
            <v>XXX</v>
          </cell>
          <cell r="V17694" t="str">
            <v>XXX</v>
          </cell>
        </row>
        <row r="17695">
          <cell r="P17695">
            <v>0</v>
          </cell>
          <cell r="U17695" t="str">
            <v>XXX</v>
          </cell>
          <cell r="V17695" t="str">
            <v>XXX</v>
          </cell>
        </row>
        <row r="17696">
          <cell r="P17696">
            <v>0</v>
          </cell>
          <cell r="U17696" t="str">
            <v>XXX</v>
          </cell>
          <cell r="V17696" t="str">
            <v>XXX</v>
          </cell>
        </row>
        <row r="17697">
          <cell r="P17697">
            <v>0</v>
          </cell>
          <cell r="U17697" t="str">
            <v>XXX</v>
          </cell>
          <cell r="V17697" t="str">
            <v>XXX</v>
          </cell>
        </row>
        <row r="17698">
          <cell r="P17698">
            <v>0</v>
          </cell>
          <cell r="U17698" t="str">
            <v>XXX</v>
          </cell>
          <cell r="V17698" t="str">
            <v>XXX</v>
          </cell>
        </row>
        <row r="17699">
          <cell r="P17699">
            <v>0</v>
          </cell>
          <cell r="U17699" t="str">
            <v>XXX</v>
          </cell>
          <cell r="V17699" t="str">
            <v>XXX</v>
          </cell>
        </row>
        <row r="17700">
          <cell r="P17700">
            <v>0</v>
          </cell>
          <cell r="U17700" t="str">
            <v>XXX</v>
          </cell>
          <cell r="V17700" t="str">
            <v>XXX</v>
          </cell>
        </row>
        <row r="17701">
          <cell r="P17701">
            <v>0</v>
          </cell>
          <cell r="U17701" t="str">
            <v>XXX</v>
          </cell>
          <cell r="V17701" t="str">
            <v>XXX</v>
          </cell>
        </row>
        <row r="17702">
          <cell r="P17702">
            <v>0</v>
          </cell>
          <cell r="U17702" t="str">
            <v>XXX</v>
          </cell>
          <cell r="V17702" t="str">
            <v>XXX</v>
          </cell>
        </row>
        <row r="17703">
          <cell r="P17703">
            <v>0</v>
          </cell>
          <cell r="U17703" t="str">
            <v>XXX</v>
          </cell>
          <cell r="V17703" t="str">
            <v>XXX</v>
          </cell>
        </row>
        <row r="17704">
          <cell r="P17704">
            <v>0</v>
          </cell>
          <cell r="U17704" t="str">
            <v>XXX</v>
          </cell>
          <cell r="V17704" t="str">
            <v>XXX</v>
          </cell>
        </row>
        <row r="17705">
          <cell r="P17705">
            <v>0</v>
          </cell>
          <cell r="U17705" t="str">
            <v>XXX</v>
          </cell>
          <cell r="V17705" t="str">
            <v>XXX</v>
          </cell>
        </row>
        <row r="17706">
          <cell r="P17706">
            <v>0</v>
          </cell>
          <cell r="U17706" t="str">
            <v>XXX</v>
          </cell>
          <cell r="V17706" t="str">
            <v>XXX</v>
          </cell>
        </row>
        <row r="17707">
          <cell r="P17707">
            <v>0</v>
          </cell>
          <cell r="U17707" t="str">
            <v>XXX</v>
          </cell>
          <cell r="V17707" t="str">
            <v>XXX</v>
          </cell>
        </row>
        <row r="17708">
          <cell r="P17708">
            <v>0</v>
          </cell>
          <cell r="U17708" t="str">
            <v>XXX</v>
          </cell>
          <cell r="V17708" t="str">
            <v>XXX</v>
          </cell>
        </row>
        <row r="17709">
          <cell r="P17709">
            <v>0</v>
          </cell>
          <cell r="U17709" t="str">
            <v>XXX</v>
          </cell>
          <cell r="V17709" t="str">
            <v>XXX</v>
          </cell>
        </row>
        <row r="17710">
          <cell r="P17710">
            <v>0</v>
          </cell>
          <cell r="U17710" t="str">
            <v>XXX</v>
          </cell>
          <cell r="V17710" t="str">
            <v>XXX</v>
          </cell>
        </row>
        <row r="17711">
          <cell r="P17711">
            <v>0</v>
          </cell>
          <cell r="U17711" t="str">
            <v>XXX</v>
          </cell>
          <cell r="V17711" t="str">
            <v>XXX</v>
          </cell>
        </row>
        <row r="17712">
          <cell r="P17712">
            <v>0</v>
          </cell>
          <cell r="U17712" t="str">
            <v>XXX</v>
          </cell>
          <cell r="V17712" t="str">
            <v>XXX</v>
          </cell>
        </row>
        <row r="17713">
          <cell r="P17713">
            <v>0</v>
          </cell>
          <cell r="U17713" t="str">
            <v>XXX</v>
          </cell>
          <cell r="V17713" t="str">
            <v>XXX</v>
          </cell>
        </row>
        <row r="17714">
          <cell r="P17714">
            <v>0</v>
          </cell>
          <cell r="U17714" t="str">
            <v>XXX</v>
          </cell>
          <cell r="V17714" t="str">
            <v>XXX</v>
          </cell>
        </row>
        <row r="17715">
          <cell r="P17715">
            <v>0</v>
          </cell>
          <cell r="U17715" t="str">
            <v>XXX</v>
          </cell>
          <cell r="V17715" t="str">
            <v>XXX</v>
          </cell>
        </row>
        <row r="17716">
          <cell r="P17716">
            <v>0</v>
          </cell>
          <cell r="U17716" t="str">
            <v>XXX</v>
          </cell>
          <cell r="V17716" t="str">
            <v>XXX</v>
          </cell>
        </row>
        <row r="17717">
          <cell r="P17717">
            <v>0</v>
          </cell>
          <cell r="U17717" t="str">
            <v>XXX</v>
          </cell>
          <cell r="V17717" t="str">
            <v>XXX</v>
          </cell>
        </row>
        <row r="17718">
          <cell r="P17718">
            <v>0</v>
          </cell>
          <cell r="U17718" t="str">
            <v>XXX</v>
          </cell>
          <cell r="V17718" t="str">
            <v>XXX</v>
          </cell>
        </row>
        <row r="17719">
          <cell r="P17719">
            <v>0</v>
          </cell>
          <cell r="U17719" t="str">
            <v>XXX</v>
          </cell>
          <cell r="V17719" t="str">
            <v>XXX</v>
          </cell>
        </row>
        <row r="17720">
          <cell r="P17720">
            <v>0</v>
          </cell>
          <cell r="U17720" t="str">
            <v>XXX</v>
          </cell>
          <cell r="V17720" t="str">
            <v>XXX</v>
          </cell>
        </row>
        <row r="17721">
          <cell r="P17721">
            <v>0</v>
          </cell>
          <cell r="U17721" t="str">
            <v>XXX</v>
          </cell>
          <cell r="V17721" t="str">
            <v>XXX</v>
          </cell>
        </row>
        <row r="17722">
          <cell r="P17722">
            <v>0</v>
          </cell>
          <cell r="U17722" t="str">
            <v>XXX</v>
          </cell>
          <cell r="V17722" t="str">
            <v>XXX</v>
          </cell>
        </row>
        <row r="17723">
          <cell r="P17723">
            <v>0</v>
          </cell>
          <cell r="U17723" t="str">
            <v>XXX</v>
          </cell>
          <cell r="V17723" t="str">
            <v>XXX</v>
          </cell>
        </row>
        <row r="17724">
          <cell r="P17724">
            <v>0</v>
          </cell>
          <cell r="U17724" t="str">
            <v>XXX</v>
          </cell>
          <cell r="V17724" t="str">
            <v>XXX</v>
          </cell>
        </row>
        <row r="17725">
          <cell r="P17725">
            <v>0</v>
          </cell>
          <cell r="U17725" t="str">
            <v>XXX</v>
          </cell>
          <cell r="V17725" t="str">
            <v>XXX</v>
          </cell>
        </row>
        <row r="17726">
          <cell r="P17726">
            <v>0</v>
          </cell>
          <cell r="U17726" t="str">
            <v>XXX</v>
          </cell>
          <cell r="V17726" t="str">
            <v>XXX</v>
          </cell>
        </row>
        <row r="17727">
          <cell r="P17727">
            <v>0</v>
          </cell>
          <cell r="U17727" t="str">
            <v>XXX</v>
          </cell>
          <cell r="V17727" t="str">
            <v>XXX</v>
          </cell>
        </row>
        <row r="17728">
          <cell r="P17728">
            <v>0</v>
          </cell>
          <cell r="U17728" t="str">
            <v>XXX</v>
          </cell>
          <cell r="V17728" t="str">
            <v>XXX</v>
          </cell>
        </row>
        <row r="17729">
          <cell r="P17729">
            <v>0</v>
          </cell>
          <cell r="U17729" t="str">
            <v>XXX</v>
          </cell>
          <cell r="V17729" t="str">
            <v>XXX</v>
          </cell>
        </row>
        <row r="17730">
          <cell r="P17730">
            <v>0</v>
          </cell>
          <cell r="U17730" t="str">
            <v>XXX</v>
          </cell>
          <cell r="V17730" t="str">
            <v>XXX</v>
          </cell>
        </row>
        <row r="17731">
          <cell r="P17731">
            <v>0</v>
          </cell>
          <cell r="U17731" t="str">
            <v>XXX</v>
          </cell>
          <cell r="V17731" t="str">
            <v>XXX</v>
          </cell>
        </row>
        <row r="17732">
          <cell r="P17732">
            <v>0</v>
          </cell>
          <cell r="U17732" t="str">
            <v>XXX</v>
          </cell>
          <cell r="V17732" t="str">
            <v>XXX</v>
          </cell>
        </row>
        <row r="17733">
          <cell r="P17733">
            <v>0</v>
          </cell>
          <cell r="U17733" t="str">
            <v>XXX</v>
          </cell>
          <cell r="V17733" t="str">
            <v>XXX</v>
          </cell>
        </row>
        <row r="17734">
          <cell r="P17734">
            <v>0</v>
          </cell>
          <cell r="U17734" t="str">
            <v>XXX</v>
          </cell>
          <cell r="V17734" t="str">
            <v>XXX</v>
          </cell>
        </row>
        <row r="17735">
          <cell r="P17735">
            <v>0</v>
          </cell>
          <cell r="U17735" t="str">
            <v>XXX</v>
          </cell>
          <cell r="V17735" t="str">
            <v>XXX</v>
          </cell>
        </row>
        <row r="17736">
          <cell r="P17736">
            <v>0</v>
          </cell>
          <cell r="U17736" t="str">
            <v>XXX</v>
          </cell>
          <cell r="V17736" t="str">
            <v>XXX</v>
          </cell>
        </row>
        <row r="17737">
          <cell r="P17737">
            <v>0</v>
          </cell>
          <cell r="U17737" t="str">
            <v>XXX</v>
          </cell>
          <cell r="V17737" t="str">
            <v>XXX</v>
          </cell>
        </row>
        <row r="17738">
          <cell r="P17738">
            <v>0</v>
          </cell>
          <cell r="U17738" t="str">
            <v>XXX</v>
          </cell>
          <cell r="V17738" t="str">
            <v>XXX</v>
          </cell>
        </row>
        <row r="17739">
          <cell r="P17739">
            <v>0</v>
          </cell>
          <cell r="U17739" t="str">
            <v>XXX</v>
          </cell>
          <cell r="V17739" t="str">
            <v>XXX</v>
          </cell>
        </row>
        <row r="17740">
          <cell r="P17740">
            <v>0</v>
          </cell>
          <cell r="U17740" t="str">
            <v>XXX</v>
          </cell>
          <cell r="V17740" t="str">
            <v>XXX</v>
          </cell>
        </row>
        <row r="17741">
          <cell r="P17741">
            <v>0</v>
          </cell>
          <cell r="U17741" t="str">
            <v>XXX</v>
          </cell>
          <cell r="V17741" t="str">
            <v>XXX</v>
          </cell>
        </row>
        <row r="17742">
          <cell r="P17742">
            <v>0</v>
          </cell>
          <cell r="U17742" t="str">
            <v>XXX</v>
          </cell>
          <cell r="V17742" t="str">
            <v>XXX</v>
          </cell>
        </row>
        <row r="17743">
          <cell r="P17743">
            <v>0</v>
          </cell>
          <cell r="U17743" t="str">
            <v>XXX</v>
          </cell>
          <cell r="V17743" t="str">
            <v>XXX</v>
          </cell>
        </row>
        <row r="17744">
          <cell r="P17744">
            <v>0</v>
          </cell>
          <cell r="U17744" t="str">
            <v>XXX</v>
          </cell>
          <cell r="V17744" t="str">
            <v>XXX</v>
          </cell>
        </row>
        <row r="17745">
          <cell r="P17745">
            <v>0</v>
          </cell>
          <cell r="U17745" t="str">
            <v>XXX</v>
          </cell>
          <cell r="V17745" t="str">
            <v>XXX</v>
          </cell>
        </row>
        <row r="17746">
          <cell r="P17746">
            <v>0</v>
          </cell>
          <cell r="U17746" t="str">
            <v>XXX</v>
          </cell>
          <cell r="V17746" t="str">
            <v>XXX</v>
          </cell>
        </row>
        <row r="17747">
          <cell r="P17747">
            <v>0</v>
          </cell>
          <cell r="U17747" t="str">
            <v>XXX</v>
          </cell>
          <cell r="V17747" t="str">
            <v>XXX</v>
          </cell>
        </row>
        <row r="17748">
          <cell r="P17748">
            <v>0</v>
          </cell>
          <cell r="U17748" t="str">
            <v>XXX</v>
          </cell>
          <cell r="V17748" t="str">
            <v>XXX</v>
          </cell>
        </row>
        <row r="17749">
          <cell r="P17749">
            <v>0</v>
          </cell>
          <cell r="U17749" t="str">
            <v>XXX</v>
          </cell>
          <cell r="V17749" t="str">
            <v>XXX</v>
          </cell>
        </row>
        <row r="17750">
          <cell r="P17750">
            <v>0</v>
          </cell>
          <cell r="U17750" t="str">
            <v>XXX</v>
          </cell>
          <cell r="V17750" t="str">
            <v>XXX</v>
          </cell>
        </row>
        <row r="17751">
          <cell r="P17751">
            <v>0</v>
          </cell>
          <cell r="U17751" t="str">
            <v>XXX</v>
          </cell>
          <cell r="V17751" t="str">
            <v>XXX</v>
          </cell>
        </row>
        <row r="17752">
          <cell r="P17752">
            <v>0</v>
          </cell>
          <cell r="U17752" t="str">
            <v>XXX</v>
          </cell>
          <cell r="V17752" t="str">
            <v>XXX</v>
          </cell>
        </row>
        <row r="17753">
          <cell r="P17753">
            <v>0</v>
          </cell>
          <cell r="U17753" t="str">
            <v>XXX</v>
          </cell>
          <cell r="V17753" t="str">
            <v>XXX</v>
          </cell>
        </row>
        <row r="17754">
          <cell r="P17754">
            <v>0</v>
          </cell>
          <cell r="U17754" t="str">
            <v>XXX</v>
          </cell>
          <cell r="V17754" t="str">
            <v>XXX</v>
          </cell>
        </row>
        <row r="17755">
          <cell r="P17755">
            <v>0</v>
          </cell>
          <cell r="U17755" t="str">
            <v>XXX</v>
          </cell>
          <cell r="V17755" t="str">
            <v>XXX</v>
          </cell>
        </row>
        <row r="17756">
          <cell r="P17756">
            <v>0</v>
          </cell>
          <cell r="U17756" t="str">
            <v>XXX</v>
          </cell>
          <cell r="V17756" t="str">
            <v>XXX</v>
          </cell>
        </row>
        <row r="17757">
          <cell r="P17757">
            <v>0</v>
          </cell>
          <cell r="U17757" t="str">
            <v>XXX</v>
          </cell>
          <cell r="V17757" t="str">
            <v>XXX</v>
          </cell>
        </row>
        <row r="17758">
          <cell r="P17758">
            <v>0</v>
          </cell>
          <cell r="U17758" t="str">
            <v>XXX</v>
          </cell>
          <cell r="V17758" t="str">
            <v>XXX</v>
          </cell>
        </row>
        <row r="17759">
          <cell r="P17759">
            <v>0</v>
          </cell>
          <cell r="U17759" t="str">
            <v>XXX</v>
          </cell>
          <cell r="V17759" t="str">
            <v>XXX</v>
          </cell>
        </row>
        <row r="17760">
          <cell r="P17760">
            <v>0</v>
          </cell>
          <cell r="U17760" t="str">
            <v>XXX</v>
          </cell>
          <cell r="V17760" t="str">
            <v>XXX</v>
          </cell>
        </row>
        <row r="17761">
          <cell r="P17761">
            <v>0</v>
          </cell>
          <cell r="U17761" t="str">
            <v>XXX</v>
          </cell>
          <cell r="V17761" t="str">
            <v>XXX</v>
          </cell>
        </row>
        <row r="17762">
          <cell r="P17762">
            <v>0</v>
          </cell>
          <cell r="U17762" t="str">
            <v>XXX</v>
          </cell>
          <cell r="V17762" t="str">
            <v>XXX</v>
          </cell>
        </row>
        <row r="17763">
          <cell r="P17763">
            <v>0</v>
          </cell>
          <cell r="U17763" t="str">
            <v>XXX</v>
          </cell>
          <cell r="V17763" t="str">
            <v>XXX</v>
          </cell>
        </row>
        <row r="17764">
          <cell r="P17764">
            <v>0</v>
          </cell>
          <cell r="U17764" t="str">
            <v>XXX</v>
          </cell>
          <cell r="V17764" t="str">
            <v>XXX</v>
          </cell>
        </row>
        <row r="17765">
          <cell r="P17765">
            <v>0</v>
          </cell>
          <cell r="U17765" t="str">
            <v>XXX</v>
          </cell>
          <cell r="V17765" t="str">
            <v>XXX</v>
          </cell>
        </row>
        <row r="17766">
          <cell r="P17766">
            <v>0</v>
          </cell>
          <cell r="U17766" t="str">
            <v>XXX</v>
          </cell>
          <cell r="V17766" t="str">
            <v>XXX</v>
          </cell>
        </row>
        <row r="17767">
          <cell r="P17767">
            <v>0</v>
          </cell>
          <cell r="U17767" t="str">
            <v>XXX</v>
          </cell>
          <cell r="V17767" t="str">
            <v>XXX</v>
          </cell>
        </row>
        <row r="17768">
          <cell r="P17768">
            <v>0</v>
          </cell>
          <cell r="U17768" t="str">
            <v>XXX</v>
          </cell>
          <cell r="V17768" t="str">
            <v>XXX</v>
          </cell>
        </row>
        <row r="17769">
          <cell r="P17769">
            <v>0</v>
          </cell>
          <cell r="U17769" t="str">
            <v>XXX</v>
          </cell>
          <cell r="V17769" t="str">
            <v>XXX</v>
          </cell>
        </row>
        <row r="17770">
          <cell r="P17770">
            <v>0</v>
          </cell>
          <cell r="U17770" t="str">
            <v>XXX</v>
          </cell>
          <cell r="V17770" t="str">
            <v>XXX</v>
          </cell>
        </row>
        <row r="17771">
          <cell r="P17771">
            <v>0</v>
          </cell>
          <cell r="U17771" t="str">
            <v>XXX</v>
          </cell>
          <cell r="V17771" t="str">
            <v>XXX</v>
          </cell>
        </row>
        <row r="17772">
          <cell r="P17772">
            <v>0</v>
          </cell>
          <cell r="U17772" t="str">
            <v>XXX</v>
          </cell>
          <cell r="V17772" t="str">
            <v>XXX</v>
          </cell>
        </row>
        <row r="17773">
          <cell r="P17773">
            <v>0</v>
          </cell>
          <cell r="U17773" t="str">
            <v>XXX</v>
          </cell>
          <cell r="V17773" t="str">
            <v>XXX</v>
          </cell>
        </row>
        <row r="17774">
          <cell r="P17774">
            <v>0</v>
          </cell>
          <cell r="U17774" t="str">
            <v>XXX</v>
          </cell>
          <cell r="V17774" t="str">
            <v>XXX</v>
          </cell>
        </row>
        <row r="17775">
          <cell r="P17775">
            <v>0</v>
          </cell>
          <cell r="U17775" t="str">
            <v>XXX</v>
          </cell>
          <cell r="V17775" t="str">
            <v>XXX</v>
          </cell>
        </row>
        <row r="17776">
          <cell r="P17776">
            <v>0</v>
          </cell>
          <cell r="U17776" t="str">
            <v>XXX</v>
          </cell>
          <cell r="V17776" t="str">
            <v>XXX</v>
          </cell>
        </row>
        <row r="17777">
          <cell r="P17777">
            <v>0</v>
          </cell>
          <cell r="U17777" t="str">
            <v>XXX</v>
          </cell>
          <cell r="V17777" t="str">
            <v>XXX</v>
          </cell>
        </row>
        <row r="17778">
          <cell r="P17778">
            <v>0</v>
          </cell>
          <cell r="U17778" t="str">
            <v>XXX</v>
          </cell>
          <cell r="V17778" t="str">
            <v>XXX</v>
          </cell>
        </row>
        <row r="17779">
          <cell r="P17779">
            <v>0</v>
          </cell>
          <cell r="U17779" t="str">
            <v>XXX</v>
          </cell>
          <cell r="V17779" t="str">
            <v>XXX</v>
          </cell>
        </row>
        <row r="17780">
          <cell r="P17780">
            <v>0</v>
          </cell>
          <cell r="U17780" t="str">
            <v>XXX</v>
          </cell>
          <cell r="V17780" t="str">
            <v>XXX</v>
          </cell>
        </row>
        <row r="17781">
          <cell r="P17781">
            <v>0</v>
          </cell>
          <cell r="U17781" t="str">
            <v>XXX</v>
          </cell>
          <cell r="V17781" t="str">
            <v>XXX</v>
          </cell>
        </row>
        <row r="17782">
          <cell r="P17782">
            <v>0</v>
          </cell>
          <cell r="U17782" t="str">
            <v>XXX</v>
          </cell>
          <cell r="V17782" t="str">
            <v>XXX</v>
          </cell>
        </row>
        <row r="17783">
          <cell r="P17783">
            <v>0</v>
          </cell>
          <cell r="U17783" t="str">
            <v>XXX</v>
          </cell>
          <cell r="V17783" t="str">
            <v>XXX</v>
          </cell>
        </row>
        <row r="17784">
          <cell r="P17784">
            <v>0</v>
          </cell>
          <cell r="U17784" t="str">
            <v>XXX</v>
          </cell>
          <cell r="V17784" t="str">
            <v>XXX</v>
          </cell>
        </row>
        <row r="17785">
          <cell r="P17785">
            <v>0</v>
          </cell>
          <cell r="U17785" t="str">
            <v>XXX</v>
          </cell>
          <cell r="V17785" t="str">
            <v>XXX</v>
          </cell>
        </row>
        <row r="17786">
          <cell r="P17786">
            <v>0</v>
          </cell>
          <cell r="U17786" t="str">
            <v>XXX</v>
          </cell>
          <cell r="V17786" t="str">
            <v>XXX</v>
          </cell>
        </row>
        <row r="17787">
          <cell r="P17787">
            <v>0</v>
          </cell>
          <cell r="U17787" t="str">
            <v>XXX</v>
          </cell>
          <cell r="V17787" t="str">
            <v>XXX</v>
          </cell>
        </row>
        <row r="17788">
          <cell r="P17788">
            <v>0</v>
          </cell>
          <cell r="U17788" t="str">
            <v>XXX</v>
          </cell>
          <cell r="V17788" t="str">
            <v>XXX</v>
          </cell>
        </row>
        <row r="17789">
          <cell r="P17789">
            <v>0</v>
          </cell>
          <cell r="U17789" t="str">
            <v>XXX</v>
          </cell>
          <cell r="V17789" t="str">
            <v>XXX</v>
          </cell>
        </row>
        <row r="17790">
          <cell r="P17790">
            <v>0</v>
          </cell>
          <cell r="U17790" t="str">
            <v>XXX</v>
          </cell>
          <cell r="V17790" t="str">
            <v>XXX</v>
          </cell>
        </row>
        <row r="17791">
          <cell r="P17791">
            <v>0</v>
          </cell>
          <cell r="U17791" t="str">
            <v>XXX</v>
          </cell>
          <cell r="V17791" t="str">
            <v>XXX</v>
          </cell>
        </row>
        <row r="17792">
          <cell r="P17792">
            <v>0</v>
          </cell>
          <cell r="U17792" t="str">
            <v>XXX</v>
          </cell>
          <cell r="V17792" t="str">
            <v>XXX</v>
          </cell>
        </row>
        <row r="17793">
          <cell r="P17793">
            <v>0</v>
          </cell>
          <cell r="U17793" t="str">
            <v>XXX</v>
          </cell>
          <cell r="V17793" t="str">
            <v>XXX</v>
          </cell>
        </row>
        <row r="17794">
          <cell r="P17794">
            <v>0</v>
          </cell>
          <cell r="U17794" t="str">
            <v>XXX</v>
          </cell>
          <cell r="V17794" t="str">
            <v>XXX</v>
          </cell>
        </row>
        <row r="17795">
          <cell r="P17795">
            <v>0</v>
          </cell>
          <cell r="U17795" t="str">
            <v>XXX</v>
          </cell>
          <cell r="V17795" t="str">
            <v>XXX</v>
          </cell>
        </row>
        <row r="17796">
          <cell r="P17796">
            <v>0</v>
          </cell>
          <cell r="U17796" t="str">
            <v>XXX</v>
          </cell>
          <cell r="V17796" t="str">
            <v>XXX</v>
          </cell>
        </row>
        <row r="17797">
          <cell r="P17797">
            <v>0</v>
          </cell>
          <cell r="U17797" t="str">
            <v>XXX</v>
          </cell>
          <cell r="V17797" t="str">
            <v>XXX</v>
          </cell>
        </row>
        <row r="17798">
          <cell r="P17798">
            <v>0</v>
          </cell>
          <cell r="U17798" t="str">
            <v>XXX</v>
          </cell>
          <cell r="V17798" t="str">
            <v>XXX</v>
          </cell>
        </row>
        <row r="17799">
          <cell r="P17799">
            <v>0</v>
          </cell>
          <cell r="U17799" t="str">
            <v>XXX</v>
          </cell>
          <cell r="V17799" t="str">
            <v>XXX</v>
          </cell>
        </row>
        <row r="17800">
          <cell r="P17800">
            <v>0</v>
          </cell>
          <cell r="U17800" t="str">
            <v>XXX</v>
          </cell>
          <cell r="V17800" t="str">
            <v>XXX</v>
          </cell>
        </row>
        <row r="17801">
          <cell r="P17801">
            <v>0</v>
          </cell>
          <cell r="U17801" t="str">
            <v>XXX</v>
          </cell>
          <cell r="V17801" t="str">
            <v>XXX</v>
          </cell>
        </row>
        <row r="17802">
          <cell r="P17802">
            <v>0</v>
          </cell>
          <cell r="U17802" t="str">
            <v>XXX</v>
          </cell>
          <cell r="V17802" t="str">
            <v>XXX</v>
          </cell>
        </row>
        <row r="17803">
          <cell r="P17803">
            <v>0</v>
          </cell>
          <cell r="U17803" t="str">
            <v>XXX</v>
          </cell>
          <cell r="V17803" t="str">
            <v>XXX</v>
          </cell>
        </row>
        <row r="17804">
          <cell r="P17804">
            <v>0</v>
          </cell>
          <cell r="U17804" t="str">
            <v>XXX</v>
          </cell>
          <cell r="V17804" t="str">
            <v>XXX</v>
          </cell>
        </row>
        <row r="17805">
          <cell r="P17805">
            <v>0</v>
          </cell>
          <cell r="U17805" t="str">
            <v>XXX</v>
          </cell>
          <cell r="V17805" t="str">
            <v>XXX</v>
          </cell>
        </row>
        <row r="17806">
          <cell r="P17806">
            <v>0</v>
          </cell>
          <cell r="U17806" t="str">
            <v>XXX</v>
          </cell>
          <cell r="V17806" t="str">
            <v>XXX</v>
          </cell>
        </row>
        <row r="17807">
          <cell r="P17807">
            <v>0</v>
          </cell>
          <cell r="U17807" t="str">
            <v>XXX</v>
          </cell>
          <cell r="V17807" t="str">
            <v>XXX</v>
          </cell>
        </row>
        <row r="17808">
          <cell r="P17808">
            <v>0</v>
          </cell>
          <cell r="U17808" t="str">
            <v>XXX</v>
          </cell>
          <cell r="V17808" t="str">
            <v>XXX</v>
          </cell>
        </row>
        <row r="17809">
          <cell r="P17809">
            <v>0</v>
          </cell>
          <cell r="U17809" t="str">
            <v>XXX</v>
          </cell>
          <cell r="V17809" t="str">
            <v>XXX</v>
          </cell>
        </row>
        <row r="17810">
          <cell r="P17810">
            <v>0</v>
          </cell>
          <cell r="U17810" t="str">
            <v>XXX</v>
          </cell>
          <cell r="V17810" t="str">
            <v>XXX</v>
          </cell>
        </row>
        <row r="17811">
          <cell r="P17811">
            <v>0</v>
          </cell>
          <cell r="U17811" t="str">
            <v>XXX</v>
          </cell>
          <cell r="V17811" t="str">
            <v>XXX</v>
          </cell>
        </row>
        <row r="17812">
          <cell r="P17812">
            <v>0</v>
          </cell>
          <cell r="U17812" t="str">
            <v>XXX</v>
          </cell>
          <cell r="V17812" t="str">
            <v>XXX</v>
          </cell>
        </row>
        <row r="17813">
          <cell r="P17813">
            <v>0</v>
          </cell>
          <cell r="U17813" t="str">
            <v>XXX</v>
          </cell>
          <cell r="V17813" t="str">
            <v>XXX</v>
          </cell>
        </row>
        <row r="17814">
          <cell r="P17814">
            <v>0</v>
          </cell>
          <cell r="U17814" t="str">
            <v>XXX</v>
          </cell>
          <cell r="V17814" t="str">
            <v>XXX</v>
          </cell>
        </row>
        <row r="17815">
          <cell r="P17815">
            <v>0</v>
          </cell>
          <cell r="U17815" t="str">
            <v>XXX</v>
          </cell>
          <cell r="V17815" t="str">
            <v>XXX</v>
          </cell>
        </row>
        <row r="17816">
          <cell r="P17816">
            <v>0</v>
          </cell>
          <cell r="U17816" t="str">
            <v>XXX</v>
          </cell>
          <cell r="V17816" t="str">
            <v>XXX</v>
          </cell>
        </row>
        <row r="17817">
          <cell r="P17817">
            <v>0</v>
          </cell>
          <cell r="U17817" t="str">
            <v>XXX</v>
          </cell>
          <cell r="V17817" t="str">
            <v>XXX</v>
          </cell>
        </row>
        <row r="17818">
          <cell r="P17818">
            <v>0</v>
          </cell>
          <cell r="U17818" t="str">
            <v>XXX</v>
          </cell>
          <cell r="V17818" t="str">
            <v>XXX</v>
          </cell>
        </row>
        <row r="17819">
          <cell r="P17819">
            <v>0</v>
          </cell>
          <cell r="U17819" t="str">
            <v>XXX</v>
          </cell>
          <cell r="V17819" t="str">
            <v>XXX</v>
          </cell>
        </row>
        <row r="17820">
          <cell r="P17820">
            <v>0</v>
          </cell>
          <cell r="U17820" t="str">
            <v>XXX</v>
          </cell>
          <cell r="V17820" t="str">
            <v>XXX</v>
          </cell>
        </row>
        <row r="17821">
          <cell r="P17821">
            <v>0</v>
          </cell>
          <cell r="U17821" t="str">
            <v>XXX</v>
          </cell>
          <cell r="V17821" t="str">
            <v>XXX</v>
          </cell>
        </row>
        <row r="17822">
          <cell r="P17822">
            <v>0</v>
          </cell>
          <cell r="U17822" t="str">
            <v>XXX</v>
          </cell>
          <cell r="V17822" t="str">
            <v>XXX</v>
          </cell>
        </row>
        <row r="17823">
          <cell r="P17823">
            <v>0</v>
          </cell>
          <cell r="U17823" t="str">
            <v>XXX</v>
          </cell>
          <cell r="V17823" t="str">
            <v>XXX</v>
          </cell>
        </row>
        <row r="17824">
          <cell r="P17824">
            <v>0</v>
          </cell>
          <cell r="U17824" t="str">
            <v>XXX</v>
          </cell>
          <cell r="V17824" t="str">
            <v>XXX</v>
          </cell>
        </row>
        <row r="17825">
          <cell r="P17825">
            <v>0</v>
          </cell>
          <cell r="U17825" t="str">
            <v>XXX</v>
          </cell>
          <cell r="V17825" t="str">
            <v>XXX</v>
          </cell>
        </row>
        <row r="17826">
          <cell r="P17826">
            <v>0</v>
          </cell>
          <cell r="U17826" t="str">
            <v>XXX</v>
          </cell>
          <cell r="V17826" t="str">
            <v>XXX</v>
          </cell>
        </row>
        <row r="17827">
          <cell r="P17827">
            <v>0</v>
          </cell>
          <cell r="U17827" t="str">
            <v>XXX</v>
          </cell>
          <cell r="V17827" t="str">
            <v>XXX</v>
          </cell>
        </row>
        <row r="17828">
          <cell r="P17828">
            <v>0</v>
          </cell>
          <cell r="U17828" t="str">
            <v>XXX</v>
          </cell>
          <cell r="V17828" t="str">
            <v>XXX</v>
          </cell>
        </row>
        <row r="17829">
          <cell r="P17829">
            <v>0</v>
          </cell>
          <cell r="U17829" t="str">
            <v>XXX</v>
          </cell>
          <cell r="V17829" t="str">
            <v>XXX</v>
          </cell>
        </row>
        <row r="17830">
          <cell r="P17830">
            <v>0</v>
          </cell>
          <cell r="U17830" t="str">
            <v>XXX</v>
          </cell>
          <cell r="V17830" t="str">
            <v>XXX</v>
          </cell>
        </row>
        <row r="17831">
          <cell r="P17831">
            <v>0</v>
          </cell>
          <cell r="U17831" t="str">
            <v>XXX</v>
          </cell>
          <cell r="V17831" t="str">
            <v>XXX</v>
          </cell>
        </row>
        <row r="17832">
          <cell r="P17832">
            <v>0</v>
          </cell>
          <cell r="U17832" t="str">
            <v>XXX</v>
          </cell>
          <cell r="V17832" t="str">
            <v>XXX</v>
          </cell>
        </row>
        <row r="17833">
          <cell r="P17833">
            <v>0</v>
          </cell>
          <cell r="U17833" t="str">
            <v>XXX</v>
          </cell>
          <cell r="V17833" t="str">
            <v>XXX</v>
          </cell>
        </row>
        <row r="17834">
          <cell r="P17834">
            <v>0</v>
          </cell>
          <cell r="U17834" t="str">
            <v>XXX</v>
          </cell>
          <cell r="V17834" t="str">
            <v>XXX</v>
          </cell>
        </row>
        <row r="17835">
          <cell r="P17835">
            <v>0</v>
          </cell>
          <cell r="U17835" t="str">
            <v>XXX</v>
          </cell>
          <cell r="V17835" t="str">
            <v>XXX</v>
          </cell>
        </row>
        <row r="17836">
          <cell r="P17836">
            <v>0</v>
          </cell>
          <cell r="U17836" t="str">
            <v>XXX</v>
          </cell>
          <cell r="V17836" t="str">
            <v>XXX</v>
          </cell>
        </row>
        <row r="17837">
          <cell r="P17837">
            <v>0</v>
          </cell>
          <cell r="U17837" t="str">
            <v>XXX</v>
          </cell>
          <cell r="V17837" t="str">
            <v>XXX</v>
          </cell>
        </row>
        <row r="17838">
          <cell r="P17838">
            <v>0</v>
          </cell>
          <cell r="U17838" t="str">
            <v>XXX</v>
          </cell>
          <cell r="V17838" t="str">
            <v>XXX</v>
          </cell>
        </row>
        <row r="17839">
          <cell r="P17839">
            <v>0</v>
          </cell>
          <cell r="U17839" t="str">
            <v>XXX</v>
          </cell>
          <cell r="V17839" t="str">
            <v>XXX</v>
          </cell>
        </row>
        <row r="17840">
          <cell r="P17840">
            <v>0</v>
          </cell>
          <cell r="U17840" t="str">
            <v>XXX</v>
          </cell>
          <cell r="V17840" t="str">
            <v>XXX</v>
          </cell>
        </row>
        <row r="17841">
          <cell r="P17841">
            <v>0</v>
          </cell>
          <cell r="U17841" t="str">
            <v>XXX</v>
          </cell>
          <cell r="V17841" t="str">
            <v>XXX</v>
          </cell>
        </row>
        <row r="17842">
          <cell r="P17842">
            <v>0</v>
          </cell>
          <cell r="U17842" t="str">
            <v>XXX</v>
          </cell>
          <cell r="V17842" t="str">
            <v>XXX</v>
          </cell>
        </row>
        <row r="17843">
          <cell r="P17843">
            <v>0</v>
          </cell>
          <cell r="U17843" t="str">
            <v>XXX</v>
          </cell>
          <cell r="V17843" t="str">
            <v>XXX</v>
          </cell>
        </row>
        <row r="17844">
          <cell r="P17844">
            <v>0</v>
          </cell>
          <cell r="U17844" t="str">
            <v>XXX</v>
          </cell>
          <cell r="V17844" t="str">
            <v>XXX</v>
          </cell>
        </row>
        <row r="17845">
          <cell r="P17845">
            <v>0</v>
          </cell>
          <cell r="U17845" t="str">
            <v>XXX</v>
          </cell>
          <cell r="V17845" t="str">
            <v>XXX</v>
          </cell>
        </row>
        <row r="17846">
          <cell r="P17846">
            <v>0</v>
          </cell>
          <cell r="U17846" t="str">
            <v>XXX</v>
          </cell>
          <cell r="V17846" t="str">
            <v>XXX</v>
          </cell>
        </row>
        <row r="17847">
          <cell r="P17847">
            <v>0</v>
          </cell>
          <cell r="U17847" t="str">
            <v>XXX</v>
          </cell>
          <cell r="V17847" t="str">
            <v>XXX</v>
          </cell>
        </row>
        <row r="17848">
          <cell r="P17848">
            <v>0</v>
          </cell>
          <cell r="U17848" t="str">
            <v>XXX</v>
          </cell>
          <cell r="V17848" t="str">
            <v>XXX</v>
          </cell>
        </row>
        <row r="17849">
          <cell r="P17849">
            <v>0</v>
          </cell>
          <cell r="U17849" t="str">
            <v>XXX</v>
          </cell>
          <cell r="V17849" t="str">
            <v>XXX</v>
          </cell>
        </row>
        <row r="17850">
          <cell r="P17850">
            <v>0</v>
          </cell>
          <cell r="U17850" t="str">
            <v>XXX</v>
          </cell>
          <cell r="V17850" t="str">
            <v>XXX</v>
          </cell>
        </row>
        <row r="17851">
          <cell r="P17851">
            <v>0</v>
          </cell>
          <cell r="U17851" t="str">
            <v>XXX</v>
          </cell>
          <cell r="V17851" t="str">
            <v>XXX</v>
          </cell>
        </row>
        <row r="17852">
          <cell r="P17852">
            <v>0</v>
          </cell>
          <cell r="U17852" t="str">
            <v>XXX</v>
          </cell>
          <cell r="V17852" t="str">
            <v>XXX</v>
          </cell>
        </row>
        <row r="17853">
          <cell r="P17853">
            <v>0</v>
          </cell>
          <cell r="U17853" t="str">
            <v>XXX</v>
          </cell>
          <cell r="V17853" t="str">
            <v>XXX</v>
          </cell>
        </row>
        <row r="17854">
          <cell r="P17854">
            <v>0</v>
          </cell>
          <cell r="U17854" t="str">
            <v>XXX</v>
          </cell>
          <cell r="V17854" t="str">
            <v>XXX</v>
          </cell>
        </row>
        <row r="17855">
          <cell r="P17855">
            <v>0</v>
          </cell>
          <cell r="U17855" t="str">
            <v>XXX</v>
          </cell>
          <cell r="V17855" t="str">
            <v>XXX</v>
          </cell>
        </row>
        <row r="17856">
          <cell r="P17856">
            <v>0</v>
          </cell>
          <cell r="U17856" t="str">
            <v>XXX</v>
          </cell>
          <cell r="V17856" t="str">
            <v>XXX</v>
          </cell>
        </row>
        <row r="17857">
          <cell r="P17857">
            <v>0</v>
          </cell>
          <cell r="U17857" t="str">
            <v>XXX</v>
          </cell>
          <cell r="V17857" t="str">
            <v>XXX</v>
          </cell>
        </row>
        <row r="17858">
          <cell r="P17858">
            <v>0</v>
          </cell>
          <cell r="U17858" t="str">
            <v>XXX</v>
          </cell>
          <cell r="V17858" t="str">
            <v>XXX</v>
          </cell>
        </row>
        <row r="17859">
          <cell r="P17859">
            <v>0</v>
          </cell>
          <cell r="U17859" t="str">
            <v>XXX</v>
          </cell>
          <cell r="V17859" t="str">
            <v>XXX</v>
          </cell>
        </row>
        <row r="17860">
          <cell r="P17860">
            <v>0</v>
          </cell>
          <cell r="U17860" t="str">
            <v>XXX</v>
          </cell>
          <cell r="V17860" t="str">
            <v>XXX</v>
          </cell>
        </row>
        <row r="17861">
          <cell r="P17861">
            <v>0</v>
          </cell>
          <cell r="U17861" t="str">
            <v>XXX</v>
          </cell>
          <cell r="V17861" t="str">
            <v>XXX</v>
          </cell>
        </row>
        <row r="17862">
          <cell r="P17862">
            <v>0</v>
          </cell>
          <cell r="U17862" t="str">
            <v>XXX</v>
          </cell>
          <cell r="V17862" t="str">
            <v>XXX</v>
          </cell>
        </row>
        <row r="17863">
          <cell r="P17863">
            <v>0</v>
          </cell>
          <cell r="U17863" t="str">
            <v>XXX</v>
          </cell>
          <cell r="V17863" t="str">
            <v>XXX</v>
          </cell>
        </row>
        <row r="17864">
          <cell r="P17864">
            <v>0</v>
          </cell>
          <cell r="U17864" t="str">
            <v>XXX</v>
          </cell>
          <cell r="V17864" t="str">
            <v>XXX</v>
          </cell>
        </row>
        <row r="17865">
          <cell r="P17865">
            <v>0</v>
          </cell>
          <cell r="U17865" t="str">
            <v>XXX</v>
          </cell>
          <cell r="V17865" t="str">
            <v>XXX</v>
          </cell>
        </row>
        <row r="17866">
          <cell r="P17866">
            <v>0</v>
          </cell>
          <cell r="U17866" t="str">
            <v>XXX</v>
          </cell>
          <cell r="V17866" t="str">
            <v>XXX</v>
          </cell>
        </row>
        <row r="17867">
          <cell r="P17867">
            <v>0</v>
          </cell>
          <cell r="U17867" t="str">
            <v>XXX</v>
          </cell>
          <cell r="V17867" t="str">
            <v>XXX</v>
          </cell>
        </row>
        <row r="17868">
          <cell r="P17868">
            <v>0</v>
          </cell>
          <cell r="U17868" t="str">
            <v>XXX</v>
          </cell>
          <cell r="V17868" t="str">
            <v>XXX</v>
          </cell>
        </row>
        <row r="17869">
          <cell r="P17869">
            <v>0</v>
          </cell>
          <cell r="U17869" t="str">
            <v>XXX</v>
          </cell>
          <cell r="V17869" t="str">
            <v>XXX</v>
          </cell>
        </row>
        <row r="17870">
          <cell r="P17870">
            <v>0</v>
          </cell>
          <cell r="U17870" t="str">
            <v>XXX</v>
          </cell>
          <cell r="V17870" t="str">
            <v>XXX</v>
          </cell>
        </row>
        <row r="17871">
          <cell r="P17871">
            <v>0</v>
          </cell>
          <cell r="U17871" t="str">
            <v>XXX</v>
          </cell>
          <cell r="V17871" t="str">
            <v>XXX</v>
          </cell>
        </row>
        <row r="17872">
          <cell r="P17872">
            <v>0</v>
          </cell>
          <cell r="U17872" t="str">
            <v>XXX</v>
          </cell>
          <cell r="V17872" t="str">
            <v>XXX</v>
          </cell>
        </row>
        <row r="17873">
          <cell r="P17873">
            <v>0</v>
          </cell>
          <cell r="U17873" t="str">
            <v>XXX</v>
          </cell>
          <cell r="V17873" t="str">
            <v>XXX</v>
          </cell>
        </row>
        <row r="17874">
          <cell r="P17874">
            <v>0</v>
          </cell>
          <cell r="U17874" t="str">
            <v>XXX</v>
          </cell>
          <cell r="V17874" t="str">
            <v>XXX</v>
          </cell>
        </row>
        <row r="17875">
          <cell r="P17875">
            <v>0</v>
          </cell>
          <cell r="U17875" t="str">
            <v>XXX</v>
          </cell>
          <cell r="V17875" t="str">
            <v>XXX</v>
          </cell>
        </row>
        <row r="17876">
          <cell r="P17876">
            <v>0</v>
          </cell>
          <cell r="U17876" t="str">
            <v>XXX</v>
          </cell>
          <cell r="V17876" t="str">
            <v>XXX</v>
          </cell>
        </row>
        <row r="17877">
          <cell r="P17877">
            <v>0</v>
          </cell>
          <cell r="U17877" t="str">
            <v>XXX</v>
          </cell>
          <cell r="V17877" t="str">
            <v>XXX</v>
          </cell>
        </row>
        <row r="17878">
          <cell r="P17878">
            <v>0</v>
          </cell>
          <cell r="U17878" t="str">
            <v>XXX</v>
          </cell>
          <cell r="V17878" t="str">
            <v>XXX</v>
          </cell>
        </row>
        <row r="17879">
          <cell r="P17879">
            <v>0</v>
          </cell>
          <cell r="U17879" t="str">
            <v>XXX</v>
          </cell>
          <cell r="V17879" t="str">
            <v>XXX</v>
          </cell>
        </row>
        <row r="17880">
          <cell r="P17880">
            <v>0</v>
          </cell>
          <cell r="U17880" t="str">
            <v>XXX</v>
          </cell>
          <cell r="V17880" t="str">
            <v>XXX</v>
          </cell>
        </row>
        <row r="17881">
          <cell r="P17881">
            <v>0</v>
          </cell>
          <cell r="U17881" t="str">
            <v>XXX</v>
          </cell>
          <cell r="V17881" t="str">
            <v>XXX</v>
          </cell>
        </row>
        <row r="17882">
          <cell r="P17882">
            <v>0</v>
          </cell>
          <cell r="U17882" t="str">
            <v>XXX</v>
          </cell>
          <cell r="V17882" t="str">
            <v>XXX</v>
          </cell>
        </row>
        <row r="17883">
          <cell r="P17883">
            <v>0</v>
          </cell>
          <cell r="U17883" t="str">
            <v>XXX</v>
          </cell>
          <cell r="V17883" t="str">
            <v>XXX</v>
          </cell>
        </row>
        <row r="17884">
          <cell r="P17884">
            <v>0</v>
          </cell>
          <cell r="U17884" t="str">
            <v>XXX</v>
          </cell>
          <cell r="V17884" t="str">
            <v>XXX</v>
          </cell>
        </row>
        <row r="17885">
          <cell r="P17885">
            <v>0</v>
          </cell>
          <cell r="U17885" t="str">
            <v>XXX</v>
          </cell>
          <cell r="V17885" t="str">
            <v>XXX</v>
          </cell>
        </row>
        <row r="17886">
          <cell r="P17886">
            <v>0</v>
          </cell>
          <cell r="U17886" t="str">
            <v>XXX</v>
          </cell>
          <cell r="V17886" t="str">
            <v>XXX</v>
          </cell>
        </row>
        <row r="17887">
          <cell r="P17887">
            <v>0</v>
          </cell>
          <cell r="U17887" t="str">
            <v>XXX</v>
          </cell>
          <cell r="V17887" t="str">
            <v>XXX</v>
          </cell>
        </row>
        <row r="17888">
          <cell r="P17888">
            <v>0</v>
          </cell>
          <cell r="U17888" t="str">
            <v>XXX</v>
          </cell>
          <cell r="V17888" t="str">
            <v>XXX</v>
          </cell>
        </row>
        <row r="17889">
          <cell r="P17889">
            <v>0</v>
          </cell>
          <cell r="U17889" t="str">
            <v>XXX</v>
          </cell>
          <cell r="V17889" t="str">
            <v>XXX</v>
          </cell>
        </row>
        <row r="17890">
          <cell r="P17890">
            <v>0</v>
          </cell>
          <cell r="U17890" t="str">
            <v>XXX</v>
          </cell>
          <cell r="V17890" t="str">
            <v>XXX</v>
          </cell>
        </row>
        <row r="17891">
          <cell r="P17891">
            <v>0</v>
          </cell>
          <cell r="U17891" t="str">
            <v>XXX</v>
          </cell>
          <cell r="V17891" t="str">
            <v>XXX</v>
          </cell>
        </row>
        <row r="17892">
          <cell r="P17892">
            <v>0</v>
          </cell>
          <cell r="U17892" t="str">
            <v>XXX</v>
          </cell>
          <cell r="V17892" t="str">
            <v>XXX</v>
          </cell>
        </row>
        <row r="17893">
          <cell r="P17893">
            <v>0</v>
          </cell>
          <cell r="U17893" t="str">
            <v>XXX</v>
          </cell>
          <cell r="V17893" t="str">
            <v>XXX</v>
          </cell>
        </row>
        <row r="17894">
          <cell r="P17894">
            <v>0</v>
          </cell>
          <cell r="U17894" t="str">
            <v>XXX</v>
          </cell>
          <cell r="V17894" t="str">
            <v>XXX</v>
          </cell>
        </row>
        <row r="17895">
          <cell r="P17895">
            <v>0</v>
          </cell>
          <cell r="U17895" t="str">
            <v>XXX</v>
          </cell>
          <cell r="V17895" t="str">
            <v>XXX</v>
          </cell>
        </row>
        <row r="17896">
          <cell r="P17896">
            <v>0</v>
          </cell>
          <cell r="U17896" t="str">
            <v>XXX</v>
          </cell>
          <cell r="V17896" t="str">
            <v>XXX</v>
          </cell>
        </row>
        <row r="17897">
          <cell r="P17897">
            <v>0</v>
          </cell>
          <cell r="U17897" t="str">
            <v>XXX</v>
          </cell>
          <cell r="V17897" t="str">
            <v>XXX</v>
          </cell>
        </row>
        <row r="17898">
          <cell r="P17898">
            <v>0</v>
          </cell>
          <cell r="U17898" t="str">
            <v>XXX</v>
          </cell>
          <cell r="V17898" t="str">
            <v>XXX</v>
          </cell>
        </row>
        <row r="17899">
          <cell r="P17899">
            <v>0</v>
          </cell>
          <cell r="U17899" t="str">
            <v>XXX</v>
          </cell>
          <cell r="V17899" t="str">
            <v>XXX</v>
          </cell>
        </row>
        <row r="17900">
          <cell r="P17900">
            <v>0</v>
          </cell>
          <cell r="U17900" t="str">
            <v>XXX</v>
          </cell>
          <cell r="V17900" t="str">
            <v>XXX</v>
          </cell>
        </row>
        <row r="17901">
          <cell r="P17901">
            <v>0</v>
          </cell>
          <cell r="U17901" t="str">
            <v>XXX</v>
          </cell>
          <cell r="V17901" t="str">
            <v>XXX</v>
          </cell>
        </row>
        <row r="17902">
          <cell r="P17902">
            <v>0</v>
          </cell>
          <cell r="U17902" t="str">
            <v>XXX</v>
          </cell>
          <cell r="V17902" t="str">
            <v>XXX</v>
          </cell>
        </row>
        <row r="17903">
          <cell r="P17903">
            <v>0</v>
          </cell>
          <cell r="U17903" t="str">
            <v>XXX</v>
          </cell>
          <cell r="V17903" t="str">
            <v>XXX</v>
          </cell>
        </row>
        <row r="17904">
          <cell r="P17904">
            <v>0</v>
          </cell>
          <cell r="U17904" t="str">
            <v>XXX</v>
          </cell>
          <cell r="V17904" t="str">
            <v>XXX</v>
          </cell>
        </row>
        <row r="17905">
          <cell r="P17905">
            <v>0</v>
          </cell>
          <cell r="U17905" t="str">
            <v>XXX</v>
          </cell>
          <cell r="V17905" t="str">
            <v>XXX</v>
          </cell>
        </row>
        <row r="17906">
          <cell r="P17906">
            <v>0</v>
          </cell>
          <cell r="U17906" t="str">
            <v>XXX</v>
          </cell>
          <cell r="V17906" t="str">
            <v>XXX</v>
          </cell>
        </row>
        <row r="17907">
          <cell r="P17907">
            <v>0</v>
          </cell>
          <cell r="U17907" t="str">
            <v>XXX</v>
          </cell>
          <cell r="V17907" t="str">
            <v>XXX</v>
          </cell>
        </row>
        <row r="17908">
          <cell r="P17908">
            <v>0</v>
          </cell>
          <cell r="U17908" t="str">
            <v>XXX</v>
          </cell>
          <cell r="V17908" t="str">
            <v>XXX</v>
          </cell>
        </row>
        <row r="17909">
          <cell r="P17909">
            <v>0</v>
          </cell>
          <cell r="U17909" t="str">
            <v>XXX</v>
          </cell>
          <cell r="V17909" t="str">
            <v>XXX</v>
          </cell>
        </row>
        <row r="17910">
          <cell r="P17910">
            <v>0</v>
          </cell>
          <cell r="U17910" t="str">
            <v>XXX</v>
          </cell>
          <cell r="V17910" t="str">
            <v>XXX</v>
          </cell>
        </row>
        <row r="17911">
          <cell r="P17911">
            <v>0</v>
          </cell>
          <cell r="U17911" t="str">
            <v>XXX</v>
          </cell>
          <cell r="V17911" t="str">
            <v>XXX</v>
          </cell>
        </row>
        <row r="17912">
          <cell r="P17912">
            <v>0</v>
          </cell>
          <cell r="U17912" t="str">
            <v>XXX</v>
          </cell>
          <cell r="V17912" t="str">
            <v>XXX</v>
          </cell>
        </row>
        <row r="17913">
          <cell r="P17913">
            <v>0</v>
          </cell>
          <cell r="U17913" t="str">
            <v>XXX</v>
          </cell>
          <cell r="V17913" t="str">
            <v>XXX</v>
          </cell>
        </row>
        <row r="17914">
          <cell r="P17914">
            <v>0</v>
          </cell>
          <cell r="U17914" t="str">
            <v>XXX</v>
          </cell>
          <cell r="V17914" t="str">
            <v>XXX</v>
          </cell>
        </row>
        <row r="17915">
          <cell r="P17915">
            <v>0</v>
          </cell>
          <cell r="U17915" t="str">
            <v>XXX</v>
          </cell>
          <cell r="V17915" t="str">
            <v>XXX</v>
          </cell>
        </row>
        <row r="17916">
          <cell r="P17916">
            <v>0</v>
          </cell>
          <cell r="U17916" t="str">
            <v>XXX</v>
          </cell>
          <cell r="V17916" t="str">
            <v>XXX</v>
          </cell>
        </row>
        <row r="17917">
          <cell r="P17917">
            <v>0</v>
          </cell>
          <cell r="U17917" t="str">
            <v>XXX</v>
          </cell>
          <cell r="V17917" t="str">
            <v>XXX</v>
          </cell>
        </row>
        <row r="17918">
          <cell r="P17918">
            <v>0</v>
          </cell>
          <cell r="U17918" t="str">
            <v>XXX</v>
          </cell>
          <cell r="V17918" t="str">
            <v>XXX</v>
          </cell>
        </row>
        <row r="17919">
          <cell r="P17919">
            <v>0</v>
          </cell>
          <cell r="U17919" t="str">
            <v>XXX</v>
          </cell>
          <cell r="V17919" t="str">
            <v>XXX</v>
          </cell>
        </row>
        <row r="17920">
          <cell r="P17920">
            <v>0</v>
          </cell>
          <cell r="U17920" t="str">
            <v>XXX</v>
          </cell>
          <cell r="V17920" t="str">
            <v>XXX</v>
          </cell>
        </row>
        <row r="17921">
          <cell r="P17921">
            <v>0</v>
          </cell>
          <cell r="U17921" t="str">
            <v>XXX</v>
          </cell>
          <cell r="V17921" t="str">
            <v>XXX</v>
          </cell>
        </row>
        <row r="17922">
          <cell r="P17922">
            <v>0</v>
          </cell>
          <cell r="U17922" t="str">
            <v>XXX</v>
          </cell>
          <cell r="V17922" t="str">
            <v>XXX</v>
          </cell>
        </row>
        <row r="17923">
          <cell r="P17923">
            <v>0</v>
          </cell>
          <cell r="U17923" t="str">
            <v>XXX</v>
          </cell>
          <cell r="V17923" t="str">
            <v>XXX</v>
          </cell>
        </row>
        <row r="17924">
          <cell r="P17924">
            <v>0</v>
          </cell>
          <cell r="U17924" t="str">
            <v>XXX</v>
          </cell>
          <cell r="V17924" t="str">
            <v>XXX</v>
          </cell>
        </row>
        <row r="17925">
          <cell r="P17925">
            <v>0</v>
          </cell>
          <cell r="U17925" t="str">
            <v>XXX</v>
          </cell>
          <cell r="V17925" t="str">
            <v>XXX</v>
          </cell>
        </row>
        <row r="17926">
          <cell r="P17926">
            <v>0</v>
          </cell>
          <cell r="U17926" t="str">
            <v>XXX</v>
          </cell>
          <cell r="V17926" t="str">
            <v>XXX</v>
          </cell>
        </row>
        <row r="17927">
          <cell r="P17927">
            <v>0</v>
          </cell>
          <cell r="U17927" t="str">
            <v>XXX</v>
          </cell>
          <cell r="V17927" t="str">
            <v>XXX</v>
          </cell>
        </row>
        <row r="17928">
          <cell r="P17928">
            <v>0</v>
          </cell>
          <cell r="U17928" t="str">
            <v>XXX</v>
          </cell>
          <cell r="V17928" t="str">
            <v>XXX</v>
          </cell>
        </row>
        <row r="17929">
          <cell r="P17929">
            <v>0</v>
          </cell>
          <cell r="U17929" t="str">
            <v>XXX</v>
          </cell>
          <cell r="V17929" t="str">
            <v>XXX</v>
          </cell>
        </row>
        <row r="17930">
          <cell r="P17930">
            <v>0</v>
          </cell>
          <cell r="U17930" t="str">
            <v>XXX</v>
          </cell>
          <cell r="V17930" t="str">
            <v>XXX</v>
          </cell>
        </row>
        <row r="17931">
          <cell r="P17931">
            <v>0</v>
          </cell>
          <cell r="U17931" t="str">
            <v>XXX</v>
          </cell>
          <cell r="V17931" t="str">
            <v>XXX</v>
          </cell>
        </row>
        <row r="17932">
          <cell r="P17932">
            <v>0</v>
          </cell>
          <cell r="U17932" t="str">
            <v>XXX</v>
          </cell>
          <cell r="V17932" t="str">
            <v>XXX</v>
          </cell>
        </row>
        <row r="17933">
          <cell r="P17933">
            <v>0</v>
          </cell>
          <cell r="U17933" t="str">
            <v>XXX</v>
          </cell>
          <cell r="V17933" t="str">
            <v>XXX</v>
          </cell>
        </row>
        <row r="17934">
          <cell r="P17934">
            <v>0</v>
          </cell>
          <cell r="U17934" t="str">
            <v>XXX</v>
          </cell>
          <cell r="V17934" t="str">
            <v>XXX</v>
          </cell>
        </row>
        <row r="17935">
          <cell r="P17935">
            <v>0</v>
          </cell>
          <cell r="U17935" t="str">
            <v>XXX</v>
          </cell>
          <cell r="V17935" t="str">
            <v>XXX</v>
          </cell>
        </row>
        <row r="17936">
          <cell r="P17936">
            <v>0</v>
          </cell>
          <cell r="U17936" t="str">
            <v>XXX</v>
          </cell>
          <cell r="V17936" t="str">
            <v>XXX</v>
          </cell>
        </row>
        <row r="17937">
          <cell r="P17937">
            <v>0</v>
          </cell>
          <cell r="U17937" t="str">
            <v>XXX</v>
          </cell>
          <cell r="V17937" t="str">
            <v>XXX</v>
          </cell>
        </row>
        <row r="17938">
          <cell r="P17938">
            <v>0</v>
          </cell>
          <cell r="U17938" t="str">
            <v>XXX</v>
          </cell>
          <cell r="V17938" t="str">
            <v>XXX</v>
          </cell>
        </row>
        <row r="17939">
          <cell r="P17939">
            <v>0</v>
          </cell>
          <cell r="U17939" t="str">
            <v>XXX</v>
          </cell>
          <cell r="V17939" t="str">
            <v>XXX</v>
          </cell>
        </row>
        <row r="17940">
          <cell r="P17940">
            <v>0</v>
          </cell>
          <cell r="U17940" t="str">
            <v>XXX</v>
          </cell>
          <cell r="V17940" t="str">
            <v>XXX</v>
          </cell>
        </row>
        <row r="17941">
          <cell r="P17941">
            <v>0</v>
          </cell>
          <cell r="U17941" t="str">
            <v>XXX</v>
          </cell>
          <cell r="V17941" t="str">
            <v>XXX</v>
          </cell>
        </row>
        <row r="17942">
          <cell r="P17942">
            <v>0</v>
          </cell>
          <cell r="U17942" t="str">
            <v>XXX</v>
          </cell>
          <cell r="V17942" t="str">
            <v>XXX</v>
          </cell>
        </row>
        <row r="17943">
          <cell r="P17943">
            <v>0</v>
          </cell>
          <cell r="U17943" t="str">
            <v>XXX</v>
          </cell>
          <cell r="V17943" t="str">
            <v>XXX</v>
          </cell>
        </row>
        <row r="17944">
          <cell r="P17944">
            <v>0</v>
          </cell>
          <cell r="U17944" t="str">
            <v>XXX</v>
          </cell>
          <cell r="V17944" t="str">
            <v>XXX</v>
          </cell>
        </row>
        <row r="17945">
          <cell r="P17945">
            <v>0</v>
          </cell>
          <cell r="U17945" t="str">
            <v>XXX</v>
          </cell>
          <cell r="V17945" t="str">
            <v>XXX</v>
          </cell>
        </row>
        <row r="17946">
          <cell r="P17946">
            <v>0</v>
          </cell>
          <cell r="U17946" t="str">
            <v>XXX</v>
          </cell>
          <cell r="V17946" t="str">
            <v>XXX</v>
          </cell>
        </row>
        <row r="17947">
          <cell r="P17947">
            <v>0</v>
          </cell>
          <cell r="U17947" t="str">
            <v>XXX</v>
          </cell>
          <cell r="V17947" t="str">
            <v>XXX</v>
          </cell>
        </row>
        <row r="17948">
          <cell r="P17948">
            <v>0</v>
          </cell>
          <cell r="U17948" t="str">
            <v>XXX</v>
          </cell>
          <cell r="V17948" t="str">
            <v>XXX</v>
          </cell>
        </row>
        <row r="17949">
          <cell r="P17949">
            <v>0</v>
          </cell>
          <cell r="U17949" t="str">
            <v>XXX</v>
          </cell>
          <cell r="V17949" t="str">
            <v>XXX</v>
          </cell>
        </row>
        <row r="17950">
          <cell r="P17950">
            <v>0</v>
          </cell>
          <cell r="U17950" t="str">
            <v>XXX</v>
          </cell>
          <cell r="V17950" t="str">
            <v>XXX</v>
          </cell>
        </row>
        <row r="17951">
          <cell r="P17951">
            <v>0</v>
          </cell>
          <cell r="U17951" t="str">
            <v>XXX</v>
          </cell>
          <cell r="V17951" t="str">
            <v>XXX</v>
          </cell>
        </row>
        <row r="17952">
          <cell r="P17952">
            <v>0</v>
          </cell>
          <cell r="U17952" t="str">
            <v>XXX</v>
          </cell>
          <cell r="V17952" t="str">
            <v>XXX</v>
          </cell>
        </row>
        <row r="17953">
          <cell r="P17953">
            <v>0</v>
          </cell>
          <cell r="U17953" t="str">
            <v>XXX</v>
          </cell>
          <cell r="V17953" t="str">
            <v>XXX</v>
          </cell>
        </row>
        <row r="17954">
          <cell r="P17954">
            <v>0</v>
          </cell>
          <cell r="U17954" t="str">
            <v>XXX</v>
          </cell>
          <cell r="V17954" t="str">
            <v>XXX</v>
          </cell>
        </row>
        <row r="17955">
          <cell r="P17955">
            <v>0</v>
          </cell>
          <cell r="U17955" t="str">
            <v>XXX</v>
          </cell>
          <cell r="V17955" t="str">
            <v>XXX</v>
          </cell>
        </row>
        <row r="17956">
          <cell r="P17956">
            <v>0</v>
          </cell>
          <cell r="U17956" t="str">
            <v>XXX</v>
          </cell>
          <cell r="V17956" t="str">
            <v>XXX</v>
          </cell>
        </row>
        <row r="17957">
          <cell r="P17957">
            <v>0</v>
          </cell>
          <cell r="U17957" t="str">
            <v>XXX</v>
          </cell>
          <cell r="V17957" t="str">
            <v>XXX</v>
          </cell>
        </row>
        <row r="17958">
          <cell r="P17958">
            <v>0</v>
          </cell>
          <cell r="U17958" t="str">
            <v>XXX</v>
          </cell>
          <cell r="V17958" t="str">
            <v>XXX</v>
          </cell>
        </row>
        <row r="17959">
          <cell r="P17959">
            <v>0</v>
          </cell>
          <cell r="U17959" t="str">
            <v>XXX</v>
          </cell>
          <cell r="V17959" t="str">
            <v>XXX</v>
          </cell>
        </row>
        <row r="17960">
          <cell r="P17960">
            <v>0</v>
          </cell>
          <cell r="U17960" t="str">
            <v>XXX</v>
          </cell>
          <cell r="V17960" t="str">
            <v>XXX</v>
          </cell>
        </row>
        <row r="17961">
          <cell r="P17961">
            <v>0</v>
          </cell>
          <cell r="U17961" t="str">
            <v>XXX</v>
          </cell>
          <cell r="V17961" t="str">
            <v>XXX</v>
          </cell>
        </row>
        <row r="17962">
          <cell r="P17962">
            <v>0</v>
          </cell>
          <cell r="U17962" t="str">
            <v>XXX</v>
          </cell>
          <cell r="V17962" t="str">
            <v>XXX</v>
          </cell>
        </row>
        <row r="17963">
          <cell r="P17963">
            <v>0</v>
          </cell>
          <cell r="U17963" t="str">
            <v>XXX</v>
          </cell>
          <cell r="V17963" t="str">
            <v>XXX</v>
          </cell>
        </row>
        <row r="17964">
          <cell r="P17964">
            <v>0</v>
          </cell>
          <cell r="U17964" t="str">
            <v>XXX</v>
          </cell>
          <cell r="V17964" t="str">
            <v>XXX</v>
          </cell>
        </row>
        <row r="17965">
          <cell r="P17965">
            <v>0</v>
          </cell>
          <cell r="U17965" t="str">
            <v>XXX</v>
          </cell>
          <cell r="V17965" t="str">
            <v>XXX</v>
          </cell>
        </row>
        <row r="17966">
          <cell r="P17966">
            <v>0</v>
          </cell>
          <cell r="U17966" t="str">
            <v>XXX</v>
          </cell>
          <cell r="V17966" t="str">
            <v>XXX</v>
          </cell>
        </row>
        <row r="17967">
          <cell r="P17967">
            <v>0</v>
          </cell>
          <cell r="U17967" t="str">
            <v>XXX</v>
          </cell>
          <cell r="V17967" t="str">
            <v>XXX</v>
          </cell>
        </row>
        <row r="17968">
          <cell r="P17968">
            <v>0</v>
          </cell>
          <cell r="U17968" t="str">
            <v>XXX</v>
          </cell>
          <cell r="V17968" t="str">
            <v>XXX</v>
          </cell>
        </row>
        <row r="17969">
          <cell r="P17969">
            <v>0</v>
          </cell>
          <cell r="U17969" t="str">
            <v>XXX</v>
          </cell>
          <cell r="V17969" t="str">
            <v>XXX</v>
          </cell>
        </row>
        <row r="17970">
          <cell r="P17970">
            <v>0</v>
          </cell>
          <cell r="U17970" t="str">
            <v>XXX</v>
          </cell>
          <cell r="V17970" t="str">
            <v>XXX</v>
          </cell>
        </row>
        <row r="17971">
          <cell r="P17971">
            <v>0</v>
          </cell>
          <cell r="U17971" t="str">
            <v>XXX</v>
          </cell>
          <cell r="V17971" t="str">
            <v>XXX</v>
          </cell>
        </row>
        <row r="17972">
          <cell r="P17972">
            <v>0</v>
          </cell>
          <cell r="U17972" t="str">
            <v>XXX</v>
          </cell>
          <cell r="V17972" t="str">
            <v>XXX</v>
          </cell>
        </row>
        <row r="17973">
          <cell r="P17973">
            <v>0</v>
          </cell>
          <cell r="U17973" t="str">
            <v>XXX</v>
          </cell>
          <cell r="V17973" t="str">
            <v>XXX</v>
          </cell>
        </row>
        <row r="17974">
          <cell r="P17974">
            <v>0</v>
          </cell>
          <cell r="U17974" t="str">
            <v>XXX</v>
          </cell>
          <cell r="V17974" t="str">
            <v>XXX</v>
          </cell>
        </row>
        <row r="17975">
          <cell r="P17975">
            <v>0</v>
          </cell>
          <cell r="U17975" t="str">
            <v>XXX</v>
          </cell>
          <cell r="V17975" t="str">
            <v>XXX</v>
          </cell>
        </row>
        <row r="17976">
          <cell r="P17976">
            <v>0</v>
          </cell>
          <cell r="U17976" t="str">
            <v>XXX</v>
          </cell>
          <cell r="V17976" t="str">
            <v>XXX</v>
          </cell>
        </row>
        <row r="17977">
          <cell r="P17977">
            <v>0</v>
          </cell>
          <cell r="U17977" t="str">
            <v>XXX</v>
          </cell>
          <cell r="V17977" t="str">
            <v>XXX</v>
          </cell>
        </row>
        <row r="17978">
          <cell r="P17978">
            <v>0</v>
          </cell>
          <cell r="U17978" t="str">
            <v>XXX</v>
          </cell>
          <cell r="V17978" t="str">
            <v>XXX</v>
          </cell>
        </row>
        <row r="17979">
          <cell r="P17979">
            <v>0</v>
          </cell>
          <cell r="U17979" t="str">
            <v>XXX</v>
          </cell>
          <cell r="V17979" t="str">
            <v>XXX</v>
          </cell>
        </row>
        <row r="17980">
          <cell r="P17980">
            <v>0</v>
          </cell>
          <cell r="U17980" t="str">
            <v>XXX</v>
          </cell>
          <cell r="V17980" t="str">
            <v>XXX</v>
          </cell>
        </row>
        <row r="17981">
          <cell r="P17981">
            <v>0</v>
          </cell>
          <cell r="U17981" t="str">
            <v>XXX</v>
          </cell>
          <cell r="V17981" t="str">
            <v>XXX</v>
          </cell>
        </row>
        <row r="17982">
          <cell r="P17982">
            <v>0</v>
          </cell>
          <cell r="U17982" t="str">
            <v>XXX</v>
          </cell>
          <cell r="V17982" t="str">
            <v>XXX</v>
          </cell>
        </row>
        <row r="17983">
          <cell r="P17983">
            <v>0</v>
          </cell>
          <cell r="U17983" t="str">
            <v>XXX</v>
          </cell>
          <cell r="V17983" t="str">
            <v>XXX</v>
          </cell>
        </row>
        <row r="17984">
          <cell r="P17984">
            <v>0</v>
          </cell>
          <cell r="U17984" t="str">
            <v>XXX</v>
          </cell>
          <cell r="V17984" t="str">
            <v>XXX</v>
          </cell>
        </row>
        <row r="17985">
          <cell r="P17985">
            <v>0</v>
          </cell>
          <cell r="U17985" t="str">
            <v>XXX</v>
          </cell>
          <cell r="V17985" t="str">
            <v>XXX</v>
          </cell>
        </row>
        <row r="17986">
          <cell r="P17986">
            <v>0</v>
          </cell>
          <cell r="U17986" t="str">
            <v>XXX</v>
          </cell>
          <cell r="V17986" t="str">
            <v>XXX</v>
          </cell>
        </row>
        <row r="17987">
          <cell r="P17987">
            <v>0</v>
          </cell>
          <cell r="U17987" t="str">
            <v>XXX</v>
          </cell>
          <cell r="V17987" t="str">
            <v>XXX</v>
          </cell>
        </row>
        <row r="17988">
          <cell r="P17988">
            <v>0</v>
          </cell>
          <cell r="U17988" t="str">
            <v>XXX</v>
          </cell>
          <cell r="V17988" t="str">
            <v>XXX</v>
          </cell>
        </row>
        <row r="17989">
          <cell r="P17989">
            <v>0</v>
          </cell>
          <cell r="U17989" t="str">
            <v>XXX</v>
          </cell>
          <cell r="V17989" t="str">
            <v>XXX</v>
          </cell>
        </row>
        <row r="17990">
          <cell r="P17990">
            <v>0</v>
          </cell>
          <cell r="U17990" t="str">
            <v>XXX</v>
          </cell>
          <cell r="V17990" t="str">
            <v>XXX</v>
          </cell>
        </row>
        <row r="17991">
          <cell r="P17991">
            <v>0</v>
          </cell>
          <cell r="U17991" t="str">
            <v>XXX</v>
          </cell>
          <cell r="V17991" t="str">
            <v>XXX</v>
          </cell>
        </row>
        <row r="17992">
          <cell r="P17992">
            <v>0</v>
          </cell>
          <cell r="U17992" t="str">
            <v>XXX</v>
          </cell>
          <cell r="V17992" t="str">
            <v>XXX</v>
          </cell>
        </row>
        <row r="17993">
          <cell r="P17993">
            <v>0</v>
          </cell>
          <cell r="U17993" t="str">
            <v>XXX</v>
          </cell>
          <cell r="V17993" t="str">
            <v>XXX</v>
          </cell>
        </row>
        <row r="17994">
          <cell r="P17994">
            <v>0</v>
          </cell>
          <cell r="U17994" t="str">
            <v>XXX</v>
          </cell>
          <cell r="V17994" t="str">
            <v>XXX</v>
          </cell>
        </row>
        <row r="17995">
          <cell r="P17995">
            <v>0</v>
          </cell>
          <cell r="U17995" t="str">
            <v>XXX</v>
          </cell>
          <cell r="V17995" t="str">
            <v>XXX</v>
          </cell>
        </row>
        <row r="17996">
          <cell r="P17996">
            <v>0</v>
          </cell>
          <cell r="U17996" t="str">
            <v>XXX</v>
          </cell>
          <cell r="V17996" t="str">
            <v>XXX</v>
          </cell>
        </row>
        <row r="17997">
          <cell r="P17997">
            <v>0</v>
          </cell>
          <cell r="U17997" t="str">
            <v>XXX</v>
          </cell>
          <cell r="V17997" t="str">
            <v>XXX</v>
          </cell>
        </row>
        <row r="17998">
          <cell r="P17998">
            <v>0</v>
          </cell>
          <cell r="U17998" t="str">
            <v>XXX</v>
          </cell>
          <cell r="V17998" t="str">
            <v>XXX</v>
          </cell>
        </row>
        <row r="17999">
          <cell r="P17999">
            <v>0</v>
          </cell>
          <cell r="U17999" t="str">
            <v>XXX</v>
          </cell>
          <cell r="V17999" t="str">
            <v>XXX</v>
          </cell>
        </row>
        <row r="18000">
          <cell r="P18000">
            <v>0</v>
          </cell>
          <cell r="U18000" t="str">
            <v>XXX</v>
          </cell>
          <cell r="V18000" t="str">
            <v>XXX</v>
          </cell>
        </row>
        <row r="18001">
          <cell r="P18001">
            <v>0</v>
          </cell>
          <cell r="U18001" t="str">
            <v>XXX</v>
          </cell>
          <cell r="V18001" t="str">
            <v>XXX</v>
          </cell>
        </row>
        <row r="18002">
          <cell r="P18002">
            <v>0</v>
          </cell>
          <cell r="U18002" t="str">
            <v>XXX</v>
          </cell>
          <cell r="V18002" t="str">
            <v>XXX</v>
          </cell>
        </row>
        <row r="18003">
          <cell r="P18003">
            <v>0</v>
          </cell>
          <cell r="U18003" t="str">
            <v>XXX</v>
          </cell>
          <cell r="V18003" t="str">
            <v>XXX</v>
          </cell>
        </row>
        <row r="18004">
          <cell r="P18004">
            <v>0</v>
          </cell>
          <cell r="U18004" t="str">
            <v>XXX</v>
          </cell>
          <cell r="V18004" t="str">
            <v>XXX</v>
          </cell>
        </row>
        <row r="18005">
          <cell r="P18005">
            <v>0</v>
          </cell>
          <cell r="U18005" t="str">
            <v>XXX</v>
          </cell>
          <cell r="V18005" t="str">
            <v>XXX</v>
          </cell>
        </row>
        <row r="18006">
          <cell r="P18006">
            <v>0</v>
          </cell>
          <cell r="U18006" t="str">
            <v>XXX</v>
          </cell>
          <cell r="V18006" t="str">
            <v>XXX</v>
          </cell>
        </row>
        <row r="18007">
          <cell r="P18007">
            <v>0</v>
          </cell>
          <cell r="U18007" t="str">
            <v>XXX</v>
          </cell>
          <cell r="V18007" t="str">
            <v>XXX</v>
          </cell>
        </row>
        <row r="18008">
          <cell r="P18008">
            <v>0</v>
          </cell>
          <cell r="U18008" t="str">
            <v>XXX</v>
          </cell>
          <cell r="V18008" t="str">
            <v>XXX</v>
          </cell>
        </row>
        <row r="18009">
          <cell r="P18009">
            <v>0</v>
          </cell>
          <cell r="U18009" t="str">
            <v>XXX</v>
          </cell>
          <cell r="V18009" t="str">
            <v>XXX</v>
          </cell>
        </row>
        <row r="18010">
          <cell r="P18010">
            <v>0</v>
          </cell>
          <cell r="U18010" t="str">
            <v>XXX</v>
          </cell>
          <cell r="V18010" t="str">
            <v>XXX</v>
          </cell>
        </row>
        <row r="18011">
          <cell r="P18011">
            <v>0</v>
          </cell>
          <cell r="U18011" t="str">
            <v>XXX</v>
          </cell>
          <cell r="V18011" t="str">
            <v>XXX</v>
          </cell>
        </row>
        <row r="18012">
          <cell r="P18012">
            <v>0</v>
          </cell>
          <cell r="U18012" t="str">
            <v>XXX</v>
          </cell>
          <cell r="V18012" t="str">
            <v>XXX</v>
          </cell>
        </row>
        <row r="18013">
          <cell r="P18013">
            <v>0</v>
          </cell>
          <cell r="U18013" t="str">
            <v>XXX</v>
          </cell>
          <cell r="V18013" t="str">
            <v>XXX</v>
          </cell>
        </row>
        <row r="18014">
          <cell r="P18014">
            <v>0</v>
          </cell>
          <cell r="U18014" t="str">
            <v>XXX</v>
          </cell>
          <cell r="V18014" t="str">
            <v>XXX</v>
          </cell>
        </row>
        <row r="18015">
          <cell r="P18015">
            <v>0</v>
          </cell>
          <cell r="U18015" t="str">
            <v>XXX</v>
          </cell>
          <cell r="V18015" t="str">
            <v>XXX</v>
          </cell>
        </row>
        <row r="18016">
          <cell r="P18016">
            <v>0</v>
          </cell>
          <cell r="U18016" t="str">
            <v>XXX</v>
          </cell>
          <cell r="V18016" t="str">
            <v>XXX</v>
          </cell>
        </row>
        <row r="18017">
          <cell r="P18017">
            <v>0</v>
          </cell>
          <cell r="U18017" t="str">
            <v>XXX</v>
          </cell>
          <cell r="V18017" t="str">
            <v>XXX</v>
          </cell>
        </row>
        <row r="18018">
          <cell r="P18018">
            <v>0</v>
          </cell>
          <cell r="U18018" t="str">
            <v>XXX</v>
          </cell>
          <cell r="V18018" t="str">
            <v>XXX</v>
          </cell>
        </row>
        <row r="18019">
          <cell r="P18019">
            <v>0</v>
          </cell>
          <cell r="U18019" t="str">
            <v>XXX</v>
          </cell>
          <cell r="V18019" t="str">
            <v>XXX</v>
          </cell>
        </row>
        <row r="18020">
          <cell r="P18020">
            <v>0</v>
          </cell>
          <cell r="U18020" t="str">
            <v>XXX</v>
          </cell>
          <cell r="V18020" t="str">
            <v>XXX</v>
          </cell>
        </row>
        <row r="18021">
          <cell r="P18021">
            <v>0</v>
          </cell>
          <cell r="U18021" t="str">
            <v>XXX</v>
          </cell>
          <cell r="V18021" t="str">
            <v>XXX</v>
          </cell>
        </row>
        <row r="18022">
          <cell r="P18022">
            <v>0</v>
          </cell>
          <cell r="U18022" t="str">
            <v>XXX</v>
          </cell>
          <cell r="V18022" t="str">
            <v>XXX</v>
          </cell>
        </row>
        <row r="18023">
          <cell r="P18023">
            <v>0</v>
          </cell>
          <cell r="U18023" t="str">
            <v>XXX</v>
          </cell>
          <cell r="V18023" t="str">
            <v>XXX</v>
          </cell>
        </row>
        <row r="18024">
          <cell r="P18024">
            <v>0</v>
          </cell>
          <cell r="U18024" t="str">
            <v>XXX</v>
          </cell>
          <cell r="V18024" t="str">
            <v>XXX</v>
          </cell>
        </row>
        <row r="18025">
          <cell r="P18025">
            <v>0</v>
          </cell>
          <cell r="U18025" t="str">
            <v>XXX</v>
          </cell>
          <cell r="V18025" t="str">
            <v>XXX</v>
          </cell>
        </row>
        <row r="18026">
          <cell r="P18026">
            <v>0</v>
          </cell>
          <cell r="U18026" t="str">
            <v>XXX</v>
          </cell>
          <cell r="V18026" t="str">
            <v>XXX</v>
          </cell>
        </row>
        <row r="18027">
          <cell r="P18027">
            <v>0</v>
          </cell>
          <cell r="U18027" t="str">
            <v>XXX</v>
          </cell>
          <cell r="V18027" t="str">
            <v>XXX</v>
          </cell>
        </row>
        <row r="18028">
          <cell r="P18028">
            <v>0</v>
          </cell>
          <cell r="U18028" t="str">
            <v>XXX</v>
          </cell>
          <cell r="V18028" t="str">
            <v>XXX</v>
          </cell>
        </row>
        <row r="18029">
          <cell r="P18029">
            <v>0</v>
          </cell>
          <cell r="U18029" t="str">
            <v>XXX</v>
          </cell>
          <cell r="V18029" t="str">
            <v>XXX</v>
          </cell>
        </row>
        <row r="18030">
          <cell r="P18030">
            <v>0</v>
          </cell>
          <cell r="U18030" t="str">
            <v>XXX</v>
          </cell>
          <cell r="V18030" t="str">
            <v>XXX</v>
          </cell>
        </row>
        <row r="18031">
          <cell r="P18031">
            <v>0</v>
          </cell>
          <cell r="U18031" t="str">
            <v>XXX</v>
          </cell>
          <cell r="V18031" t="str">
            <v>XXX</v>
          </cell>
        </row>
        <row r="18032">
          <cell r="P18032">
            <v>0</v>
          </cell>
          <cell r="U18032" t="str">
            <v>XXX</v>
          </cell>
          <cell r="V18032" t="str">
            <v>XXX</v>
          </cell>
        </row>
        <row r="18033">
          <cell r="P18033">
            <v>0</v>
          </cell>
          <cell r="U18033" t="str">
            <v>XXX</v>
          </cell>
          <cell r="V18033" t="str">
            <v>XXX</v>
          </cell>
        </row>
        <row r="18034">
          <cell r="P18034">
            <v>0</v>
          </cell>
          <cell r="U18034" t="str">
            <v>XXX</v>
          </cell>
          <cell r="V18034" t="str">
            <v>XXX</v>
          </cell>
        </row>
        <row r="18035">
          <cell r="P18035">
            <v>0</v>
          </cell>
          <cell r="U18035" t="str">
            <v>XXX</v>
          </cell>
          <cell r="V18035" t="str">
            <v>XXX</v>
          </cell>
        </row>
        <row r="18036">
          <cell r="P18036">
            <v>0</v>
          </cell>
          <cell r="U18036" t="str">
            <v>XXX</v>
          </cell>
          <cell r="V18036" t="str">
            <v>XXX</v>
          </cell>
        </row>
        <row r="18037">
          <cell r="P18037">
            <v>0</v>
          </cell>
          <cell r="U18037" t="str">
            <v>XXX</v>
          </cell>
          <cell r="V18037" t="str">
            <v>XXX</v>
          </cell>
        </row>
        <row r="18038">
          <cell r="P18038">
            <v>0</v>
          </cell>
          <cell r="U18038" t="str">
            <v>XXX</v>
          </cell>
          <cell r="V18038" t="str">
            <v>XXX</v>
          </cell>
        </row>
        <row r="18039">
          <cell r="P18039">
            <v>0</v>
          </cell>
          <cell r="U18039" t="str">
            <v>XXX</v>
          </cell>
          <cell r="V18039" t="str">
            <v>XXX</v>
          </cell>
        </row>
        <row r="18040">
          <cell r="P18040">
            <v>0</v>
          </cell>
          <cell r="U18040" t="str">
            <v>XXX</v>
          </cell>
          <cell r="V18040" t="str">
            <v>XXX</v>
          </cell>
        </row>
        <row r="18041">
          <cell r="P18041">
            <v>0</v>
          </cell>
          <cell r="U18041" t="str">
            <v>XXX</v>
          </cell>
          <cell r="V18041" t="str">
            <v>XXX</v>
          </cell>
        </row>
        <row r="18042">
          <cell r="P18042">
            <v>0</v>
          </cell>
          <cell r="U18042" t="str">
            <v>XXX</v>
          </cell>
          <cell r="V18042" t="str">
            <v>XXX</v>
          </cell>
        </row>
        <row r="18043">
          <cell r="P18043">
            <v>0</v>
          </cell>
          <cell r="U18043" t="str">
            <v>XXX</v>
          </cell>
          <cell r="V18043" t="str">
            <v>XXX</v>
          </cell>
        </row>
        <row r="18044">
          <cell r="P18044">
            <v>0</v>
          </cell>
          <cell r="U18044" t="str">
            <v>XXX</v>
          </cell>
          <cell r="V18044" t="str">
            <v>XXX</v>
          </cell>
        </row>
        <row r="18045">
          <cell r="P18045">
            <v>0</v>
          </cell>
          <cell r="U18045" t="str">
            <v>XXX</v>
          </cell>
          <cell r="V18045" t="str">
            <v>XXX</v>
          </cell>
        </row>
        <row r="18046">
          <cell r="P18046">
            <v>0</v>
          </cell>
          <cell r="U18046" t="str">
            <v>XXX</v>
          </cell>
          <cell r="V18046" t="str">
            <v>XXX</v>
          </cell>
        </row>
        <row r="18047">
          <cell r="P18047">
            <v>0</v>
          </cell>
          <cell r="U18047" t="str">
            <v>XXX</v>
          </cell>
          <cell r="V18047" t="str">
            <v>XXX</v>
          </cell>
        </row>
        <row r="18048">
          <cell r="P18048">
            <v>0</v>
          </cell>
          <cell r="U18048" t="str">
            <v>XXX</v>
          </cell>
          <cell r="V18048" t="str">
            <v>XXX</v>
          </cell>
        </row>
        <row r="18049">
          <cell r="P18049">
            <v>0</v>
          </cell>
          <cell r="U18049" t="str">
            <v>XXX</v>
          </cell>
          <cell r="V18049" t="str">
            <v>XXX</v>
          </cell>
        </row>
        <row r="18050">
          <cell r="P18050">
            <v>0</v>
          </cell>
          <cell r="U18050" t="str">
            <v>XXX</v>
          </cell>
          <cell r="V18050" t="str">
            <v>XXX</v>
          </cell>
        </row>
        <row r="18051">
          <cell r="P18051">
            <v>0</v>
          </cell>
          <cell r="U18051" t="str">
            <v>XXX</v>
          </cell>
          <cell r="V18051" t="str">
            <v>XXX</v>
          </cell>
        </row>
        <row r="18052">
          <cell r="P18052">
            <v>0</v>
          </cell>
          <cell r="U18052" t="str">
            <v>XXX</v>
          </cell>
          <cell r="V18052" t="str">
            <v>XXX</v>
          </cell>
        </row>
        <row r="18053">
          <cell r="P18053">
            <v>0</v>
          </cell>
          <cell r="U18053" t="str">
            <v>XXX</v>
          </cell>
          <cell r="V18053" t="str">
            <v>XXX</v>
          </cell>
        </row>
        <row r="18054">
          <cell r="P18054">
            <v>0</v>
          </cell>
          <cell r="U18054" t="str">
            <v>XXX</v>
          </cell>
          <cell r="V18054" t="str">
            <v>XXX</v>
          </cell>
        </row>
        <row r="18055">
          <cell r="P18055">
            <v>0</v>
          </cell>
          <cell r="U18055" t="str">
            <v>XXX</v>
          </cell>
          <cell r="V18055" t="str">
            <v>XXX</v>
          </cell>
        </row>
        <row r="18056">
          <cell r="P18056">
            <v>0</v>
          </cell>
          <cell r="U18056" t="str">
            <v>XXX</v>
          </cell>
          <cell r="V18056" t="str">
            <v>XXX</v>
          </cell>
        </row>
        <row r="18057">
          <cell r="P18057">
            <v>0</v>
          </cell>
          <cell r="U18057" t="str">
            <v>XXX</v>
          </cell>
          <cell r="V18057" t="str">
            <v>XXX</v>
          </cell>
        </row>
        <row r="18058">
          <cell r="P18058">
            <v>0</v>
          </cell>
          <cell r="U18058" t="str">
            <v>XXX</v>
          </cell>
          <cell r="V18058" t="str">
            <v>XXX</v>
          </cell>
        </row>
        <row r="18059">
          <cell r="P18059">
            <v>0</v>
          </cell>
          <cell r="U18059" t="str">
            <v>XXX</v>
          </cell>
          <cell r="V18059" t="str">
            <v>XXX</v>
          </cell>
        </row>
        <row r="18060">
          <cell r="P18060">
            <v>0</v>
          </cell>
          <cell r="U18060" t="str">
            <v>XXX</v>
          </cell>
          <cell r="V18060" t="str">
            <v>XXX</v>
          </cell>
        </row>
        <row r="18061">
          <cell r="P18061">
            <v>0</v>
          </cell>
          <cell r="U18061" t="str">
            <v>XXX</v>
          </cell>
          <cell r="V18061" t="str">
            <v>XXX</v>
          </cell>
        </row>
        <row r="18062">
          <cell r="P18062">
            <v>0</v>
          </cell>
          <cell r="U18062" t="str">
            <v>XXX</v>
          </cell>
          <cell r="V18062" t="str">
            <v>XXX</v>
          </cell>
        </row>
        <row r="18063">
          <cell r="P18063">
            <v>0</v>
          </cell>
          <cell r="U18063" t="str">
            <v>XXX</v>
          </cell>
          <cell r="V18063" t="str">
            <v>XXX</v>
          </cell>
        </row>
        <row r="18064">
          <cell r="P18064">
            <v>0</v>
          </cell>
          <cell r="U18064" t="str">
            <v>XXX</v>
          </cell>
          <cell r="V18064" t="str">
            <v>XXX</v>
          </cell>
        </row>
        <row r="18065">
          <cell r="P18065">
            <v>0</v>
          </cell>
          <cell r="U18065" t="str">
            <v>XXX</v>
          </cell>
          <cell r="V18065" t="str">
            <v>XXX</v>
          </cell>
        </row>
        <row r="18066">
          <cell r="P18066">
            <v>0</v>
          </cell>
          <cell r="U18066" t="str">
            <v>XXX</v>
          </cell>
          <cell r="V18066" t="str">
            <v>XXX</v>
          </cell>
        </row>
        <row r="18067">
          <cell r="P18067">
            <v>0</v>
          </cell>
          <cell r="U18067" t="str">
            <v>XXX</v>
          </cell>
          <cell r="V18067" t="str">
            <v>XXX</v>
          </cell>
        </row>
        <row r="18068">
          <cell r="P18068">
            <v>0</v>
          </cell>
          <cell r="U18068" t="str">
            <v>XXX</v>
          </cell>
          <cell r="V18068" t="str">
            <v>XXX</v>
          </cell>
        </row>
        <row r="18069">
          <cell r="P18069">
            <v>0</v>
          </cell>
          <cell r="U18069" t="str">
            <v>XXX</v>
          </cell>
          <cell r="V18069" t="str">
            <v>XXX</v>
          </cell>
        </row>
        <row r="18070">
          <cell r="P18070">
            <v>0</v>
          </cell>
          <cell r="U18070" t="str">
            <v>XXX</v>
          </cell>
          <cell r="V18070" t="str">
            <v>XXX</v>
          </cell>
        </row>
        <row r="18071">
          <cell r="P18071">
            <v>0</v>
          </cell>
          <cell r="U18071" t="str">
            <v>XXX</v>
          </cell>
          <cell r="V18071" t="str">
            <v>XXX</v>
          </cell>
        </row>
        <row r="18072">
          <cell r="P18072">
            <v>0</v>
          </cell>
          <cell r="U18072" t="str">
            <v>XXX</v>
          </cell>
          <cell r="V18072" t="str">
            <v>XXX</v>
          </cell>
        </row>
        <row r="18073">
          <cell r="P18073">
            <v>0</v>
          </cell>
          <cell r="U18073" t="str">
            <v>XXX</v>
          </cell>
          <cell r="V18073" t="str">
            <v>XXX</v>
          </cell>
        </row>
        <row r="18074">
          <cell r="P18074">
            <v>0</v>
          </cell>
          <cell r="U18074" t="str">
            <v>XXX</v>
          </cell>
          <cell r="V18074" t="str">
            <v>XXX</v>
          </cell>
        </row>
        <row r="18075">
          <cell r="P18075">
            <v>0</v>
          </cell>
          <cell r="U18075" t="str">
            <v>XXX</v>
          </cell>
          <cell r="V18075" t="str">
            <v>XXX</v>
          </cell>
        </row>
        <row r="18076">
          <cell r="P18076">
            <v>0</v>
          </cell>
          <cell r="U18076" t="str">
            <v>XXX</v>
          </cell>
          <cell r="V18076" t="str">
            <v>XXX</v>
          </cell>
        </row>
        <row r="18077">
          <cell r="P18077">
            <v>0</v>
          </cell>
          <cell r="U18077" t="str">
            <v>XXX</v>
          </cell>
          <cell r="V18077" t="str">
            <v>XXX</v>
          </cell>
        </row>
        <row r="18078">
          <cell r="P18078">
            <v>0</v>
          </cell>
          <cell r="U18078" t="str">
            <v>XXX</v>
          </cell>
          <cell r="V18078" t="str">
            <v>XXX</v>
          </cell>
        </row>
        <row r="18079">
          <cell r="P18079">
            <v>0</v>
          </cell>
          <cell r="U18079" t="str">
            <v>XXX</v>
          </cell>
          <cell r="V18079" t="str">
            <v>XXX</v>
          </cell>
        </row>
        <row r="18080">
          <cell r="P18080">
            <v>0</v>
          </cell>
          <cell r="U18080" t="str">
            <v>XXX</v>
          </cell>
          <cell r="V18080" t="str">
            <v>XXX</v>
          </cell>
        </row>
        <row r="18081">
          <cell r="P18081">
            <v>0</v>
          </cell>
          <cell r="U18081" t="str">
            <v>XXX</v>
          </cell>
          <cell r="V18081" t="str">
            <v>XXX</v>
          </cell>
        </row>
        <row r="18082">
          <cell r="P18082">
            <v>0</v>
          </cell>
          <cell r="U18082" t="str">
            <v>XXX</v>
          </cell>
          <cell r="V18082" t="str">
            <v>XXX</v>
          </cell>
        </row>
        <row r="18083">
          <cell r="P18083">
            <v>0</v>
          </cell>
          <cell r="U18083" t="str">
            <v>XXX</v>
          </cell>
          <cell r="V18083" t="str">
            <v>XXX</v>
          </cell>
        </row>
        <row r="18084">
          <cell r="P18084">
            <v>0</v>
          </cell>
          <cell r="U18084" t="str">
            <v>XXX</v>
          </cell>
          <cell r="V18084" t="str">
            <v>XXX</v>
          </cell>
        </row>
        <row r="18085">
          <cell r="P18085">
            <v>0</v>
          </cell>
          <cell r="U18085" t="str">
            <v>XXX</v>
          </cell>
          <cell r="V18085" t="str">
            <v>XXX</v>
          </cell>
        </row>
        <row r="18086">
          <cell r="P18086">
            <v>0</v>
          </cell>
          <cell r="U18086" t="str">
            <v>XXX</v>
          </cell>
          <cell r="V18086" t="str">
            <v>XXX</v>
          </cell>
        </row>
        <row r="18087">
          <cell r="P18087">
            <v>0</v>
          </cell>
          <cell r="U18087" t="str">
            <v>XXX</v>
          </cell>
          <cell r="V18087" t="str">
            <v>XXX</v>
          </cell>
        </row>
        <row r="18088">
          <cell r="P18088">
            <v>0</v>
          </cell>
          <cell r="U18088" t="str">
            <v>XXX</v>
          </cell>
          <cell r="V18088" t="str">
            <v>XXX</v>
          </cell>
        </row>
        <row r="18089">
          <cell r="P18089">
            <v>0</v>
          </cell>
          <cell r="U18089" t="str">
            <v>XXX</v>
          </cell>
          <cell r="V18089" t="str">
            <v>XXX</v>
          </cell>
        </row>
        <row r="18090">
          <cell r="P18090">
            <v>0</v>
          </cell>
          <cell r="U18090" t="str">
            <v>XXX</v>
          </cell>
          <cell r="V18090" t="str">
            <v>XXX</v>
          </cell>
        </row>
        <row r="18091">
          <cell r="P18091">
            <v>0</v>
          </cell>
          <cell r="U18091" t="str">
            <v>XXX</v>
          </cell>
          <cell r="V18091" t="str">
            <v>XXX</v>
          </cell>
        </row>
        <row r="18092">
          <cell r="P18092">
            <v>0</v>
          </cell>
          <cell r="U18092" t="str">
            <v>XXX</v>
          </cell>
          <cell r="V18092" t="str">
            <v>XXX</v>
          </cell>
        </row>
        <row r="18093">
          <cell r="P18093">
            <v>0</v>
          </cell>
          <cell r="U18093" t="str">
            <v>XXX</v>
          </cell>
          <cell r="V18093" t="str">
            <v>XXX</v>
          </cell>
        </row>
        <row r="18094">
          <cell r="P18094">
            <v>0</v>
          </cell>
          <cell r="U18094" t="str">
            <v>XXX</v>
          </cell>
          <cell r="V18094" t="str">
            <v>XXX</v>
          </cell>
        </row>
        <row r="18095">
          <cell r="P18095">
            <v>0</v>
          </cell>
          <cell r="U18095" t="str">
            <v>XXX</v>
          </cell>
          <cell r="V18095" t="str">
            <v>XXX</v>
          </cell>
        </row>
        <row r="18096">
          <cell r="P18096">
            <v>0</v>
          </cell>
          <cell r="U18096" t="str">
            <v>XXX</v>
          </cell>
          <cell r="V18096" t="str">
            <v>XXX</v>
          </cell>
        </row>
        <row r="18097">
          <cell r="P18097">
            <v>0</v>
          </cell>
          <cell r="U18097" t="str">
            <v>XXX</v>
          </cell>
          <cell r="V18097" t="str">
            <v>XXX</v>
          </cell>
        </row>
        <row r="18098">
          <cell r="P18098">
            <v>0</v>
          </cell>
          <cell r="U18098" t="str">
            <v>XXX</v>
          </cell>
          <cell r="V18098" t="str">
            <v>XXX</v>
          </cell>
        </row>
        <row r="18099">
          <cell r="P18099">
            <v>0</v>
          </cell>
          <cell r="U18099" t="str">
            <v>XXX</v>
          </cell>
          <cell r="V18099" t="str">
            <v>XXX</v>
          </cell>
        </row>
        <row r="18100">
          <cell r="P18100">
            <v>0</v>
          </cell>
          <cell r="U18100" t="str">
            <v>XXX</v>
          </cell>
          <cell r="V18100" t="str">
            <v>XXX</v>
          </cell>
        </row>
        <row r="18101">
          <cell r="P18101">
            <v>0</v>
          </cell>
          <cell r="U18101" t="str">
            <v>XXX</v>
          </cell>
          <cell r="V18101" t="str">
            <v>XXX</v>
          </cell>
        </row>
        <row r="18102">
          <cell r="P18102">
            <v>0</v>
          </cell>
          <cell r="U18102" t="str">
            <v>XXX</v>
          </cell>
          <cell r="V18102" t="str">
            <v>XXX</v>
          </cell>
        </row>
        <row r="18103">
          <cell r="P18103">
            <v>0</v>
          </cell>
          <cell r="U18103" t="str">
            <v>XXX</v>
          </cell>
          <cell r="V18103" t="str">
            <v>XXX</v>
          </cell>
        </row>
        <row r="18104">
          <cell r="P18104">
            <v>0</v>
          </cell>
          <cell r="U18104" t="str">
            <v>XXX</v>
          </cell>
          <cell r="V18104" t="str">
            <v>XXX</v>
          </cell>
        </row>
        <row r="18105">
          <cell r="P18105">
            <v>0</v>
          </cell>
          <cell r="U18105" t="str">
            <v>XXX</v>
          </cell>
          <cell r="V18105" t="str">
            <v>XXX</v>
          </cell>
        </row>
        <row r="18106">
          <cell r="P18106">
            <v>0</v>
          </cell>
          <cell r="U18106" t="str">
            <v>XXX</v>
          </cell>
          <cell r="V18106" t="str">
            <v>XXX</v>
          </cell>
        </row>
        <row r="18107">
          <cell r="P18107">
            <v>0</v>
          </cell>
          <cell r="U18107" t="str">
            <v>XXX</v>
          </cell>
          <cell r="V18107" t="str">
            <v>XXX</v>
          </cell>
        </row>
        <row r="18108">
          <cell r="P18108">
            <v>0</v>
          </cell>
          <cell r="U18108" t="str">
            <v>XXX</v>
          </cell>
          <cell r="V18108" t="str">
            <v>XXX</v>
          </cell>
        </row>
        <row r="18109">
          <cell r="P18109">
            <v>0</v>
          </cell>
          <cell r="U18109" t="str">
            <v>XXX</v>
          </cell>
          <cell r="V18109" t="str">
            <v>XXX</v>
          </cell>
        </row>
        <row r="18110">
          <cell r="P18110">
            <v>0</v>
          </cell>
          <cell r="U18110" t="str">
            <v>XXX</v>
          </cell>
          <cell r="V18110" t="str">
            <v>XXX</v>
          </cell>
        </row>
        <row r="18111">
          <cell r="P18111">
            <v>0</v>
          </cell>
          <cell r="U18111" t="str">
            <v>XXX</v>
          </cell>
          <cell r="V18111" t="str">
            <v>XXX</v>
          </cell>
        </row>
        <row r="18112">
          <cell r="P18112">
            <v>0</v>
          </cell>
          <cell r="U18112" t="str">
            <v>XXX</v>
          </cell>
          <cell r="V18112" t="str">
            <v>XXX</v>
          </cell>
        </row>
        <row r="18113">
          <cell r="P18113">
            <v>0</v>
          </cell>
          <cell r="U18113" t="str">
            <v>XXX</v>
          </cell>
          <cell r="V18113" t="str">
            <v>XXX</v>
          </cell>
        </row>
        <row r="18114">
          <cell r="P18114">
            <v>0</v>
          </cell>
          <cell r="U18114" t="str">
            <v>XXX</v>
          </cell>
          <cell r="V18114" t="str">
            <v>XXX</v>
          </cell>
        </row>
        <row r="18115">
          <cell r="P18115">
            <v>0</v>
          </cell>
          <cell r="U18115" t="str">
            <v>XXX</v>
          </cell>
          <cell r="V18115" t="str">
            <v>XXX</v>
          </cell>
        </row>
        <row r="18116">
          <cell r="P18116">
            <v>0</v>
          </cell>
          <cell r="U18116" t="str">
            <v>XXX</v>
          </cell>
          <cell r="V18116" t="str">
            <v>XXX</v>
          </cell>
        </row>
        <row r="18117">
          <cell r="P18117">
            <v>0</v>
          </cell>
          <cell r="U18117" t="str">
            <v>XXX</v>
          </cell>
          <cell r="V18117" t="str">
            <v>XXX</v>
          </cell>
        </row>
        <row r="18118">
          <cell r="P18118">
            <v>0</v>
          </cell>
          <cell r="U18118" t="str">
            <v>XXX</v>
          </cell>
          <cell r="V18118" t="str">
            <v>XXX</v>
          </cell>
        </row>
        <row r="18119">
          <cell r="P18119">
            <v>0</v>
          </cell>
          <cell r="U18119" t="str">
            <v>XXX</v>
          </cell>
          <cell r="V18119" t="str">
            <v>XXX</v>
          </cell>
        </row>
        <row r="18120">
          <cell r="P18120">
            <v>0</v>
          </cell>
          <cell r="U18120" t="str">
            <v>XXX</v>
          </cell>
          <cell r="V18120" t="str">
            <v>XXX</v>
          </cell>
        </row>
        <row r="18121">
          <cell r="P18121">
            <v>0</v>
          </cell>
          <cell r="U18121" t="str">
            <v>XXX</v>
          </cell>
          <cell r="V18121" t="str">
            <v>XXX</v>
          </cell>
        </row>
        <row r="18122">
          <cell r="P18122">
            <v>0</v>
          </cell>
          <cell r="U18122" t="str">
            <v>XXX</v>
          </cell>
          <cell r="V18122" t="str">
            <v>XXX</v>
          </cell>
        </row>
        <row r="18123">
          <cell r="P18123">
            <v>0</v>
          </cell>
          <cell r="U18123" t="str">
            <v>XXX</v>
          </cell>
          <cell r="V18123" t="str">
            <v>XXX</v>
          </cell>
        </row>
        <row r="18124">
          <cell r="P18124">
            <v>0</v>
          </cell>
          <cell r="U18124" t="str">
            <v>XXX</v>
          </cell>
          <cell r="V18124" t="str">
            <v>XXX</v>
          </cell>
        </row>
        <row r="18125">
          <cell r="P18125">
            <v>0</v>
          </cell>
          <cell r="U18125" t="str">
            <v>XXX</v>
          </cell>
          <cell r="V18125" t="str">
            <v>XXX</v>
          </cell>
        </row>
        <row r="18126">
          <cell r="P18126">
            <v>0</v>
          </cell>
          <cell r="U18126" t="str">
            <v>XXX</v>
          </cell>
          <cell r="V18126" t="str">
            <v>XXX</v>
          </cell>
        </row>
        <row r="18127">
          <cell r="P18127">
            <v>0</v>
          </cell>
          <cell r="U18127" t="str">
            <v>XXX</v>
          </cell>
          <cell r="V18127" t="str">
            <v>XXX</v>
          </cell>
        </row>
        <row r="18128">
          <cell r="P18128">
            <v>0</v>
          </cell>
          <cell r="U18128" t="str">
            <v>XXX</v>
          </cell>
          <cell r="V18128" t="str">
            <v>XXX</v>
          </cell>
        </row>
        <row r="18129">
          <cell r="P18129">
            <v>0</v>
          </cell>
          <cell r="U18129" t="str">
            <v>XXX</v>
          </cell>
          <cell r="V18129" t="str">
            <v>XXX</v>
          </cell>
        </row>
        <row r="18130">
          <cell r="P18130">
            <v>0</v>
          </cell>
          <cell r="U18130" t="str">
            <v>XXX</v>
          </cell>
          <cell r="V18130" t="str">
            <v>XXX</v>
          </cell>
        </row>
        <row r="18131">
          <cell r="P18131">
            <v>0</v>
          </cell>
          <cell r="U18131" t="str">
            <v>XXX</v>
          </cell>
          <cell r="V18131" t="str">
            <v>XXX</v>
          </cell>
        </row>
        <row r="18132">
          <cell r="P18132">
            <v>0</v>
          </cell>
          <cell r="U18132" t="str">
            <v>XXX</v>
          </cell>
          <cell r="V18132" t="str">
            <v>XXX</v>
          </cell>
        </row>
        <row r="18133">
          <cell r="P18133">
            <v>0</v>
          </cell>
          <cell r="U18133" t="str">
            <v>XXX</v>
          </cell>
          <cell r="V18133" t="str">
            <v>XXX</v>
          </cell>
        </row>
        <row r="18134">
          <cell r="P18134">
            <v>0</v>
          </cell>
          <cell r="U18134" t="str">
            <v>XXX</v>
          </cell>
          <cell r="V18134" t="str">
            <v>XXX</v>
          </cell>
        </row>
        <row r="18135">
          <cell r="P18135">
            <v>0</v>
          </cell>
          <cell r="U18135" t="str">
            <v>XXX</v>
          </cell>
          <cell r="V18135" t="str">
            <v>XXX</v>
          </cell>
        </row>
        <row r="18136">
          <cell r="P18136">
            <v>0</v>
          </cell>
          <cell r="U18136" t="str">
            <v>XXX</v>
          </cell>
          <cell r="V18136" t="str">
            <v>XXX</v>
          </cell>
        </row>
        <row r="18137">
          <cell r="P18137">
            <v>0</v>
          </cell>
          <cell r="U18137" t="str">
            <v>XXX</v>
          </cell>
          <cell r="V18137" t="str">
            <v>XXX</v>
          </cell>
        </row>
        <row r="18138">
          <cell r="P18138">
            <v>0</v>
          </cell>
          <cell r="U18138" t="str">
            <v>XXX</v>
          </cell>
          <cell r="V18138" t="str">
            <v>XXX</v>
          </cell>
        </row>
        <row r="18139">
          <cell r="P18139">
            <v>0</v>
          </cell>
          <cell r="U18139" t="str">
            <v>XXX</v>
          </cell>
          <cell r="V18139" t="str">
            <v>XXX</v>
          </cell>
        </row>
        <row r="18140">
          <cell r="P18140">
            <v>0</v>
          </cell>
          <cell r="U18140" t="str">
            <v>XXX</v>
          </cell>
          <cell r="V18140" t="str">
            <v>XXX</v>
          </cell>
        </row>
        <row r="18141">
          <cell r="P18141">
            <v>0</v>
          </cell>
          <cell r="U18141" t="str">
            <v>XXX</v>
          </cell>
          <cell r="V18141" t="str">
            <v>XXX</v>
          </cell>
        </row>
        <row r="18142">
          <cell r="P18142">
            <v>0</v>
          </cell>
          <cell r="U18142" t="str">
            <v>XXX</v>
          </cell>
          <cell r="V18142" t="str">
            <v>XXX</v>
          </cell>
        </row>
        <row r="18143">
          <cell r="P18143">
            <v>0</v>
          </cell>
          <cell r="U18143" t="str">
            <v>XXX</v>
          </cell>
          <cell r="V18143" t="str">
            <v>XXX</v>
          </cell>
        </row>
        <row r="18144">
          <cell r="P18144">
            <v>0</v>
          </cell>
          <cell r="U18144" t="str">
            <v>XXX</v>
          </cell>
          <cell r="V18144" t="str">
            <v>XXX</v>
          </cell>
        </row>
        <row r="18145">
          <cell r="P18145">
            <v>0</v>
          </cell>
          <cell r="U18145" t="str">
            <v>XXX</v>
          </cell>
          <cell r="V18145" t="str">
            <v>XXX</v>
          </cell>
        </row>
        <row r="18146">
          <cell r="P18146">
            <v>0</v>
          </cell>
          <cell r="U18146" t="str">
            <v>XXX</v>
          </cell>
          <cell r="V18146" t="str">
            <v>XXX</v>
          </cell>
        </row>
        <row r="18147">
          <cell r="P18147">
            <v>0</v>
          </cell>
          <cell r="U18147" t="str">
            <v>XXX</v>
          </cell>
          <cell r="V18147" t="str">
            <v>XXX</v>
          </cell>
        </row>
        <row r="18148">
          <cell r="P18148">
            <v>0</v>
          </cell>
          <cell r="U18148" t="str">
            <v>XXX</v>
          </cell>
          <cell r="V18148" t="str">
            <v>XXX</v>
          </cell>
        </row>
        <row r="18149">
          <cell r="P18149">
            <v>0</v>
          </cell>
          <cell r="U18149" t="str">
            <v>XXX</v>
          </cell>
          <cell r="V18149" t="str">
            <v>XXX</v>
          </cell>
        </row>
        <row r="18150">
          <cell r="P18150">
            <v>0</v>
          </cell>
          <cell r="U18150" t="str">
            <v>XXX</v>
          </cell>
          <cell r="V18150" t="str">
            <v>XXX</v>
          </cell>
        </row>
        <row r="18151">
          <cell r="P18151">
            <v>0</v>
          </cell>
          <cell r="U18151" t="str">
            <v>XXX</v>
          </cell>
          <cell r="V18151" t="str">
            <v>XXX</v>
          </cell>
        </row>
        <row r="18152">
          <cell r="P18152">
            <v>0</v>
          </cell>
          <cell r="U18152" t="str">
            <v>XXX</v>
          </cell>
          <cell r="V18152" t="str">
            <v>XXX</v>
          </cell>
        </row>
        <row r="18153">
          <cell r="P18153">
            <v>0</v>
          </cell>
          <cell r="U18153" t="str">
            <v>XXX</v>
          </cell>
          <cell r="V18153" t="str">
            <v>XXX</v>
          </cell>
        </row>
        <row r="18154">
          <cell r="P18154">
            <v>0</v>
          </cell>
          <cell r="U18154" t="str">
            <v>XXX</v>
          </cell>
          <cell r="V18154" t="str">
            <v>XXX</v>
          </cell>
        </row>
        <row r="18155">
          <cell r="P18155">
            <v>0</v>
          </cell>
          <cell r="U18155" t="str">
            <v>XXX</v>
          </cell>
          <cell r="V18155" t="str">
            <v>XXX</v>
          </cell>
        </row>
        <row r="18156">
          <cell r="P18156">
            <v>0</v>
          </cell>
          <cell r="U18156" t="str">
            <v>XXX</v>
          </cell>
          <cell r="V18156" t="str">
            <v>XXX</v>
          </cell>
        </row>
        <row r="18157">
          <cell r="P18157">
            <v>0</v>
          </cell>
          <cell r="U18157" t="str">
            <v>XXX</v>
          </cell>
          <cell r="V18157" t="str">
            <v>XXX</v>
          </cell>
        </row>
        <row r="18158">
          <cell r="P18158">
            <v>0</v>
          </cell>
          <cell r="U18158" t="str">
            <v>XXX</v>
          </cell>
          <cell r="V18158" t="str">
            <v>XXX</v>
          </cell>
        </row>
        <row r="18159">
          <cell r="P18159">
            <v>0</v>
          </cell>
          <cell r="U18159" t="str">
            <v>XXX</v>
          </cell>
          <cell r="V18159" t="str">
            <v>XXX</v>
          </cell>
        </row>
        <row r="18160">
          <cell r="P18160">
            <v>0</v>
          </cell>
          <cell r="U18160" t="str">
            <v>XXX</v>
          </cell>
          <cell r="V18160" t="str">
            <v>XXX</v>
          </cell>
        </row>
        <row r="18161">
          <cell r="P18161">
            <v>0</v>
          </cell>
          <cell r="U18161" t="str">
            <v>XXX</v>
          </cell>
          <cell r="V18161" t="str">
            <v>XXX</v>
          </cell>
        </row>
        <row r="18162">
          <cell r="P18162">
            <v>0</v>
          </cell>
          <cell r="U18162" t="str">
            <v>XXX</v>
          </cell>
          <cell r="V18162" t="str">
            <v>XXX</v>
          </cell>
        </row>
        <row r="18163">
          <cell r="P18163">
            <v>0</v>
          </cell>
          <cell r="U18163" t="str">
            <v>XXX</v>
          </cell>
          <cell r="V18163" t="str">
            <v>XXX</v>
          </cell>
        </row>
        <row r="18164">
          <cell r="P18164">
            <v>0</v>
          </cell>
          <cell r="U18164" t="str">
            <v>XXX</v>
          </cell>
          <cell r="V18164" t="str">
            <v>XXX</v>
          </cell>
        </row>
        <row r="18165">
          <cell r="P18165">
            <v>0</v>
          </cell>
          <cell r="U18165" t="str">
            <v>XXX</v>
          </cell>
          <cell r="V18165" t="str">
            <v>XXX</v>
          </cell>
        </row>
        <row r="18166">
          <cell r="P18166">
            <v>0</v>
          </cell>
          <cell r="U18166" t="str">
            <v>XXX</v>
          </cell>
          <cell r="V18166" t="str">
            <v>XXX</v>
          </cell>
        </row>
        <row r="18167">
          <cell r="P18167">
            <v>0</v>
          </cell>
          <cell r="U18167" t="str">
            <v>XXX</v>
          </cell>
          <cell r="V18167" t="str">
            <v>XXX</v>
          </cell>
        </row>
        <row r="18168">
          <cell r="P18168">
            <v>0</v>
          </cell>
          <cell r="U18168" t="str">
            <v>XXX</v>
          </cell>
          <cell r="V18168" t="str">
            <v>XXX</v>
          </cell>
        </row>
        <row r="18169">
          <cell r="P18169">
            <v>0</v>
          </cell>
          <cell r="U18169" t="str">
            <v>XXX</v>
          </cell>
          <cell r="V18169" t="str">
            <v>XXX</v>
          </cell>
        </row>
        <row r="18170">
          <cell r="P18170">
            <v>0</v>
          </cell>
          <cell r="U18170" t="str">
            <v>XXX</v>
          </cell>
          <cell r="V18170" t="str">
            <v>XXX</v>
          </cell>
        </row>
        <row r="18171">
          <cell r="P18171">
            <v>0</v>
          </cell>
          <cell r="U18171" t="str">
            <v>XXX</v>
          </cell>
          <cell r="V18171" t="str">
            <v>XXX</v>
          </cell>
        </row>
        <row r="18172">
          <cell r="P18172">
            <v>0</v>
          </cell>
          <cell r="U18172" t="str">
            <v>XXX</v>
          </cell>
          <cell r="V18172" t="str">
            <v>XXX</v>
          </cell>
        </row>
        <row r="18173">
          <cell r="P18173">
            <v>0</v>
          </cell>
          <cell r="U18173" t="str">
            <v>XXX</v>
          </cell>
          <cell r="V18173" t="str">
            <v>XXX</v>
          </cell>
        </row>
        <row r="18174">
          <cell r="P18174">
            <v>0</v>
          </cell>
          <cell r="U18174" t="str">
            <v>XXX</v>
          </cell>
          <cell r="V18174" t="str">
            <v>XXX</v>
          </cell>
        </row>
        <row r="18175">
          <cell r="P18175">
            <v>0</v>
          </cell>
          <cell r="U18175" t="str">
            <v>XXX</v>
          </cell>
          <cell r="V18175" t="str">
            <v>XXX</v>
          </cell>
        </row>
        <row r="18176">
          <cell r="P18176">
            <v>0</v>
          </cell>
          <cell r="U18176" t="str">
            <v>XXX</v>
          </cell>
          <cell r="V18176" t="str">
            <v>XXX</v>
          </cell>
        </row>
        <row r="18177">
          <cell r="P18177">
            <v>0</v>
          </cell>
          <cell r="U18177" t="str">
            <v>XXX</v>
          </cell>
          <cell r="V18177" t="str">
            <v>XXX</v>
          </cell>
        </row>
        <row r="18178">
          <cell r="P18178">
            <v>0</v>
          </cell>
          <cell r="U18178" t="str">
            <v>XXX</v>
          </cell>
          <cell r="V18178" t="str">
            <v>XXX</v>
          </cell>
        </row>
        <row r="18179">
          <cell r="P18179">
            <v>0</v>
          </cell>
          <cell r="U18179" t="str">
            <v>XXX</v>
          </cell>
          <cell r="V18179" t="str">
            <v>XXX</v>
          </cell>
        </row>
        <row r="18180">
          <cell r="P18180">
            <v>0</v>
          </cell>
          <cell r="U18180" t="str">
            <v>XXX</v>
          </cell>
          <cell r="V18180" t="str">
            <v>XXX</v>
          </cell>
        </row>
        <row r="18181">
          <cell r="P18181">
            <v>0</v>
          </cell>
          <cell r="U18181" t="str">
            <v>XXX</v>
          </cell>
          <cell r="V18181" t="str">
            <v>XXX</v>
          </cell>
        </row>
        <row r="18182">
          <cell r="P18182">
            <v>0</v>
          </cell>
          <cell r="U18182" t="str">
            <v>XXX</v>
          </cell>
          <cell r="V18182" t="str">
            <v>XXX</v>
          </cell>
        </row>
        <row r="18183">
          <cell r="P18183">
            <v>0</v>
          </cell>
          <cell r="U18183" t="str">
            <v>XXX</v>
          </cell>
          <cell r="V18183" t="str">
            <v>XXX</v>
          </cell>
        </row>
        <row r="18184">
          <cell r="P18184">
            <v>0</v>
          </cell>
          <cell r="U18184" t="str">
            <v>XXX</v>
          </cell>
          <cell r="V18184" t="str">
            <v>XXX</v>
          </cell>
        </row>
        <row r="18185">
          <cell r="P18185">
            <v>0</v>
          </cell>
          <cell r="U18185" t="str">
            <v>XXX</v>
          </cell>
          <cell r="V18185" t="str">
            <v>XXX</v>
          </cell>
        </row>
        <row r="18186">
          <cell r="P18186">
            <v>0</v>
          </cell>
          <cell r="U18186" t="str">
            <v>XXX</v>
          </cell>
          <cell r="V18186" t="str">
            <v>XXX</v>
          </cell>
        </row>
        <row r="18187">
          <cell r="P18187">
            <v>0</v>
          </cell>
          <cell r="U18187" t="str">
            <v>XXX</v>
          </cell>
          <cell r="V18187" t="str">
            <v>XXX</v>
          </cell>
        </row>
        <row r="18188">
          <cell r="P18188">
            <v>0</v>
          </cell>
          <cell r="U18188" t="str">
            <v>XXX</v>
          </cell>
          <cell r="V18188" t="str">
            <v>XXX</v>
          </cell>
        </row>
        <row r="18189">
          <cell r="P18189">
            <v>0</v>
          </cell>
          <cell r="U18189" t="str">
            <v>XXX</v>
          </cell>
          <cell r="V18189" t="str">
            <v>XXX</v>
          </cell>
        </row>
        <row r="18190">
          <cell r="P18190">
            <v>0</v>
          </cell>
          <cell r="U18190" t="str">
            <v>XXX</v>
          </cell>
          <cell r="V18190" t="str">
            <v>XXX</v>
          </cell>
        </row>
        <row r="18191">
          <cell r="P18191">
            <v>0</v>
          </cell>
          <cell r="U18191" t="str">
            <v>XXX</v>
          </cell>
          <cell r="V18191" t="str">
            <v>XXX</v>
          </cell>
        </row>
        <row r="18192">
          <cell r="P18192">
            <v>0</v>
          </cell>
          <cell r="U18192" t="str">
            <v>XXX</v>
          </cell>
          <cell r="V18192" t="str">
            <v>XXX</v>
          </cell>
        </row>
        <row r="18193">
          <cell r="P18193">
            <v>0</v>
          </cell>
          <cell r="U18193" t="str">
            <v>XXX</v>
          </cell>
          <cell r="V18193" t="str">
            <v>XXX</v>
          </cell>
        </row>
        <row r="18194">
          <cell r="P18194">
            <v>0</v>
          </cell>
          <cell r="U18194" t="str">
            <v>XXX</v>
          </cell>
          <cell r="V18194" t="str">
            <v>XXX</v>
          </cell>
        </row>
        <row r="18195">
          <cell r="P18195">
            <v>0</v>
          </cell>
          <cell r="U18195" t="str">
            <v>XXX</v>
          </cell>
          <cell r="V18195" t="str">
            <v>XXX</v>
          </cell>
        </row>
        <row r="18196">
          <cell r="P18196">
            <v>0</v>
          </cell>
          <cell r="U18196" t="str">
            <v>XXX</v>
          </cell>
          <cell r="V18196" t="str">
            <v>XXX</v>
          </cell>
        </row>
        <row r="18197">
          <cell r="P18197">
            <v>0</v>
          </cell>
          <cell r="U18197" t="str">
            <v>XXX</v>
          </cell>
          <cell r="V18197" t="str">
            <v>XXX</v>
          </cell>
        </row>
        <row r="18198">
          <cell r="P18198">
            <v>0</v>
          </cell>
          <cell r="U18198" t="str">
            <v>XXX</v>
          </cell>
          <cell r="V18198" t="str">
            <v>XXX</v>
          </cell>
        </row>
        <row r="18199">
          <cell r="P18199">
            <v>0</v>
          </cell>
          <cell r="U18199" t="str">
            <v>XXX</v>
          </cell>
          <cell r="V18199" t="str">
            <v>XXX</v>
          </cell>
        </row>
        <row r="18200">
          <cell r="P18200">
            <v>0</v>
          </cell>
          <cell r="U18200" t="str">
            <v>XXX</v>
          </cell>
          <cell r="V18200" t="str">
            <v>XXX</v>
          </cell>
        </row>
        <row r="18201">
          <cell r="P18201">
            <v>0</v>
          </cell>
          <cell r="U18201" t="str">
            <v>XXX</v>
          </cell>
          <cell r="V18201" t="str">
            <v>XXX</v>
          </cell>
        </row>
        <row r="18202">
          <cell r="P18202">
            <v>0</v>
          </cell>
          <cell r="U18202" t="str">
            <v>XXX</v>
          </cell>
          <cell r="V18202" t="str">
            <v>XXX</v>
          </cell>
        </row>
        <row r="18203">
          <cell r="P18203">
            <v>0</v>
          </cell>
          <cell r="U18203" t="str">
            <v>XXX</v>
          </cell>
          <cell r="V18203" t="str">
            <v>XXX</v>
          </cell>
        </row>
        <row r="18204">
          <cell r="P18204">
            <v>0</v>
          </cell>
          <cell r="U18204" t="str">
            <v>XXX</v>
          </cell>
          <cell r="V18204" t="str">
            <v>XXX</v>
          </cell>
        </row>
        <row r="18205">
          <cell r="P18205">
            <v>0</v>
          </cell>
          <cell r="U18205" t="str">
            <v>XXX</v>
          </cell>
          <cell r="V18205" t="str">
            <v>XXX</v>
          </cell>
        </row>
        <row r="18206">
          <cell r="P18206">
            <v>0</v>
          </cell>
          <cell r="U18206" t="str">
            <v>XXX</v>
          </cell>
          <cell r="V18206" t="str">
            <v>XXX</v>
          </cell>
        </row>
        <row r="18207">
          <cell r="P18207">
            <v>0</v>
          </cell>
          <cell r="U18207" t="str">
            <v>XXX</v>
          </cell>
          <cell r="V18207" t="str">
            <v>XXX</v>
          </cell>
        </row>
        <row r="18208">
          <cell r="P18208">
            <v>0</v>
          </cell>
          <cell r="U18208" t="str">
            <v>XXX</v>
          </cell>
          <cell r="V18208" t="str">
            <v>XXX</v>
          </cell>
        </row>
        <row r="18209">
          <cell r="P18209">
            <v>0</v>
          </cell>
          <cell r="U18209" t="str">
            <v>XXX</v>
          </cell>
          <cell r="V18209" t="str">
            <v>XXX</v>
          </cell>
        </row>
        <row r="18210">
          <cell r="P18210">
            <v>0</v>
          </cell>
          <cell r="U18210" t="str">
            <v>XXX</v>
          </cell>
          <cell r="V18210" t="str">
            <v>XXX</v>
          </cell>
        </row>
        <row r="18211">
          <cell r="P18211">
            <v>0</v>
          </cell>
          <cell r="U18211" t="str">
            <v>XXX</v>
          </cell>
          <cell r="V18211" t="str">
            <v>XXX</v>
          </cell>
        </row>
        <row r="18212">
          <cell r="P18212">
            <v>0</v>
          </cell>
          <cell r="U18212" t="str">
            <v>XXX</v>
          </cell>
          <cell r="V18212" t="str">
            <v>XXX</v>
          </cell>
        </row>
        <row r="18213">
          <cell r="P18213">
            <v>0</v>
          </cell>
          <cell r="U18213" t="str">
            <v>XXX</v>
          </cell>
          <cell r="V18213" t="str">
            <v>XXX</v>
          </cell>
        </row>
        <row r="18214">
          <cell r="P18214">
            <v>0</v>
          </cell>
          <cell r="U18214" t="str">
            <v>XXX</v>
          </cell>
          <cell r="V18214" t="str">
            <v>XXX</v>
          </cell>
        </row>
        <row r="18215">
          <cell r="P18215">
            <v>0</v>
          </cell>
          <cell r="U18215" t="str">
            <v>XXX</v>
          </cell>
          <cell r="V18215" t="str">
            <v>XXX</v>
          </cell>
        </row>
        <row r="18216">
          <cell r="P18216">
            <v>0</v>
          </cell>
          <cell r="U18216" t="str">
            <v>XXX</v>
          </cell>
          <cell r="V18216" t="str">
            <v>XXX</v>
          </cell>
        </row>
        <row r="18217">
          <cell r="P18217">
            <v>0</v>
          </cell>
          <cell r="U18217" t="str">
            <v>XXX</v>
          </cell>
          <cell r="V18217" t="str">
            <v>XXX</v>
          </cell>
        </row>
        <row r="18218">
          <cell r="P18218">
            <v>0</v>
          </cell>
          <cell r="U18218" t="str">
            <v>XXX</v>
          </cell>
          <cell r="V18218" t="str">
            <v>XXX</v>
          </cell>
        </row>
        <row r="18219">
          <cell r="P18219">
            <v>0</v>
          </cell>
          <cell r="U18219" t="str">
            <v>XXX</v>
          </cell>
          <cell r="V18219" t="str">
            <v>XXX</v>
          </cell>
        </row>
        <row r="18220">
          <cell r="P18220">
            <v>0</v>
          </cell>
          <cell r="U18220" t="str">
            <v>XXX</v>
          </cell>
          <cell r="V18220" t="str">
            <v>XXX</v>
          </cell>
        </row>
        <row r="18221">
          <cell r="P18221">
            <v>0</v>
          </cell>
          <cell r="U18221" t="str">
            <v>XXX</v>
          </cell>
          <cell r="V18221" t="str">
            <v>XXX</v>
          </cell>
        </row>
        <row r="18222">
          <cell r="P18222">
            <v>0</v>
          </cell>
          <cell r="U18222" t="str">
            <v>XXX</v>
          </cell>
          <cell r="V18222" t="str">
            <v>XXX</v>
          </cell>
        </row>
        <row r="18223">
          <cell r="P18223">
            <v>0</v>
          </cell>
          <cell r="U18223" t="str">
            <v>XXX</v>
          </cell>
          <cell r="V18223" t="str">
            <v>XXX</v>
          </cell>
        </row>
        <row r="18224">
          <cell r="P18224">
            <v>0</v>
          </cell>
          <cell r="U18224" t="str">
            <v>XXX</v>
          </cell>
          <cell r="V18224" t="str">
            <v>XXX</v>
          </cell>
        </row>
        <row r="18225">
          <cell r="P18225">
            <v>0</v>
          </cell>
          <cell r="U18225" t="str">
            <v>XXX</v>
          </cell>
          <cell r="V18225" t="str">
            <v>XXX</v>
          </cell>
        </row>
        <row r="18226">
          <cell r="P18226">
            <v>0</v>
          </cell>
          <cell r="U18226" t="str">
            <v>XXX</v>
          </cell>
          <cell r="V18226" t="str">
            <v>XXX</v>
          </cell>
        </row>
        <row r="18227">
          <cell r="P18227">
            <v>0</v>
          </cell>
          <cell r="U18227" t="str">
            <v>XXX</v>
          </cell>
          <cell r="V18227" t="str">
            <v>XXX</v>
          </cell>
        </row>
        <row r="18228">
          <cell r="P18228">
            <v>0</v>
          </cell>
          <cell r="U18228" t="str">
            <v>XXX</v>
          </cell>
          <cell r="V18228" t="str">
            <v>XXX</v>
          </cell>
        </row>
        <row r="18229">
          <cell r="P18229">
            <v>0</v>
          </cell>
          <cell r="U18229" t="str">
            <v>XXX</v>
          </cell>
          <cell r="V18229" t="str">
            <v>XXX</v>
          </cell>
        </row>
        <row r="18230">
          <cell r="P18230">
            <v>0</v>
          </cell>
          <cell r="U18230" t="str">
            <v>XXX</v>
          </cell>
          <cell r="V18230" t="str">
            <v>XXX</v>
          </cell>
        </row>
        <row r="18231">
          <cell r="P18231">
            <v>0</v>
          </cell>
          <cell r="U18231" t="str">
            <v>XXX</v>
          </cell>
          <cell r="V18231" t="str">
            <v>XXX</v>
          </cell>
        </row>
        <row r="18232">
          <cell r="P18232">
            <v>0</v>
          </cell>
          <cell r="U18232" t="str">
            <v>XXX</v>
          </cell>
          <cell r="V18232" t="str">
            <v>XXX</v>
          </cell>
        </row>
        <row r="18233">
          <cell r="P18233">
            <v>0</v>
          </cell>
          <cell r="U18233" t="str">
            <v>XXX</v>
          </cell>
          <cell r="V18233" t="str">
            <v>XXX</v>
          </cell>
        </row>
        <row r="18234">
          <cell r="P18234">
            <v>0</v>
          </cell>
          <cell r="U18234" t="str">
            <v>XXX</v>
          </cell>
          <cell r="V18234" t="str">
            <v>XXX</v>
          </cell>
        </row>
        <row r="18235">
          <cell r="P18235">
            <v>0</v>
          </cell>
          <cell r="U18235" t="str">
            <v>XXX</v>
          </cell>
          <cell r="V18235" t="str">
            <v>XXX</v>
          </cell>
        </row>
        <row r="18236">
          <cell r="P18236">
            <v>0</v>
          </cell>
          <cell r="U18236" t="str">
            <v>XXX</v>
          </cell>
          <cell r="V18236" t="str">
            <v>XXX</v>
          </cell>
        </row>
        <row r="18237">
          <cell r="P18237">
            <v>0</v>
          </cell>
          <cell r="U18237" t="str">
            <v>XXX</v>
          </cell>
          <cell r="V18237" t="str">
            <v>XXX</v>
          </cell>
        </row>
        <row r="18238">
          <cell r="P18238">
            <v>0</v>
          </cell>
          <cell r="U18238" t="str">
            <v>XXX</v>
          </cell>
          <cell r="V18238" t="str">
            <v>XXX</v>
          </cell>
        </row>
        <row r="18239">
          <cell r="P18239">
            <v>0</v>
          </cell>
          <cell r="U18239" t="str">
            <v>XXX</v>
          </cell>
          <cell r="V18239" t="str">
            <v>XXX</v>
          </cell>
        </row>
        <row r="18240">
          <cell r="P18240">
            <v>0</v>
          </cell>
          <cell r="U18240" t="str">
            <v>XXX</v>
          </cell>
          <cell r="V18240" t="str">
            <v>XXX</v>
          </cell>
        </row>
        <row r="18241">
          <cell r="P18241">
            <v>0</v>
          </cell>
          <cell r="U18241" t="str">
            <v>XXX</v>
          </cell>
          <cell r="V18241" t="str">
            <v>XXX</v>
          </cell>
        </row>
        <row r="18242">
          <cell r="P18242">
            <v>0</v>
          </cell>
          <cell r="U18242" t="str">
            <v>XXX</v>
          </cell>
          <cell r="V18242" t="str">
            <v>XXX</v>
          </cell>
        </row>
        <row r="18243">
          <cell r="P18243">
            <v>0</v>
          </cell>
          <cell r="U18243" t="str">
            <v>XXX</v>
          </cell>
          <cell r="V18243" t="str">
            <v>XXX</v>
          </cell>
        </row>
        <row r="18244">
          <cell r="P18244">
            <v>0</v>
          </cell>
          <cell r="U18244" t="str">
            <v>XXX</v>
          </cell>
          <cell r="V18244" t="str">
            <v>XXX</v>
          </cell>
        </row>
        <row r="18245">
          <cell r="P18245">
            <v>0</v>
          </cell>
          <cell r="U18245" t="str">
            <v>XXX</v>
          </cell>
          <cell r="V18245" t="str">
            <v>XXX</v>
          </cell>
        </row>
        <row r="18246">
          <cell r="P18246">
            <v>0</v>
          </cell>
          <cell r="U18246" t="str">
            <v>XXX</v>
          </cell>
          <cell r="V18246" t="str">
            <v>XXX</v>
          </cell>
        </row>
        <row r="18247">
          <cell r="P18247">
            <v>0</v>
          </cell>
          <cell r="U18247" t="str">
            <v>XXX</v>
          </cell>
          <cell r="V18247" t="str">
            <v>XXX</v>
          </cell>
        </row>
        <row r="18248">
          <cell r="P18248">
            <v>0</v>
          </cell>
          <cell r="U18248" t="str">
            <v>XXX</v>
          </cell>
          <cell r="V18248" t="str">
            <v>XXX</v>
          </cell>
        </row>
        <row r="18249">
          <cell r="P18249">
            <v>0</v>
          </cell>
          <cell r="U18249" t="str">
            <v>XXX</v>
          </cell>
          <cell r="V18249" t="str">
            <v>XXX</v>
          </cell>
        </row>
        <row r="18250">
          <cell r="P18250">
            <v>0</v>
          </cell>
          <cell r="U18250" t="str">
            <v>XXX</v>
          </cell>
          <cell r="V18250" t="str">
            <v>XXX</v>
          </cell>
        </row>
        <row r="18251">
          <cell r="P18251">
            <v>0</v>
          </cell>
          <cell r="U18251" t="str">
            <v>XXX</v>
          </cell>
          <cell r="V18251" t="str">
            <v>XXX</v>
          </cell>
        </row>
        <row r="18252">
          <cell r="P18252">
            <v>0</v>
          </cell>
          <cell r="U18252" t="str">
            <v>XXX</v>
          </cell>
          <cell r="V18252" t="str">
            <v>XXX</v>
          </cell>
        </row>
        <row r="18253">
          <cell r="P18253">
            <v>0</v>
          </cell>
          <cell r="U18253" t="str">
            <v>XXX</v>
          </cell>
          <cell r="V18253" t="str">
            <v>XXX</v>
          </cell>
        </row>
        <row r="18254">
          <cell r="P18254">
            <v>0</v>
          </cell>
          <cell r="U18254" t="str">
            <v>XXX</v>
          </cell>
          <cell r="V18254" t="str">
            <v>XXX</v>
          </cell>
        </row>
        <row r="18255">
          <cell r="P18255">
            <v>0</v>
          </cell>
          <cell r="U18255" t="str">
            <v>XXX</v>
          </cell>
          <cell r="V18255" t="str">
            <v>XXX</v>
          </cell>
        </row>
        <row r="18256">
          <cell r="P18256">
            <v>0</v>
          </cell>
          <cell r="U18256" t="str">
            <v>XXX</v>
          </cell>
          <cell r="V18256" t="str">
            <v>XXX</v>
          </cell>
        </row>
        <row r="18257">
          <cell r="P18257">
            <v>0</v>
          </cell>
          <cell r="U18257" t="str">
            <v>XXX</v>
          </cell>
          <cell r="V18257" t="str">
            <v>XXX</v>
          </cell>
        </row>
        <row r="18258">
          <cell r="P18258">
            <v>0</v>
          </cell>
          <cell r="U18258" t="str">
            <v>XXX</v>
          </cell>
          <cell r="V18258" t="str">
            <v>XXX</v>
          </cell>
        </row>
        <row r="18259">
          <cell r="P18259">
            <v>0</v>
          </cell>
          <cell r="U18259" t="str">
            <v>XXX</v>
          </cell>
          <cell r="V18259" t="str">
            <v>XXX</v>
          </cell>
        </row>
        <row r="18260">
          <cell r="P18260">
            <v>0</v>
          </cell>
          <cell r="U18260" t="str">
            <v>XXX</v>
          </cell>
          <cell r="V18260" t="str">
            <v>XXX</v>
          </cell>
        </row>
        <row r="18261">
          <cell r="P18261">
            <v>0</v>
          </cell>
          <cell r="U18261" t="str">
            <v>XXX</v>
          </cell>
          <cell r="V18261" t="str">
            <v>XXX</v>
          </cell>
        </row>
        <row r="18262">
          <cell r="P18262">
            <v>0</v>
          </cell>
          <cell r="U18262" t="str">
            <v>XXX</v>
          </cell>
          <cell r="V18262" t="str">
            <v>XXX</v>
          </cell>
        </row>
        <row r="18263">
          <cell r="P18263">
            <v>0</v>
          </cell>
          <cell r="U18263" t="str">
            <v>XXX</v>
          </cell>
          <cell r="V18263" t="str">
            <v>XXX</v>
          </cell>
        </row>
        <row r="18264">
          <cell r="P18264">
            <v>0</v>
          </cell>
          <cell r="U18264" t="str">
            <v>XXX</v>
          </cell>
          <cell r="V18264" t="str">
            <v>XXX</v>
          </cell>
        </row>
        <row r="18265">
          <cell r="P18265">
            <v>0</v>
          </cell>
          <cell r="U18265" t="str">
            <v>XXX</v>
          </cell>
          <cell r="V18265" t="str">
            <v>XXX</v>
          </cell>
        </row>
        <row r="18266">
          <cell r="P18266">
            <v>0</v>
          </cell>
          <cell r="U18266" t="str">
            <v>XXX</v>
          </cell>
          <cell r="V18266" t="str">
            <v>XXX</v>
          </cell>
        </row>
        <row r="18267">
          <cell r="P18267">
            <v>0</v>
          </cell>
          <cell r="U18267" t="str">
            <v>XXX</v>
          </cell>
          <cell r="V18267" t="str">
            <v>XXX</v>
          </cell>
        </row>
        <row r="18268">
          <cell r="P18268">
            <v>0</v>
          </cell>
          <cell r="U18268" t="str">
            <v>XXX</v>
          </cell>
          <cell r="V18268" t="str">
            <v>XXX</v>
          </cell>
        </row>
        <row r="18269">
          <cell r="P18269">
            <v>0</v>
          </cell>
          <cell r="U18269" t="str">
            <v>XXX</v>
          </cell>
          <cell r="V18269" t="str">
            <v>XXX</v>
          </cell>
        </row>
        <row r="18270">
          <cell r="P18270">
            <v>0</v>
          </cell>
          <cell r="U18270" t="str">
            <v>XXX</v>
          </cell>
          <cell r="V18270" t="str">
            <v>XXX</v>
          </cell>
        </row>
        <row r="18271">
          <cell r="P18271">
            <v>0</v>
          </cell>
          <cell r="U18271" t="str">
            <v>XXX</v>
          </cell>
          <cell r="V18271" t="str">
            <v>XXX</v>
          </cell>
        </row>
        <row r="18272">
          <cell r="P18272">
            <v>0</v>
          </cell>
          <cell r="U18272" t="str">
            <v>XXX</v>
          </cell>
          <cell r="V18272" t="str">
            <v>XXX</v>
          </cell>
        </row>
        <row r="18273">
          <cell r="P18273">
            <v>0</v>
          </cell>
          <cell r="U18273" t="str">
            <v>XXX</v>
          </cell>
          <cell r="V18273" t="str">
            <v>XXX</v>
          </cell>
        </row>
        <row r="18274">
          <cell r="P18274">
            <v>0</v>
          </cell>
          <cell r="U18274" t="str">
            <v>XXX</v>
          </cell>
          <cell r="V18274" t="str">
            <v>XXX</v>
          </cell>
        </row>
        <row r="18275">
          <cell r="P18275">
            <v>0</v>
          </cell>
          <cell r="U18275" t="str">
            <v>XXX</v>
          </cell>
          <cell r="V18275" t="str">
            <v>XXX</v>
          </cell>
        </row>
        <row r="18276">
          <cell r="P18276">
            <v>0</v>
          </cell>
          <cell r="U18276" t="str">
            <v>XXX</v>
          </cell>
          <cell r="V18276" t="str">
            <v>XXX</v>
          </cell>
        </row>
        <row r="18277">
          <cell r="P18277">
            <v>0</v>
          </cell>
          <cell r="U18277" t="str">
            <v>XXX</v>
          </cell>
          <cell r="V18277" t="str">
            <v>XXX</v>
          </cell>
        </row>
        <row r="18278">
          <cell r="P18278">
            <v>0</v>
          </cell>
          <cell r="U18278" t="str">
            <v>XXX</v>
          </cell>
          <cell r="V18278" t="str">
            <v>XXX</v>
          </cell>
        </row>
        <row r="18279">
          <cell r="P18279">
            <v>0</v>
          </cell>
          <cell r="U18279" t="str">
            <v>XXX</v>
          </cell>
          <cell r="V18279" t="str">
            <v>XXX</v>
          </cell>
        </row>
        <row r="18280">
          <cell r="P18280">
            <v>0</v>
          </cell>
          <cell r="U18280" t="str">
            <v>XXX</v>
          </cell>
          <cell r="V18280" t="str">
            <v>XXX</v>
          </cell>
        </row>
        <row r="18281">
          <cell r="P18281">
            <v>0</v>
          </cell>
          <cell r="U18281" t="str">
            <v>XXX</v>
          </cell>
          <cell r="V18281" t="str">
            <v>XXX</v>
          </cell>
        </row>
        <row r="18282">
          <cell r="P18282">
            <v>0</v>
          </cell>
          <cell r="U18282" t="str">
            <v>XXX</v>
          </cell>
          <cell r="V18282" t="str">
            <v>XXX</v>
          </cell>
        </row>
        <row r="18283">
          <cell r="P18283">
            <v>0</v>
          </cell>
          <cell r="U18283" t="str">
            <v>XXX</v>
          </cell>
          <cell r="V18283" t="str">
            <v>XXX</v>
          </cell>
        </row>
        <row r="18284">
          <cell r="P18284">
            <v>0</v>
          </cell>
          <cell r="U18284" t="str">
            <v>XXX</v>
          </cell>
          <cell r="V18284" t="str">
            <v>XXX</v>
          </cell>
        </row>
        <row r="18285">
          <cell r="P18285">
            <v>0</v>
          </cell>
          <cell r="U18285" t="str">
            <v>XXX</v>
          </cell>
          <cell r="V18285" t="str">
            <v>XXX</v>
          </cell>
        </row>
        <row r="18286">
          <cell r="P18286">
            <v>0</v>
          </cell>
          <cell r="U18286" t="str">
            <v>XXX</v>
          </cell>
          <cell r="V18286" t="str">
            <v>XXX</v>
          </cell>
        </row>
        <row r="18287">
          <cell r="P18287">
            <v>0</v>
          </cell>
          <cell r="U18287" t="str">
            <v>XXX</v>
          </cell>
          <cell r="V18287" t="str">
            <v>XXX</v>
          </cell>
        </row>
        <row r="18288">
          <cell r="P18288">
            <v>0</v>
          </cell>
          <cell r="U18288" t="str">
            <v>XXX</v>
          </cell>
          <cell r="V18288" t="str">
            <v>XXX</v>
          </cell>
        </row>
        <row r="18289">
          <cell r="P18289">
            <v>0</v>
          </cell>
          <cell r="U18289" t="str">
            <v>XXX</v>
          </cell>
          <cell r="V18289" t="str">
            <v>XXX</v>
          </cell>
        </row>
        <row r="18290">
          <cell r="P18290">
            <v>0</v>
          </cell>
          <cell r="U18290" t="str">
            <v>XXX</v>
          </cell>
          <cell r="V18290" t="str">
            <v>XXX</v>
          </cell>
        </row>
        <row r="18291">
          <cell r="P18291">
            <v>0</v>
          </cell>
          <cell r="U18291" t="str">
            <v>XXX</v>
          </cell>
          <cell r="V18291" t="str">
            <v>XXX</v>
          </cell>
        </row>
        <row r="18292">
          <cell r="P18292">
            <v>0</v>
          </cell>
          <cell r="U18292" t="str">
            <v>XXX</v>
          </cell>
          <cell r="V18292" t="str">
            <v>XXX</v>
          </cell>
        </row>
        <row r="18293">
          <cell r="P18293">
            <v>0</v>
          </cell>
          <cell r="U18293" t="str">
            <v>XXX</v>
          </cell>
          <cell r="V18293" t="str">
            <v>XXX</v>
          </cell>
        </row>
        <row r="18294">
          <cell r="P18294">
            <v>0</v>
          </cell>
          <cell r="U18294" t="str">
            <v>XXX</v>
          </cell>
          <cell r="V18294" t="str">
            <v>XXX</v>
          </cell>
        </row>
        <row r="18295">
          <cell r="P18295">
            <v>0</v>
          </cell>
          <cell r="U18295" t="str">
            <v>XXX</v>
          </cell>
          <cell r="V18295" t="str">
            <v>XXX</v>
          </cell>
        </row>
        <row r="18296">
          <cell r="P18296">
            <v>0</v>
          </cell>
          <cell r="U18296" t="str">
            <v>XXX</v>
          </cell>
          <cell r="V18296" t="str">
            <v>XXX</v>
          </cell>
        </row>
        <row r="18297">
          <cell r="P18297">
            <v>0</v>
          </cell>
          <cell r="U18297" t="str">
            <v>XXX</v>
          </cell>
          <cell r="V18297" t="str">
            <v>XXX</v>
          </cell>
        </row>
        <row r="18298">
          <cell r="P18298">
            <v>0</v>
          </cell>
          <cell r="U18298" t="str">
            <v>XXX</v>
          </cell>
          <cell r="V18298" t="str">
            <v>XXX</v>
          </cell>
        </row>
        <row r="18299">
          <cell r="P18299">
            <v>0</v>
          </cell>
          <cell r="U18299" t="str">
            <v>XXX</v>
          </cell>
          <cell r="V18299" t="str">
            <v>XXX</v>
          </cell>
        </row>
        <row r="18300">
          <cell r="P18300">
            <v>0</v>
          </cell>
          <cell r="U18300" t="str">
            <v>XXX</v>
          </cell>
          <cell r="V18300" t="str">
            <v>XXX</v>
          </cell>
        </row>
        <row r="18301">
          <cell r="P18301">
            <v>0</v>
          </cell>
          <cell r="U18301" t="str">
            <v>XXX</v>
          </cell>
          <cell r="V18301" t="str">
            <v>XXX</v>
          </cell>
        </row>
        <row r="18302">
          <cell r="P18302">
            <v>0</v>
          </cell>
          <cell r="U18302" t="str">
            <v>XXX</v>
          </cell>
          <cell r="V18302" t="str">
            <v>XXX</v>
          </cell>
        </row>
        <row r="18303">
          <cell r="P18303">
            <v>0</v>
          </cell>
          <cell r="U18303" t="str">
            <v>XXX</v>
          </cell>
          <cell r="V18303" t="str">
            <v>XXX</v>
          </cell>
        </row>
        <row r="18304">
          <cell r="P18304">
            <v>0</v>
          </cell>
          <cell r="U18304" t="str">
            <v>XXX</v>
          </cell>
          <cell r="V18304" t="str">
            <v>XXX</v>
          </cell>
        </row>
        <row r="18305">
          <cell r="P18305">
            <v>0</v>
          </cell>
          <cell r="U18305" t="str">
            <v>XXX</v>
          </cell>
          <cell r="V18305" t="str">
            <v>XXX</v>
          </cell>
        </row>
        <row r="18306">
          <cell r="P18306">
            <v>0</v>
          </cell>
          <cell r="U18306" t="str">
            <v>XXX</v>
          </cell>
          <cell r="V18306" t="str">
            <v>XXX</v>
          </cell>
        </row>
        <row r="18307">
          <cell r="P18307">
            <v>0</v>
          </cell>
          <cell r="U18307" t="str">
            <v>XXX</v>
          </cell>
          <cell r="V18307" t="str">
            <v>XXX</v>
          </cell>
        </row>
        <row r="18308">
          <cell r="P18308">
            <v>0</v>
          </cell>
          <cell r="U18308" t="str">
            <v>XXX</v>
          </cell>
          <cell r="V18308" t="str">
            <v>XXX</v>
          </cell>
        </row>
        <row r="18309">
          <cell r="P18309">
            <v>0</v>
          </cell>
          <cell r="U18309" t="str">
            <v>XXX</v>
          </cell>
          <cell r="V18309" t="str">
            <v>XXX</v>
          </cell>
        </row>
        <row r="18310">
          <cell r="P18310">
            <v>0</v>
          </cell>
          <cell r="U18310" t="str">
            <v>XXX</v>
          </cell>
          <cell r="V18310" t="str">
            <v>XXX</v>
          </cell>
        </row>
        <row r="18311">
          <cell r="P18311">
            <v>0</v>
          </cell>
          <cell r="U18311" t="str">
            <v>XXX</v>
          </cell>
          <cell r="V18311" t="str">
            <v>XXX</v>
          </cell>
        </row>
        <row r="18312">
          <cell r="P18312">
            <v>0</v>
          </cell>
          <cell r="U18312" t="str">
            <v>XXX</v>
          </cell>
          <cell r="V18312" t="str">
            <v>XXX</v>
          </cell>
        </row>
        <row r="18313">
          <cell r="P18313">
            <v>0</v>
          </cell>
          <cell r="U18313" t="str">
            <v>XXX</v>
          </cell>
          <cell r="V18313" t="str">
            <v>XXX</v>
          </cell>
        </row>
        <row r="18314">
          <cell r="P18314">
            <v>0</v>
          </cell>
          <cell r="U18314" t="str">
            <v>XXX</v>
          </cell>
          <cell r="V18314" t="str">
            <v>XXX</v>
          </cell>
        </row>
        <row r="18315">
          <cell r="P18315">
            <v>0</v>
          </cell>
          <cell r="U18315" t="str">
            <v>XXX</v>
          </cell>
          <cell r="V18315" t="str">
            <v>XXX</v>
          </cell>
        </row>
        <row r="18316">
          <cell r="P18316">
            <v>0</v>
          </cell>
          <cell r="U18316" t="str">
            <v>XXX</v>
          </cell>
          <cell r="V18316" t="str">
            <v>XXX</v>
          </cell>
        </row>
        <row r="18317">
          <cell r="P18317">
            <v>0</v>
          </cell>
          <cell r="U18317" t="str">
            <v>XXX</v>
          </cell>
          <cell r="V18317" t="str">
            <v>XXX</v>
          </cell>
        </row>
        <row r="18318">
          <cell r="P18318">
            <v>0</v>
          </cell>
          <cell r="U18318" t="str">
            <v>XXX</v>
          </cell>
          <cell r="V18318" t="str">
            <v>XXX</v>
          </cell>
        </row>
        <row r="18319">
          <cell r="P18319">
            <v>0</v>
          </cell>
          <cell r="U18319" t="str">
            <v>XXX</v>
          </cell>
          <cell r="V18319" t="str">
            <v>XXX</v>
          </cell>
        </row>
        <row r="18320">
          <cell r="P18320">
            <v>0</v>
          </cell>
          <cell r="U18320" t="str">
            <v>XXX</v>
          </cell>
          <cell r="V18320" t="str">
            <v>XXX</v>
          </cell>
        </row>
        <row r="18321">
          <cell r="P18321">
            <v>0</v>
          </cell>
          <cell r="U18321" t="str">
            <v>XXX</v>
          </cell>
          <cell r="V18321" t="str">
            <v>XXX</v>
          </cell>
        </row>
        <row r="18322">
          <cell r="P18322">
            <v>0</v>
          </cell>
          <cell r="U18322" t="str">
            <v>XXX</v>
          </cell>
          <cell r="V18322" t="str">
            <v>XXX</v>
          </cell>
        </row>
        <row r="18323">
          <cell r="P18323">
            <v>0</v>
          </cell>
          <cell r="U18323" t="str">
            <v>XXX</v>
          </cell>
          <cell r="V18323" t="str">
            <v>XXX</v>
          </cell>
        </row>
        <row r="18324">
          <cell r="P18324">
            <v>0</v>
          </cell>
          <cell r="U18324" t="str">
            <v>XXX</v>
          </cell>
          <cell r="V18324" t="str">
            <v>XXX</v>
          </cell>
        </row>
        <row r="18325">
          <cell r="P18325">
            <v>0</v>
          </cell>
          <cell r="U18325" t="str">
            <v>XXX</v>
          </cell>
          <cell r="V18325" t="str">
            <v>XXX</v>
          </cell>
        </row>
        <row r="18326">
          <cell r="P18326">
            <v>0</v>
          </cell>
          <cell r="U18326" t="str">
            <v>XXX</v>
          </cell>
          <cell r="V18326" t="str">
            <v>XXX</v>
          </cell>
        </row>
        <row r="18327">
          <cell r="P18327">
            <v>0</v>
          </cell>
          <cell r="U18327" t="str">
            <v>XXX</v>
          </cell>
          <cell r="V18327" t="str">
            <v>XXX</v>
          </cell>
        </row>
        <row r="18328">
          <cell r="P18328">
            <v>0</v>
          </cell>
          <cell r="U18328" t="str">
            <v>XXX</v>
          </cell>
          <cell r="V18328" t="str">
            <v>XXX</v>
          </cell>
        </row>
        <row r="18329">
          <cell r="P18329">
            <v>0</v>
          </cell>
          <cell r="U18329" t="str">
            <v>XXX</v>
          </cell>
          <cell r="V18329" t="str">
            <v>XXX</v>
          </cell>
        </row>
        <row r="18330">
          <cell r="P18330">
            <v>0</v>
          </cell>
          <cell r="U18330" t="str">
            <v>XXX</v>
          </cell>
          <cell r="V18330" t="str">
            <v>XXX</v>
          </cell>
        </row>
        <row r="18331">
          <cell r="P18331">
            <v>0</v>
          </cell>
          <cell r="U18331" t="str">
            <v>XXX</v>
          </cell>
          <cell r="V18331" t="str">
            <v>XXX</v>
          </cell>
        </row>
        <row r="18332">
          <cell r="P18332">
            <v>0</v>
          </cell>
          <cell r="U18332" t="str">
            <v>XXX</v>
          </cell>
          <cell r="V18332" t="str">
            <v>XXX</v>
          </cell>
        </row>
        <row r="18333">
          <cell r="P18333">
            <v>0</v>
          </cell>
          <cell r="U18333" t="str">
            <v>XXX</v>
          </cell>
          <cell r="V18333" t="str">
            <v>XXX</v>
          </cell>
        </row>
        <row r="18334">
          <cell r="P18334">
            <v>0</v>
          </cell>
          <cell r="U18334" t="str">
            <v>XXX</v>
          </cell>
          <cell r="V18334" t="str">
            <v>XXX</v>
          </cell>
        </row>
        <row r="18335">
          <cell r="P18335">
            <v>0</v>
          </cell>
          <cell r="U18335" t="str">
            <v>XXX</v>
          </cell>
          <cell r="V18335" t="str">
            <v>XXX</v>
          </cell>
        </row>
        <row r="18336">
          <cell r="P18336">
            <v>0</v>
          </cell>
          <cell r="U18336" t="str">
            <v>XXX</v>
          </cell>
          <cell r="V18336" t="str">
            <v>XXX</v>
          </cell>
        </row>
        <row r="18337">
          <cell r="P18337">
            <v>0</v>
          </cell>
          <cell r="U18337" t="str">
            <v>XXX</v>
          </cell>
          <cell r="V18337" t="str">
            <v>XXX</v>
          </cell>
        </row>
        <row r="18338">
          <cell r="P18338">
            <v>0</v>
          </cell>
          <cell r="U18338" t="str">
            <v>XXX</v>
          </cell>
          <cell r="V18338" t="str">
            <v>XXX</v>
          </cell>
        </row>
        <row r="18339">
          <cell r="P18339">
            <v>0</v>
          </cell>
          <cell r="U18339" t="str">
            <v>XXX</v>
          </cell>
          <cell r="V18339" t="str">
            <v>XXX</v>
          </cell>
        </row>
        <row r="18340">
          <cell r="P18340">
            <v>0</v>
          </cell>
          <cell r="U18340" t="str">
            <v>XXX</v>
          </cell>
          <cell r="V18340" t="str">
            <v>XXX</v>
          </cell>
        </row>
        <row r="18341">
          <cell r="P18341">
            <v>0</v>
          </cell>
          <cell r="U18341" t="str">
            <v>XXX</v>
          </cell>
          <cell r="V18341" t="str">
            <v>XXX</v>
          </cell>
        </row>
        <row r="18342">
          <cell r="P18342">
            <v>0</v>
          </cell>
          <cell r="U18342" t="str">
            <v>XXX</v>
          </cell>
          <cell r="V18342" t="str">
            <v>XXX</v>
          </cell>
        </row>
        <row r="18343">
          <cell r="P18343">
            <v>0</v>
          </cell>
          <cell r="U18343" t="str">
            <v>XXX</v>
          </cell>
          <cell r="V18343" t="str">
            <v>XXX</v>
          </cell>
        </row>
        <row r="18344">
          <cell r="P18344">
            <v>0</v>
          </cell>
          <cell r="U18344" t="str">
            <v>XXX</v>
          </cell>
          <cell r="V18344" t="str">
            <v>XXX</v>
          </cell>
        </row>
        <row r="18345">
          <cell r="P18345">
            <v>0</v>
          </cell>
          <cell r="U18345" t="str">
            <v>XXX</v>
          </cell>
          <cell r="V18345" t="str">
            <v>XXX</v>
          </cell>
        </row>
        <row r="18346">
          <cell r="P18346">
            <v>0</v>
          </cell>
          <cell r="U18346" t="str">
            <v>XXX</v>
          </cell>
          <cell r="V18346" t="str">
            <v>XXX</v>
          </cell>
        </row>
        <row r="18347">
          <cell r="P18347">
            <v>0</v>
          </cell>
          <cell r="U18347" t="str">
            <v>XXX</v>
          </cell>
          <cell r="V18347" t="str">
            <v>XXX</v>
          </cell>
        </row>
        <row r="18348">
          <cell r="P18348">
            <v>0</v>
          </cell>
          <cell r="U18348" t="str">
            <v>XXX</v>
          </cell>
          <cell r="V18348" t="str">
            <v>XXX</v>
          </cell>
        </row>
        <row r="18349">
          <cell r="P18349">
            <v>0</v>
          </cell>
          <cell r="U18349" t="str">
            <v>XXX</v>
          </cell>
          <cell r="V18349" t="str">
            <v>XXX</v>
          </cell>
        </row>
        <row r="18350">
          <cell r="P18350">
            <v>0</v>
          </cell>
          <cell r="U18350" t="str">
            <v>XXX</v>
          </cell>
          <cell r="V18350" t="str">
            <v>XXX</v>
          </cell>
        </row>
        <row r="18351">
          <cell r="P18351">
            <v>0</v>
          </cell>
          <cell r="U18351" t="str">
            <v>XXX</v>
          </cell>
          <cell r="V18351" t="str">
            <v>XXX</v>
          </cell>
        </row>
        <row r="18352">
          <cell r="P18352">
            <v>0</v>
          </cell>
          <cell r="U18352" t="str">
            <v>XXX</v>
          </cell>
          <cell r="V18352" t="str">
            <v>XXX</v>
          </cell>
        </row>
        <row r="18353">
          <cell r="P18353">
            <v>0</v>
          </cell>
          <cell r="U18353" t="str">
            <v>XXX</v>
          </cell>
          <cell r="V18353" t="str">
            <v>XXX</v>
          </cell>
        </row>
        <row r="18354">
          <cell r="P18354">
            <v>0</v>
          </cell>
          <cell r="U18354" t="str">
            <v>XXX</v>
          </cell>
          <cell r="V18354" t="str">
            <v>XXX</v>
          </cell>
        </row>
        <row r="18355">
          <cell r="P18355">
            <v>0</v>
          </cell>
          <cell r="U18355" t="str">
            <v>XXX</v>
          </cell>
          <cell r="V18355" t="str">
            <v>XXX</v>
          </cell>
        </row>
        <row r="18356">
          <cell r="P18356">
            <v>0</v>
          </cell>
          <cell r="U18356" t="str">
            <v>XXX</v>
          </cell>
          <cell r="V18356" t="str">
            <v>XXX</v>
          </cell>
        </row>
        <row r="18357">
          <cell r="P18357">
            <v>0</v>
          </cell>
          <cell r="U18357" t="str">
            <v>XXX</v>
          </cell>
          <cell r="V18357" t="str">
            <v>XXX</v>
          </cell>
        </row>
        <row r="18358">
          <cell r="P18358">
            <v>0</v>
          </cell>
          <cell r="U18358" t="str">
            <v>XXX</v>
          </cell>
          <cell r="V18358" t="str">
            <v>XXX</v>
          </cell>
        </row>
        <row r="18359">
          <cell r="P18359">
            <v>0</v>
          </cell>
          <cell r="U18359" t="str">
            <v>XXX</v>
          </cell>
          <cell r="V18359" t="str">
            <v>XXX</v>
          </cell>
        </row>
        <row r="18360">
          <cell r="P18360">
            <v>0</v>
          </cell>
          <cell r="U18360" t="str">
            <v>XXX</v>
          </cell>
          <cell r="V18360" t="str">
            <v>XXX</v>
          </cell>
        </row>
        <row r="18361">
          <cell r="P18361">
            <v>0</v>
          </cell>
          <cell r="U18361" t="str">
            <v>XXX</v>
          </cell>
          <cell r="V18361" t="str">
            <v>XXX</v>
          </cell>
        </row>
        <row r="18362">
          <cell r="P18362">
            <v>0</v>
          </cell>
          <cell r="U18362" t="str">
            <v>XXX</v>
          </cell>
          <cell r="V18362" t="str">
            <v>XXX</v>
          </cell>
        </row>
        <row r="18363">
          <cell r="P18363">
            <v>0</v>
          </cell>
          <cell r="U18363" t="str">
            <v>XXX</v>
          </cell>
          <cell r="V18363" t="str">
            <v>XXX</v>
          </cell>
        </row>
        <row r="18364">
          <cell r="P18364">
            <v>0</v>
          </cell>
          <cell r="U18364" t="str">
            <v>XXX</v>
          </cell>
          <cell r="V18364" t="str">
            <v>XXX</v>
          </cell>
        </row>
        <row r="18365">
          <cell r="P18365">
            <v>0</v>
          </cell>
          <cell r="U18365" t="str">
            <v>XXX</v>
          </cell>
          <cell r="V18365" t="str">
            <v>XXX</v>
          </cell>
        </row>
        <row r="18366">
          <cell r="P18366">
            <v>0</v>
          </cell>
          <cell r="U18366" t="str">
            <v>XXX</v>
          </cell>
          <cell r="V18366" t="str">
            <v>XXX</v>
          </cell>
        </row>
        <row r="18367">
          <cell r="P18367">
            <v>0</v>
          </cell>
          <cell r="U18367" t="str">
            <v>XXX</v>
          </cell>
          <cell r="V18367" t="str">
            <v>XXX</v>
          </cell>
        </row>
        <row r="18368">
          <cell r="P18368">
            <v>0</v>
          </cell>
          <cell r="U18368" t="str">
            <v>XXX</v>
          </cell>
          <cell r="V18368" t="str">
            <v>XXX</v>
          </cell>
        </row>
        <row r="18369">
          <cell r="P18369">
            <v>0</v>
          </cell>
          <cell r="U18369" t="str">
            <v>XXX</v>
          </cell>
          <cell r="V18369" t="str">
            <v>XXX</v>
          </cell>
        </row>
        <row r="18370">
          <cell r="P18370">
            <v>0</v>
          </cell>
          <cell r="U18370" t="str">
            <v>XXX</v>
          </cell>
          <cell r="V18370" t="str">
            <v>XXX</v>
          </cell>
        </row>
        <row r="18371">
          <cell r="P18371">
            <v>0</v>
          </cell>
          <cell r="U18371" t="str">
            <v>XXX</v>
          </cell>
          <cell r="V18371" t="str">
            <v>XXX</v>
          </cell>
        </row>
        <row r="18372">
          <cell r="P18372">
            <v>0</v>
          </cell>
          <cell r="U18372" t="str">
            <v>XXX</v>
          </cell>
          <cell r="V18372" t="str">
            <v>XXX</v>
          </cell>
        </row>
        <row r="18373">
          <cell r="P18373">
            <v>0</v>
          </cell>
          <cell r="U18373" t="str">
            <v>XXX</v>
          </cell>
          <cell r="V18373" t="str">
            <v>XXX</v>
          </cell>
        </row>
        <row r="18374">
          <cell r="P18374">
            <v>0</v>
          </cell>
          <cell r="U18374" t="str">
            <v>XXX</v>
          </cell>
          <cell r="V18374" t="str">
            <v>XXX</v>
          </cell>
        </row>
        <row r="18375">
          <cell r="P18375">
            <v>0</v>
          </cell>
          <cell r="U18375" t="str">
            <v>XXX</v>
          </cell>
          <cell r="V18375" t="str">
            <v>XXX</v>
          </cell>
        </row>
        <row r="18376">
          <cell r="P18376">
            <v>0</v>
          </cell>
          <cell r="U18376" t="str">
            <v>XXX</v>
          </cell>
          <cell r="V18376" t="str">
            <v>XXX</v>
          </cell>
        </row>
        <row r="18377">
          <cell r="P18377">
            <v>0</v>
          </cell>
          <cell r="U18377" t="str">
            <v>XXX</v>
          </cell>
          <cell r="V18377" t="str">
            <v>XXX</v>
          </cell>
        </row>
        <row r="18378">
          <cell r="P18378">
            <v>0</v>
          </cell>
          <cell r="U18378" t="str">
            <v>XXX</v>
          </cell>
          <cell r="V18378" t="str">
            <v>XXX</v>
          </cell>
        </row>
        <row r="18379">
          <cell r="P18379">
            <v>0</v>
          </cell>
          <cell r="U18379" t="str">
            <v>XXX</v>
          </cell>
          <cell r="V18379" t="str">
            <v>XXX</v>
          </cell>
        </row>
        <row r="18380">
          <cell r="P18380">
            <v>0</v>
          </cell>
          <cell r="U18380" t="str">
            <v>XXX</v>
          </cell>
          <cell r="V18380" t="str">
            <v>XXX</v>
          </cell>
        </row>
        <row r="18381">
          <cell r="P18381">
            <v>0</v>
          </cell>
          <cell r="U18381" t="str">
            <v>XXX</v>
          </cell>
          <cell r="V18381" t="str">
            <v>XXX</v>
          </cell>
        </row>
        <row r="18382">
          <cell r="P18382">
            <v>0</v>
          </cell>
          <cell r="U18382" t="str">
            <v>XXX</v>
          </cell>
          <cell r="V18382" t="str">
            <v>XXX</v>
          </cell>
        </row>
        <row r="18383">
          <cell r="P18383">
            <v>0</v>
          </cell>
          <cell r="U18383" t="str">
            <v>XXX</v>
          </cell>
          <cell r="V18383" t="str">
            <v>XXX</v>
          </cell>
        </row>
        <row r="18384">
          <cell r="P18384">
            <v>0</v>
          </cell>
          <cell r="U18384" t="str">
            <v>XXX</v>
          </cell>
          <cell r="V18384" t="str">
            <v>XXX</v>
          </cell>
        </row>
        <row r="18385">
          <cell r="P18385">
            <v>0</v>
          </cell>
          <cell r="U18385" t="str">
            <v>XXX</v>
          </cell>
          <cell r="V18385" t="str">
            <v>XXX</v>
          </cell>
        </row>
        <row r="18386">
          <cell r="P18386">
            <v>0</v>
          </cell>
          <cell r="U18386" t="str">
            <v>XXX</v>
          </cell>
          <cell r="V18386" t="str">
            <v>XXX</v>
          </cell>
        </row>
        <row r="18387">
          <cell r="P18387">
            <v>0</v>
          </cell>
          <cell r="U18387" t="str">
            <v>XXX</v>
          </cell>
          <cell r="V18387" t="str">
            <v>XXX</v>
          </cell>
        </row>
        <row r="18388">
          <cell r="P18388">
            <v>0</v>
          </cell>
          <cell r="U18388" t="str">
            <v>XXX</v>
          </cell>
          <cell r="V18388" t="str">
            <v>XXX</v>
          </cell>
        </row>
        <row r="18389">
          <cell r="P18389">
            <v>0</v>
          </cell>
          <cell r="U18389" t="str">
            <v>XXX</v>
          </cell>
          <cell r="V18389" t="str">
            <v>XXX</v>
          </cell>
        </row>
        <row r="18390">
          <cell r="P18390">
            <v>0</v>
          </cell>
          <cell r="U18390" t="str">
            <v>XXX</v>
          </cell>
          <cell r="V18390" t="str">
            <v>XXX</v>
          </cell>
        </row>
        <row r="18391">
          <cell r="P18391">
            <v>0</v>
          </cell>
          <cell r="U18391" t="str">
            <v>XXX</v>
          </cell>
          <cell r="V18391" t="str">
            <v>XXX</v>
          </cell>
        </row>
        <row r="18392">
          <cell r="P18392">
            <v>0</v>
          </cell>
          <cell r="U18392" t="str">
            <v>XXX</v>
          </cell>
          <cell r="V18392" t="str">
            <v>XXX</v>
          </cell>
        </row>
        <row r="18393">
          <cell r="P18393">
            <v>0</v>
          </cell>
          <cell r="U18393" t="str">
            <v>XXX</v>
          </cell>
          <cell r="V18393" t="str">
            <v>XXX</v>
          </cell>
        </row>
        <row r="18394">
          <cell r="P18394">
            <v>0</v>
          </cell>
          <cell r="U18394" t="str">
            <v>XXX</v>
          </cell>
          <cell r="V18394" t="str">
            <v>XXX</v>
          </cell>
        </row>
        <row r="18395">
          <cell r="P18395">
            <v>0</v>
          </cell>
          <cell r="U18395" t="str">
            <v>XXX</v>
          </cell>
          <cell r="V18395" t="str">
            <v>XXX</v>
          </cell>
        </row>
        <row r="18396">
          <cell r="P18396">
            <v>0</v>
          </cell>
          <cell r="U18396" t="str">
            <v>XXX</v>
          </cell>
          <cell r="V18396" t="str">
            <v>XXX</v>
          </cell>
        </row>
        <row r="18397">
          <cell r="P18397">
            <v>0</v>
          </cell>
          <cell r="U18397" t="str">
            <v>XXX</v>
          </cell>
          <cell r="V18397" t="str">
            <v>XXX</v>
          </cell>
        </row>
        <row r="18398">
          <cell r="P18398">
            <v>0</v>
          </cell>
          <cell r="U18398" t="str">
            <v>XXX</v>
          </cell>
          <cell r="V18398" t="str">
            <v>XXX</v>
          </cell>
        </row>
        <row r="18399">
          <cell r="P18399">
            <v>0</v>
          </cell>
          <cell r="U18399" t="str">
            <v>XXX</v>
          </cell>
          <cell r="V18399" t="str">
            <v>XXX</v>
          </cell>
        </row>
        <row r="18400">
          <cell r="P18400">
            <v>0</v>
          </cell>
          <cell r="U18400" t="str">
            <v>XXX</v>
          </cell>
          <cell r="V18400" t="str">
            <v>XXX</v>
          </cell>
        </row>
        <row r="18401">
          <cell r="P18401">
            <v>0</v>
          </cell>
          <cell r="U18401" t="str">
            <v>XXX</v>
          </cell>
          <cell r="V18401" t="str">
            <v>XXX</v>
          </cell>
        </row>
        <row r="18402">
          <cell r="P18402">
            <v>0</v>
          </cell>
          <cell r="U18402" t="str">
            <v>XXX</v>
          </cell>
          <cell r="V18402" t="str">
            <v>XXX</v>
          </cell>
        </row>
        <row r="18403">
          <cell r="P18403">
            <v>0</v>
          </cell>
          <cell r="U18403" t="str">
            <v>XXX</v>
          </cell>
          <cell r="V18403" t="str">
            <v>XXX</v>
          </cell>
        </row>
        <row r="18404">
          <cell r="P18404">
            <v>0</v>
          </cell>
          <cell r="U18404" t="str">
            <v>XXX</v>
          </cell>
          <cell r="V18404" t="str">
            <v>XXX</v>
          </cell>
        </row>
        <row r="18405">
          <cell r="P18405">
            <v>0</v>
          </cell>
          <cell r="U18405" t="str">
            <v>XXX</v>
          </cell>
          <cell r="V18405" t="str">
            <v>XXX</v>
          </cell>
        </row>
        <row r="18406">
          <cell r="P18406">
            <v>0</v>
          </cell>
          <cell r="U18406" t="str">
            <v>XXX</v>
          </cell>
          <cell r="V18406" t="str">
            <v>XXX</v>
          </cell>
        </row>
        <row r="18407">
          <cell r="P18407">
            <v>0</v>
          </cell>
          <cell r="U18407" t="str">
            <v>XXX</v>
          </cell>
          <cell r="V18407" t="str">
            <v>XXX</v>
          </cell>
        </row>
        <row r="18408">
          <cell r="P18408">
            <v>0</v>
          </cell>
          <cell r="U18408" t="str">
            <v>XXX</v>
          </cell>
          <cell r="V18408" t="str">
            <v>XXX</v>
          </cell>
        </row>
        <row r="18409">
          <cell r="P18409">
            <v>0</v>
          </cell>
          <cell r="U18409" t="str">
            <v>XXX</v>
          </cell>
          <cell r="V18409" t="str">
            <v>XXX</v>
          </cell>
        </row>
        <row r="18410">
          <cell r="P18410">
            <v>0</v>
          </cell>
          <cell r="U18410" t="str">
            <v>XXX</v>
          </cell>
          <cell r="V18410" t="str">
            <v>XXX</v>
          </cell>
        </row>
        <row r="18411">
          <cell r="P18411">
            <v>0</v>
          </cell>
          <cell r="U18411" t="str">
            <v>XXX</v>
          </cell>
          <cell r="V18411" t="str">
            <v>XXX</v>
          </cell>
        </row>
        <row r="18412">
          <cell r="P18412">
            <v>0</v>
          </cell>
          <cell r="U18412" t="str">
            <v>XXX</v>
          </cell>
          <cell r="V18412" t="str">
            <v>XXX</v>
          </cell>
        </row>
        <row r="18413">
          <cell r="P18413">
            <v>0</v>
          </cell>
          <cell r="U18413" t="str">
            <v>XXX</v>
          </cell>
          <cell r="V18413" t="str">
            <v>XXX</v>
          </cell>
        </row>
        <row r="18414">
          <cell r="P18414">
            <v>0</v>
          </cell>
          <cell r="U18414" t="str">
            <v>XXX</v>
          </cell>
          <cell r="V18414" t="str">
            <v>XXX</v>
          </cell>
        </row>
        <row r="18415">
          <cell r="P18415">
            <v>0</v>
          </cell>
          <cell r="U18415" t="str">
            <v>XXX</v>
          </cell>
          <cell r="V18415" t="str">
            <v>XXX</v>
          </cell>
        </row>
        <row r="18416">
          <cell r="P18416">
            <v>0</v>
          </cell>
          <cell r="U18416" t="str">
            <v>XXX</v>
          </cell>
          <cell r="V18416" t="str">
            <v>XXX</v>
          </cell>
        </row>
        <row r="18417">
          <cell r="P18417">
            <v>0</v>
          </cell>
          <cell r="U18417" t="str">
            <v>XXX</v>
          </cell>
          <cell r="V18417" t="str">
            <v>XXX</v>
          </cell>
        </row>
        <row r="18418">
          <cell r="P18418">
            <v>0</v>
          </cell>
          <cell r="U18418" t="str">
            <v>XXX</v>
          </cell>
          <cell r="V18418" t="str">
            <v>XXX</v>
          </cell>
        </row>
        <row r="18419">
          <cell r="P18419">
            <v>0</v>
          </cell>
          <cell r="U18419" t="str">
            <v>XXX</v>
          </cell>
          <cell r="V18419" t="str">
            <v>XXX</v>
          </cell>
        </row>
        <row r="18420">
          <cell r="P18420">
            <v>0</v>
          </cell>
          <cell r="U18420" t="str">
            <v>XXX</v>
          </cell>
          <cell r="V18420" t="str">
            <v>XXX</v>
          </cell>
        </row>
        <row r="18421">
          <cell r="P18421">
            <v>0</v>
          </cell>
          <cell r="U18421" t="str">
            <v>XXX</v>
          </cell>
          <cell r="V18421" t="str">
            <v>XXX</v>
          </cell>
        </row>
        <row r="18422">
          <cell r="P18422">
            <v>0</v>
          </cell>
          <cell r="U18422" t="str">
            <v>XXX</v>
          </cell>
          <cell r="V18422" t="str">
            <v>XXX</v>
          </cell>
        </row>
        <row r="18423">
          <cell r="P18423">
            <v>0</v>
          </cell>
          <cell r="U18423" t="str">
            <v>XXX</v>
          </cell>
          <cell r="V18423" t="str">
            <v>XXX</v>
          </cell>
        </row>
        <row r="18424">
          <cell r="P18424">
            <v>0</v>
          </cell>
          <cell r="U18424" t="str">
            <v>XXX</v>
          </cell>
          <cell r="V18424" t="str">
            <v>XXX</v>
          </cell>
        </row>
        <row r="18425">
          <cell r="P18425">
            <v>0</v>
          </cell>
          <cell r="U18425" t="str">
            <v>XXX</v>
          </cell>
          <cell r="V18425" t="str">
            <v>XXX</v>
          </cell>
        </row>
        <row r="18426">
          <cell r="P18426">
            <v>0</v>
          </cell>
          <cell r="U18426" t="str">
            <v>XXX</v>
          </cell>
          <cell r="V18426" t="str">
            <v>XXX</v>
          </cell>
        </row>
        <row r="18427">
          <cell r="P18427">
            <v>0</v>
          </cell>
          <cell r="U18427" t="str">
            <v>XXX</v>
          </cell>
          <cell r="V18427" t="str">
            <v>XXX</v>
          </cell>
        </row>
        <row r="18428">
          <cell r="P18428">
            <v>0</v>
          </cell>
          <cell r="U18428" t="str">
            <v>XXX</v>
          </cell>
          <cell r="V18428" t="str">
            <v>XXX</v>
          </cell>
        </row>
        <row r="18429">
          <cell r="P18429">
            <v>0</v>
          </cell>
          <cell r="U18429" t="str">
            <v>XXX</v>
          </cell>
          <cell r="V18429" t="str">
            <v>XXX</v>
          </cell>
        </row>
        <row r="18430">
          <cell r="P18430">
            <v>0</v>
          </cell>
          <cell r="U18430" t="str">
            <v>XXX</v>
          </cell>
          <cell r="V18430" t="str">
            <v>XXX</v>
          </cell>
        </row>
        <row r="18431">
          <cell r="P18431">
            <v>0</v>
          </cell>
          <cell r="U18431" t="str">
            <v>XXX</v>
          </cell>
          <cell r="V18431" t="str">
            <v>XXX</v>
          </cell>
        </row>
        <row r="18432">
          <cell r="P18432">
            <v>0</v>
          </cell>
          <cell r="U18432" t="str">
            <v>XXX</v>
          </cell>
          <cell r="V18432" t="str">
            <v>XXX</v>
          </cell>
        </row>
        <row r="18433">
          <cell r="P18433">
            <v>0</v>
          </cell>
          <cell r="U18433" t="str">
            <v>XXX</v>
          </cell>
          <cell r="V18433" t="str">
            <v>XXX</v>
          </cell>
        </row>
        <row r="18434">
          <cell r="P18434">
            <v>0</v>
          </cell>
          <cell r="U18434" t="str">
            <v>XXX</v>
          </cell>
          <cell r="V18434" t="str">
            <v>XXX</v>
          </cell>
        </row>
        <row r="18435">
          <cell r="P18435">
            <v>0</v>
          </cell>
          <cell r="U18435" t="str">
            <v>XXX</v>
          </cell>
          <cell r="V18435" t="str">
            <v>XXX</v>
          </cell>
        </row>
        <row r="18436">
          <cell r="P18436">
            <v>0</v>
          </cell>
          <cell r="U18436" t="str">
            <v>XXX</v>
          </cell>
          <cell r="V18436" t="str">
            <v>XXX</v>
          </cell>
        </row>
        <row r="18437">
          <cell r="P18437">
            <v>0</v>
          </cell>
          <cell r="U18437" t="str">
            <v>XXX</v>
          </cell>
          <cell r="V18437" t="str">
            <v>XXX</v>
          </cell>
        </row>
        <row r="18438">
          <cell r="P18438">
            <v>0</v>
          </cell>
          <cell r="U18438" t="str">
            <v>XXX</v>
          </cell>
          <cell r="V18438" t="str">
            <v>XXX</v>
          </cell>
        </row>
        <row r="18439">
          <cell r="P18439">
            <v>0</v>
          </cell>
          <cell r="U18439" t="str">
            <v>XXX</v>
          </cell>
          <cell r="V18439" t="str">
            <v>XXX</v>
          </cell>
        </row>
        <row r="18440">
          <cell r="P18440">
            <v>0</v>
          </cell>
          <cell r="U18440" t="str">
            <v>XXX</v>
          </cell>
          <cell r="V18440" t="str">
            <v>XXX</v>
          </cell>
        </row>
        <row r="18441">
          <cell r="P18441">
            <v>0</v>
          </cell>
          <cell r="U18441" t="str">
            <v>XXX</v>
          </cell>
          <cell r="V18441" t="str">
            <v>XXX</v>
          </cell>
        </row>
        <row r="18442">
          <cell r="P18442">
            <v>0</v>
          </cell>
          <cell r="U18442" t="str">
            <v>XXX</v>
          </cell>
          <cell r="V18442" t="str">
            <v>XXX</v>
          </cell>
        </row>
        <row r="18443">
          <cell r="P18443">
            <v>0</v>
          </cell>
          <cell r="U18443" t="str">
            <v>XXX</v>
          </cell>
          <cell r="V18443" t="str">
            <v>XXX</v>
          </cell>
        </row>
        <row r="18444">
          <cell r="P18444">
            <v>0</v>
          </cell>
          <cell r="U18444" t="str">
            <v>XXX</v>
          </cell>
          <cell r="V18444" t="str">
            <v>XXX</v>
          </cell>
        </row>
        <row r="18445">
          <cell r="P18445">
            <v>0</v>
          </cell>
          <cell r="U18445" t="str">
            <v>XXX</v>
          </cell>
          <cell r="V18445" t="str">
            <v>XXX</v>
          </cell>
        </row>
        <row r="18446">
          <cell r="P18446">
            <v>0</v>
          </cell>
          <cell r="U18446" t="str">
            <v>XXX</v>
          </cell>
          <cell r="V18446" t="str">
            <v>XXX</v>
          </cell>
        </row>
        <row r="18447">
          <cell r="P18447">
            <v>0</v>
          </cell>
          <cell r="U18447" t="str">
            <v>XXX</v>
          </cell>
          <cell r="V18447" t="str">
            <v>XXX</v>
          </cell>
        </row>
        <row r="18448">
          <cell r="P18448">
            <v>0</v>
          </cell>
          <cell r="U18448" t="str">
            <v>XXX</v>
          </cell>
          <cell r="V18448" t="str">
            <v>XXX</v>
          </cell>
        </row>
        <row r="18449">
          <cell r="P18449">
            <v>0</v>
          </cell>
          <cell r="U18449" t="str">
            <v>XXX</v>
          </cell>
          <cell r="V18449" t="str">
            <v>XXX</v>
          </cell>
        </row>
        <row r="18450">
          <cell r="P18450">
            <v>0</v>
          </cell>
          <cell r="U18450" t="str">
            <v>XXX</v>
          </cell>
          <cell r="V18450" t="str">
            <v>XXX</v>
          </cell>
        </row>
        <row r="18451">
          <cell r="P18451">
            <v>0</v>
          </cell>
          <cell r="U18451" t="str">
            <v>XXX</v>
          </cell>
          <cell r="V18451" t="str">
            <v>XXX</v>
          </cell>
        </row>
        <row r="18452">
          <cell r="P18452">
            <v>0</v>
          </cell>
          <cell r="U18452" t="str">
            <v>XXX</v>
          </cell>
          <cell r="V18452" t="str">
            <v>XXX</v>
          </cell>
        </row>
        <row r="18453">
          <cell r="P18453">
            <v>0</v>
          </cell>
          <cell r="U18453" t="str">
            <v>XXX</v>
          </cell>
          <cell r="V18453" t="str">
            <v>XXX</v>
          </cell>
        </row>
        <row r="18454">
          <cell r="P18454">
            <v>0</v>
          </cell>
          <cell r="U18454" t="str">
            <v>XXX</v>
          </cell>
          <cell r="V18454" t="str">
            <v>XXX</v>
          </cell>
        </row>
        <row r="18455">
          <cell r="P18455">
            <v>0</v>
          </cell>
          <cell r="U18455" t="str">
            <v>XXX</v>
          </cell>
          <cell r="V18455" t="str">
            <v>XXX</v>
          </cell>
        </row>
        <row r="18456">
          <cell r="P18456">
            <v>0</v>
          </cell>
          <cell r="U18456" t="str">
            <v>XXX</v>
          </cell>
          <cell r="V18456" t="str">
            <v>XXX</v>
          </cell>
        </row>
        <row r="18457">
          <cell r="P18457">
            <v>0</v>
          </cell>
          <cell r="U18457" t="str">
            <v>XXX</v>
          </cell>
          <cell r="V18457" t="str">
            <v>XXX</v>
          </cell>
        </row>
        <row r="18458">
          <cell r="P18458">
            <v>0</v>
          </cell>
          <cell r="U18458" t="str">
            <v>XXX</v>
          </cell>
          <cell r="V18458" t="str">
            <v>XXX</v>
          </cell>
        </row>
        <row r="18459">
          <cell r="P18459">
            <v>0</v>
          </cell>
          <cell r="U18459" t="str">
            <v>XXX</v>
          </cell>
          <cell r="V18459" t="str">
            <v>XXX</v>
          </cell>
        </row>
        <row r="18460">
          <cell r="P18460">
            <v>0</v>
          </cell>
          <cell r="U18460" t="str">
            <v>XXX</v>
          </cell>
          <cell r="V18460" t="str">
            <v>XXX</v>
          </cell>
        </row>
        <row r="18461">
          <cell r="P18461">
            <v>0</v>
          </cell>
          <cell r="U18461" t="str">
            <v>XXX</v>
          </cell>
          <cell r="V18461" t="str">
            <v>XXX</v>
          </cell>
        </row>
        <row r="18462">
          <cell r="P18462">
            <v>0</v>
          </cell>
          <cell r="U18462" t="str">
            <v>XXX</v>
          </cell>
          <cell r="V18462" t="str">
            <v>XXX</v>
          </cell>
        </row>
        <row r="18463">
          <cell r="P18463">
            <v>0</v>
          </cell>
          <cell r="U18463" t="str">
            <v>XXX</v>
          </cell>
          <cell r="V18463" t="str">
            <v>XXX</v>
          </cell>
        </row>
        <row r="18464">
          <cell r="P18464">
            <v>0</v>
          </cell>
          <cell r="U18464" t="str">
            <v>XXX</v>
          </cell>
          <cell r="V18464" t="str">
            <v>XXX</v>
          </cell>
        </row>
        <row r="18465">
          <cell r="P18465">
            <v>0</v>
          </cell>
          <cell r="U18465" t="str">
            <v>XXX</v>
          </cell>
          <cell r="V18465" t="str">
            <v>XXX</v>
          </cell>
        </row>
        <row r="18466">
          <cell r="P18466">
            <v>0</v>
          </cell>
          <cell r="U18466" t="str">
            <v>XXX</v>
          </cell>
          <cell r="V18466" t="str">
            <v>XXX</v>
          </cell>
        </row>
        <row r="18467">
          <cell r="P18467">
            <v>0</v>
          </cell>
          <cell r="U18467" t="str">
            <v>XXX</v>
          </cell>
          <cell r="V18467" t="str">
            <v>XXX</v>
          </cell>
        </row>
        <row r="18468">
          <cell r="P18468">
            <v>0</v>
          </cell>
          <cell r="U18468" t="str">
            <v>XXX</v>
          </cell>
          <cell r="V18468" t="str">
            <v>XXX</v>
          </cell>
        </row>
        <row r="18469">
          <cell r="P18469">
            <v>0</v>
          </cell>
          <cell r="U18469" t="str">
            <v>XXX</v>
          </cell>
          <cell r="V18469" t="str">
            <v>XXX</v>
          </cell>
        </row>
        <row r="18470">
          <cell r="P18470">
            <v>0</v>
          </cell>
          <cell r="U18470" t="str">
            <v>XXX</v>
          </cell>
          <cell r="V18470" t="str">
            <v>XXX</v>
          </cell>
        </row>
        <row r="18471">
          <cell r="P18471">
            <v>0</v>
          </cell>
          <cell r="U18471" t="str">
            <v>XXX</v>
          </cell>
          <cell r="V18471" t="str">
            <v>XXX</v>
          </cell>
        </row>
        <row r="18472">
          <cell r="P18472">
            <v>0</v>
          </cell>
          <cell r="U18472" t="str">
            <v>XXX</v>
          </cell>
          <cell r="V18472" t="str">
            <v>XXX</v>
          </cell>
        </row>
        <row r="18473">
          <cell r="P18473">
            <v>0</v>
          </cell>
          <cell r="U18473" t="str">
            <v>XXX</v>
          </cell>
          <cell r="V18473" t="str">
            <v>XXX</v>
          </cell>
        </row>
        <row r="18474">
          <cell r="P18474">
            <v>0</v>
          </cell>
          <cell r="U18474" t="str">
            <v>XXX</v>
          </cell>
          <cell r="V18474" t="str">
            <v>XXX</v>
          </cell>
        </row>
        <row r="18475">
          <cell r="P18475">
            <v>0</v>
          </cell>
          <cell r="U18475" t="str">
            <v>XXX</v>
          </cell>
          <cell r="V18475" t="str">
            <v>XXX</v>
          </cell>
        </row>
        <row r="18476">
          <cell r="P18476">
            <v>0</v>
          </cell>
          <cell r="U18476" t="str">
            <v>XXX</v>
          </cell>
          <cell r="V18476" t="str">
            <v>XXX</v>
          </cell>
        </row>
        <row r="18477">
          <cell r="P18477">
            <v>0</v>
          </cell>
          <cell r="U18477" t="str">
            <v>XXX</v>
          </cell>
          <cell r="V18477" t="str">
            <v>XXX</v>
          </cell>
        </row>
        <row r="18478">
          <cell r="P18478">
            <v>0</v>
          </cell>
          <cell r="U18478" t="str">
            <v>XXX</v>
          </cell>
          <cell r="V18478" t="str">
            <v>XXX</v>
          </cell>
        </row>
        <row r="18479">
          <cell r="P18479">
            <v>0</v>
          </cell>
          <cell r="U18479" t="str">
            <v>XXX</v>
          </cell>
          <cell r="V18479" t="str">
            <v>XXX</v>
          </cell>
        </row>
        <row r="18480">
          <cell r="P18480">
            <v>0</v>
          </cell>
          <cell r="U18480" t="str">
            <v>XXX</v>
          </cell>
          <cell r="V18480" t="str">
            <v>XXX</v>
          </cell>
        </row>
        <row r="18481">
          <cell r="P18481">
            <v>0</v>
          </cell>
          <cell r="U18481" t="str">
            <v>XXX</v>
          </cell>
          <cell r="V18481" t="str">
            <v>XXX</v>
          </cell>
        </row>
        <row r="18482">
          <cell r="P18482">
            <v>0</v>
          </cell>
          <cell r="U18482" t="str">
            <v>XXX</v>
          </cell>
          <cell r="V18482" t="str">
            <v>XXX</v>
          </cell>
        </row>
        <row r="18483">
          <cell r="P18483">
            <v>0</v>
          </cell>
          <cell r="U18483" t="str">
            <v>XXX</v>
          </cell>
          <cell r="V18483" t="str">
            <v>XXX</v>
          </cell>
        </row>
        <row r="18484">
          <cell r="P18484">
            <v>0</v>
          </cell>
          <cell r="U18484" t="str">
            <v>XXX</v>
          </cell>
          <cell r="V18484" t="str">
            <v>XXX</v>
          </cell>
        </row>
        <row r="18485">
          <cell r="P18485">
            <v>0</v>
          </cell>
          <cell r="U18485" t="str">
            <v>XXX</v>
          </cell>
          <cell r="V18485" t="str">
            <v>XXX</v>
          </cell>
        </row>
        <row r="18486">
          <cell r="P18486">
            <v>0</v>
          </cell>
          <cell r="U18486" t="str">
            <v>XXX</v>
          </cell>
          <cell r="V18486" t="str">
            <v>XXX</v>
          </cell>
        </row>
        <row r="18487">
          <cell r="P18487">
            <v>0</v>
          </cell>
          <cell r="U18487" t="str">
            <v>XXX</v>
          </cell>
          <cell r="V18487" t="str">
            <v>XXX</v>
          </cell>
        </row>
        <row r="18488">
          <cell r="P18488">
            <v>0</v>
          </cell>
          <cell r="U18488" t="str">
            <v>XXX</v>
          </cell>
          <cell r="V18488" t="str">
            <v>XXX</v>
          </cell>
        </row>
        <row r="18489">
          <cell r="P18489">
            <v>0</v>
          </cell>
          <cell r="U18489" t="str">
            <v>XXX</v>
          </cell>
          <cell r="V18489" t="str">
            <v>XXX</v>
          </cell>
        </row>
        <row r="18490">
          <cell r="P18490">
            <v>0</v>
          </cell>
          <cell r="U18490" t="str">
            <v>XXX</v>
          </cell>
          <cell r="V18490" t="str">
            <v>XXX</v>
          </cell>
        </row>
        <row r="18491">
          <cell r="P18491">
            <v>0</v>
          </cell>
          <cell r="U18491" t="str">
            <v>XXX</v>
          </cell>
          <cell r="V18491" t="str">
            <v>XXX</v>
          </cell>
        </row>
        <row r="18492">
          <cell r="P18492">
            <v>0</v>
          </cell>
          <cell r="U18492" t="str">
            <v>XXX</v>
          </cell>
          <cell r="V18492" t="str">
            <v>XXX</v>
          </cell>
        </row>
        <row r="18493">
          <cell r="P18493">
            <v>0</v>
          </cell>
          <cell r="U18493" t="str">
            <v>XXX</v>
          </cell>
          <cell r="V18493" t="str">
            <v>XXX</v>
          </cell>
        </row>
        <row r="18494">
          <cell r="P18494">
            <v>0</v>
          </cell>
          <cell r="U18494" t="str">
            <v>XXX</v>
          </cell>
          <cell r="V18494" t="str">
            <v>XXX</v>
          </cell>
        </row>
        <row r="18495">
          <cell r="P18495">
            <v>0</v>
          </cell>
          <cell r="U18495" t="str">
            <v>XXX</v>
          </cell>
          <cell r="V18495" t="str">
            <v>XXX</v>
          </cell>
        </row>
        <row r="18496">
          <cell r="P18496">
            <v>0</v>
          </cell>
          <cell r="U18496" t="str">
            <v>XXX</v>
          </cell>
          <cell r="V18496" t="str">
            <v>XXX</v>
          </cell>
        </row>
        <row r="18497">
          <cell r="P18497">
            <v>0</v>
          </cell>
          <cell r="U18497" t="str">
            <v>XXX</v>
          </cell>
          <cell r="V18497" t="str">
            <v>XXX</v>
          </cell>
        </row>
        <row r="18498">
          <cell r="P18498">
            <v>0</v>
          </cell>
          <cell r="U18498" t="str">
            <v>XXX</v>
          </cell>
          <cell r="V18498" t="str">
            <v>XXX</v>
          </cell>
        </row>
        <row r="18499">
          <cell r="P18499">
            <v>0</v>
          </cell>
          <cell r="U18499" t="str">
            <v>XXX</v>
          </cell>
          <cell r="V18499" t="str">
            <v>XXX</v>
          </cell>
        </row>
        <row r="18500">
          <cell r="P18500">
            <v>0</v>
          </cell>
          <cell r="U18500" t="str">
            <v>XXX</v>
          </cell>
          <cell r="V18500" t="str">
            <v>XXX</v>
          </cell>
        </row>
        <row r="18501">
          <cell r="P18501">
            <v>0</v>
          </cell>
          <cell r="U18501" t="str">
            <v>XXX</v>
          </cell>
          <cell r="V18501" t="str">
            <v>XXX</v>
          </cell>
        </row>
        <row r="18502">
          <cell r="P18502">
            <v>0</v>
          </cell>
          <cell r="U18502" t="str">
            <v>XXX</v>
          </cell>
          <cell r="V18502" t="str">
            <v>XXX</v>
          </cell>
        </row>
        <row r="18503">
          <cell r="P18503">
            <v>0</v>
          </cell>
          <cell r="U18503" t="str">
            <v>XXX</v>
          </cell>
          <cell r="V18503" t="str">
            <v>XXX</v>
          </cell>
        </row>
        <row r="18504">
          <cell r="P18504">
            <v>0</v>
          </cell>
          <cell r="U18504" t="str">
            <v>XXX</v>
          </cell>
          <cell r="V18504" t="str">
            <v>XXX</v>
          </cell>
        </row>
        <row r="18505">
          <cell r="P18505">
            <v>0</v>
          </cell>
          <cell r="U18505" t="str">
            <v>XXX</v>
          </cell>
          <cell r="V18505" t="str">
            <v>XXX</v>
          </cell>
        </row>
        <row r="18506">
          <cell r="P18506">
            <v>0</v>
          </cell>
          <cell r="U18506" t="str">
            <v>XXX</v>
          </cell>
          <cell r="V18506" t="str">
            <v>XXX</v>
          </cell>
        </row>
        <row r="18507">
          <cell r="P18507">
            <v>0</v>
          </cell>
          <cell r="U18507" t="str">
            <v>XXX</v>
          </cell>
          <cell r="V18507" t="str">
            <v>XXX</v>
          </cell>
        </row>
        <row r="18508">
          <cell r="P18508">
            <v>0</v>
          </cell>
          <cell r="U18508" t="str">
            <v>XXX</v>
          </cell>
          <cell r="V18508" t="str">
            <v>XXX</v>
          </cell>
        </row>
        <row r="18509">
          <cell r="P18509">
            <v>0</v>
          </cell>
          <cell r="U18509" t="str">
            <v>XXX</v>
          </cell>
          <cell r="V18509" t="str">
            <v>XXX</v>
          </cell>
        </row>
        <row r="18510">
          <cell r="P18510">
            <v>0</v>
          </cell>
          <cell r="U18510" t="str">
            <v>XXX</v>
          </cell>
          <cell r="V18510" t="str">
            <v>XXX</v>
          </cell>
        </row>
        <row r="18511">
          <cell r="P18511">
            <v>0</v>
          </cell>
          <cell r="U18511" t="str">
            <v>XXX</v>
          </cell>
          <cell r="V18511" t="str">
            <v>XXX</v>
          </cell>
        </row>
        <row r="18512">
          <cell r="P18512">
            <v>0</v>
          </cell>
          <cell r="U18512" t="str">
            <v>XXX</v>
          </cell>
          <cell r="V18512" t="str">
            <v>XXX</v>
          </cell>
        </row>
        <row r="18513">
          <cell r="P18513">
            <v>0</v>
          </cell>
          <cell r="U18513" t="str">
            <v>XXX</v>
          </cell>
          <cell r="V18513" t="str">
            <v>XXX</v>
          </cell>
        </row>
        <row r="18514">
          <cell r="P18514">
            <v>0</v>
          </cell>
          <cell r="U18514" t="str">
            <v>XXX</v>
          </cell>
          <cell r="V18514" t="str">
            <v>XXX</v>
          </cell>
        </row>
        <row r="18515">
          <cell r="P18515">
            <v>0</v>
          </cell>
          <cell r="U18515" t="str">
            <v>XXX</v>
          </cell>
          <cell r="V18515" t="str">
            <v>XXX</v>
          </cell>
        </row>
        <row r="18516">
          <cell r="P18516">
            <v>0</v>
          </cell>
          <cell r="U18516" t="str">
            <v>XXX</v>
          </cell>
          <cell r="V18516" t="str">
            <v>XXX</v>
          </cell>
        </row>
        <row r="18517">
          <cell r="P18517">
            <v>0</v>
          </cell>
          <cell r="U18517" t="str">
            <v>XXX</v>
          </cell>
          <cell r="V18517" t="str">
            <v>XXX</v>
          </cell>
        </row>
        <row r="18518">
          <cell r="P18518">
            <v>0</v>
          </cell>
          <cell r="U18518" t="str">
            <v>XXX</v>
          </cell>
          <cell r="V18518" t="str">
            <v>XXX</v>
          </cell>
        </row>
        <row r="18519">
          <cell r="P18519">
            <v>0</v>
          </cell>
          <cell r="U18519" t="str">
            <v>XXX</v>
          </cell>
          <cell r="V18519" t="str">
            <v>XXX</v>
          </cell>
        </row>
        <row r="18520">
          <cell r="P18520">
            <v>0</v>
          </cell>
          <cell r="U18520" t="str">
            <v>XXX</v>
          </cell>
          <cell r="V18520" t="str">
            <v>XXX</v>
          </cell>
        </row>
        <row r="18521">
          <cell r="P18521">
            <v>0</v>
          </cell>
          <cell r="U18521" t="str">
            <v>XXX</v>
          </cell>
          <cell r="V18521" t="str">
            <v>XXX</v>
          </cell>
        </row>
        <row r="18522">
          <cell r="P18522">
            <v>0</v>
          </cell>
          <cell r="U18522" t="str">
            <v>XXX</v>
          </cell>
          <cell r="V18522" t="str">
            <v>XXX</v>
          </cell>
        </row>
        <row r="18523">
          <cell r="P18523">
            <v>0</v>
          </cell>
          <cell r="U18523" t="str">
            <v>XXX</v>
          </cell>
          <cell r="V18523" t="str">
            <v>XXX</v>
          </cell>
        </row>
        <row r="18524">
          <cell r="P18524">
            <v>0</v>
          </cell>
          <cell r="U18524" t="str">
            <v>XXX</v>
          </cell>
          <cell r="V18524" t="str">
            <v>XXX</v>
          </cell>
        </row>
        <row r="18525">
          <cell r="P18525">
            <v>0</v>
          </cell>
          <cell r="U18525" t="str">
            <v>XXX</v>
          </cell>
          <cell r="V18525" t="str">
            <v>XXX</v>
          </cell>
        </row>
        <row r="18526">
          <cell r="P18526">
            <v>0</v>
          </cell>
          <cell r="U18526" t="str">
            <v>XXX</v>
          </cell>
          <cell r="V18526" t="str">
            <v>XXX</v>
          </cell>
        </row>
        <row r="18527">
          <cell r="P18527">
            <v>0</v>
          </cell>
          <cell r="U18527" t="str">
            <v>XXX</v>
          </cell>
          <cell r="V18527" t="str">
            <v>XXX</v>
          </cell>
        </row>
        <row r="18528">
          <cell r="P18528">
            <v>0</v>
          </cell>
          <cell r="U18528" t="str">
            <v>XXX</v>
          </cell>
          <cell r="V18528" t="str">
            <v>XXX</v>
          </cell>
        </row>
        <row r="18529">
          <cell r="P18529">
            <v>0</v>
          </cell>
          <cell r="U18529" t="str">
            <v>XXX</v>
          </cell>
          <cell r="V18529" t="str">
            <v>XXX</v>
          </cell>
        </row>
        <row r="18530">
          <cell r="P18530">
            <v>0</v>
          </cell>
          <cell r="U18530" t="str">
            <v>XXX</v>
          </cell>
          <cell r="V18530" t="str">
            <v>XXX</v>
          </cell>
        </row>
        <row r="18531">
          <cell r="P18531">
            <v>0</v>
          </cell>
          <cell r="U18531" t="str">
            <v>XXX</v>
          </cell>
          <cell r="V18531" t="str">
            <v>XXX</v>
          </cell>
        </row>
        <row r="18532">
          <cell r="P18532">
            <v>0</v>
          </cell>
          <cell r="U18532" t="str">
            <v>XXX</v>
          </cell>
          <cell r="V18532" t="str">
            <v>XXX</v>
          </cell>
        </row>
        <row r="18533">
          <cell r="P18533">
            <v>0</v>
          </cell>
          <cell r="U18533" t="str">
            <v>XXX</v>
          </cell>
          <cell r="V18533" t="str">
            <v>XXX</v>
          </cell>
        </row>
        <row r="18534">
          <cell r="P18534">
            <v>0</v>
          </cell>
          <cell r="U18534" t="str">
            <v>XXX</v>
          </cell>
          <cell r="V18534" t="str">
            <v>XXX</v>
          </cell>
        </row>
        <row r="18535">
          <cell r="P18535">
            <v>0</v>
          </cell>
          <cell r="U18535" t="str">
            <v>XXX</v>
          </cell>
          <cell r="V18535" t="str">
            <v>XXX</v>
          </cell>
        </row>
        <row r="18536">
          <cell r="P18536">
            <v>0</v>
          </cell>
          <cell r="U18536" t="str">
            <v>XXX</v>
          </cell>
          <cell r="V18536" t="str">
            <v>XXX</v>
          </cell>
        </row>
        <row r="18537">
          <cell r="P18537">
            <v>0</v>
          </cell>
          <cell r="U18537" t="str">
            <v>XXX</v>
          </cell>
          <cell r="V18537" t="str">
            <v>XXX</v>
          </cell>
        </row>
        <row r="18538">
          <cell r="P18538">
            <v>0</v>
          </cell>
          <cell r="U18538" t="str">
            <v>XXX</v>
          </cell>
          <cell r="V18538" t="str">
            <v>XXX</v>
          </cell>
        </row>
        <row r="18539">
          <cell r="P18539">
            <v>0</v>
          </cell>
          <cell r="U18539" t="str">
            <v>XXX</v>
          </cell>
          <cell r="V18539" t="str">
            <v>XXX</v>
          </cell>
        </row>
        <row r="18540">
          <cell r="P18540">
            <v>0</v>
          </cell>
          <cell r="U18540" t="str">
            <v>XXX</v>
          </cell>
          <cell r="V18540" t="str">
            <v>XXX</v>
          </cell>
        </row>
        <row r="18541">
          <cell r="P18541">
            <v>0</v>
          </cell>
          <cell r="U18541" t="str">
            <v>XXX</v>
          </cell>
          <cell r="V18541" t="str">
            <v>XXX</v>
          </cell>
        </row>
        <row r="18542">
          <cell r="P18542">
            <v>0</v>
          </cell>
          <cell r="U18542" t="str">
            <v>XXX</v>
          </cell>
          <cell r="V18542" t="str">
            <v>XXX</v>
          </cell>
        </row>
        <row r="18543">
          <cell r="P18543">
            <v>0</v>
          </cell>
          <cell r="U18543" t="str">
            <v>XXX</v>
          </cell>
          <cell r="V18543" t="str">
            <v>XXX</v>
          </cell>
        </row>
        <row r="18544">
          <cell r="P18544">
            <v>0</v>
          </cell>
          <cell r="U18544" t="str">
            <v>XXX</v>
          </cell>
          <cell r="V18544" t="str">
            <v>XXX</v>
          </cell>
        </row>
        <row r="18545">
          <cell r="P18545">
            <v>0</v>
          </cell>
          <cell r="U18545" t="str">
            <v>XXX</v>
          </cell>
          <cell r="V18545" t="str">
            <v>XXX</v>
          </cell>
        </row>
        <row r="18546">
          <cell r="P18546">
            <v>0</v>
          </cell>
          <cell r="U18546" t="str">
            <v>XXX</v>
          </cell>
          <cell r="V18546" t="str">
            <v>XXX</v>
          </cell>
        </row>
        <row r="18547">
          <cell r="P18547">
            <v>0</v>
          </cell>
          <cell r="U18547" t="str">
            <v>XXX</v>
          </cell>
          <cell r="V18547" t="str">
            <v>XXX</v>
          </cell>
        </row>
        <row r="18548">
          <cell r="P18548">
            <v>0</v>
          </cell>
          <cell r="U18548" t="str">
            <v>XXX</v>
          </cell>
          <cell r="V18548" t="str">
            <v>XXX</v>
          </cell>
        </row>
        <row r="18549">
          <cell r="P18549">
            <v>0</v>
          </cell>
          <cell r="U18549" t="str">
            <v>XXX</v>
          </cell>
          <cell r="V18549" t="str">
            <v>XXX</v>
          </cell>
        </row>
        <row r="18550">
          <cell r="P18550">
            <v>0</v>
          </cell>
          <cell r="U18550" t="str">
            <v>XXX</v>
          </cell>
          <cell r="V18550" t="str">
            <v>XXX</v>
          </cell>
        </row>
        <row r="18551">
          <cell r="P18551">
            <v>0</v>
          </cell>
          <cell r="U18551" t="str">
            <v>XXX</v>
          </cell>
          <cell r="V18551" t="str">
            <v>XXX</v>
          </cell>
        </row>
        <row r="18552">
          <cell r="P18552">
            <v>0</v>
          </cell>
          <cell r="U18552" t="str">
            <v>XXX</v>
          </cell>
          <cell r="V18552" t="str">
            <v>XXX</v>
          </cell>
        </row>
        <row r="18553">
          <cell r="P18553">
            <v>0</v>
          </cell>
          <cell r="U18553" t="str">
            <v>XXX</v>
          </cell>
          <cell r="V18553" t="str">
            <v>XXX</v>
          </cell>
        </row>
        <row r="18554">
          <cell r="P18554">
            <v>0</v>
          </cell>
          <cell r="U18554" t="str">
            <v>XXX</v>
          </cell>
          <cell r="V18554" t="str">
            <v>XXX</v>
          </cell>
        </row>
        <row r="18555">
          <cell r="P18555">
            <v>0</v>
          </cell>
          <cell r="U18555" t="str">
            <v>XXX</v>
          </cell>
          <cell r="V18555" t="str">
            <v>XXX</v>
          </cell>
        </row>
        <row r="18556">
          <cell r="P18556">
            <v>0</v>
          </cell>
          <cell r="U18556" t="str">
            <v>XXX</v>
          </cell>
          <cell r="V18556" t="str">
            <v>XXX</v>
          </cell>
        </row>
        <row r="18557">
          <cell r="P18557">
            <v>0</v>
          </cell>
          <cell r="U18557" t="str">
            <v>XXX</v>
          </cell>
          <cell r="V18557" t="str">
            <v>XXX</v>
          </cell>
        </row>
        <row r="18558">
          <cell r="P18558">
            <v>0</v>
          </cell>
          <cell r="U18558" t="str">
            <v>XXX</v>
          </cell>
          <cell r="V18558" t="str">
            <v>XXX</v>
          </cell>
        </row>
        <row r="18559">
          <cell r="P18559">
            <v>0</v>
          </cell>
          <cell r="U18559" t="str">
            <v>XXX</v>
          </cell>
          <cell r="V18559" t="str">
            <v>XXX</v>
          </cell>
        </row>
        <row r="18560">
          <cell r="P18560">
            <v>0</v>
          </cell>
          <cell r="U18560" t="str">
            <v>XXX</v>
          </cell>
          <cell r="V18560" t="str">
            <v>XXX</v>
          </cell>
        </row>
        <row r="18561">
          <cell r="P18561">
            <v>0</v>
          </cell>
          <cell r="U18561" t="str">
            <v>XXX</v>
          </cell>
          <cell r="V18561" t="str">
            <v>XXX</v>
          </cell>
        </row>
        <row r="18562">
          <cell r="P18562">
            <v>0</v>
          </cell>
          <cell r="U18562" t="str">
            <v>XXX</v>
          </cell>
          <cell r="V18562" t="str">
            <v>XXX</v>
          </cell>
        </row>
        <row r="18563">
          <cell r="P18563">
            <v>0</v>
          </cell>
          <cell r="U18563" t="str">
            <v>XXX</v>
          </cell>
          <cell r="V18563" t="str">
            <v>XXX</v>
          </cell>
        </row>
        <row r="18564">
          <cell r="P18564">
            <v>0</v>
          </cell>
          <cell r="U18564" t="str">
            <v>XXX</v>
          </cell>
          <cell r="V18564" t="str">
            <v>XXX</v>
          </cell>
        </row>
        <row r="18565">
          <cell r="P18565">
            <v>0</v>
          </cell>
          <cell r="U18565" t="str">
            <v>XXX</v>
          </cell>
          <cell r="V18565" t="str">
            <v>XXX</v>
          </cell>
        </row>
        <row r="18566">
          <cell r="P18566">
            <v>0</v>
          </cell>
          <cell r="U18566" t="str">
            <v>XXX</v>
          </cell>
          <cell r="V18566" t="str">
            <v>XXX</v>
          </cell>
        </row>
        <row r="18567">
          <cell r="P18567">
            <v>0</v>
          </cell>
          <cell r="U18567" t="str">
            <v>XXX</v>
          </cell>
          <cell r="V18567" t="str">
            <v>XXX</v>
          </cell>
        </row>
        <row r="18568">
          <cell r="P18568">
            <v>0</v>
          </cell>
          <cell r="U18568" t="str">
            <v>XXX</v>
          </cell>
          <cell r="V18568" t="str">
            <v>XXX</v>
          </cell>
        </row>
        <row r="18569">
          <cell r="P18569">
            <v>0</v>
          </cell>
          <cell r="U18569" t="str">
            <v>XXX</v>
          </cell>
          <cell r="V18569" t="str">
            <v>XXX</v>
          </cell>
        </row>
        <row r="18570">
          <cell r="P18570">
            <v>0</v>
          </cell>
          <cell r="U18570" t="str">
            <v>XXX</v>
          </cell>
          <cell r="V18570" t="str">
            <v>XXX</v>
          </cell>
        </row>
        <row r="18571">
          <cell r="P18571">
            <v>0</v>
          </cell>
          <cell r="U18571" t="str">
            <v>XXX</v>
          </cell>
          <cell r="V18571" t="str">
            <v>XXX</v>
          </cell>
        </row>
        <row r="18572">
          <cell r="P18572">
            <v>0</v>
          </cell>
          <cell r="U18572" t="str">
            <v>XXX</v>
          </cell>
          <cell r="V18572" t="str">
            <v>XXX</v>
          </cell>
        </row>
        <row r="18573">
          <cell r="P18573">
            <v>0</v>
          </cell>
          <cell r="U18573" t="str">
            <v>XXX</v>
          </cell>
          <cell r="V18573" t="str">
            <v>XXX</v>
          </cell>
        </row>
        <row r="18574">
          <cell r="P18574">
            <v>0</v>
          </cell>
          <cell r="U18574" t="str">
            <v>XXX</v>
          </cell>
          <cell r="V18574" t="str">
            <v>XXX</v>
          </cell>
        </row>
        <row r="18575">
          <cell r="P18575">
            <v>0</v>
          </cell>
          <cell r="U18575" t="str">
            <v>XXX</v>
          </cell>
          <cell r="V18575" t="str">
            <v>XXX</v>
          </cell>
        </row>
        <row r="18576">
          <cell r="P18576">
            <v>0</v>
          </cell>
          <cell r="U18576" t="str">
            <v>XXX</v>
          </cell>
          <cell r="V18576" t="str">
            <v>XXX</v>
          </cell>
        </row>
        <row r="18577">
          <cell r="P18577">
            <v>0</v>
          </cell>
          <cell r="U18577" t="str">
            <v>XXX</v>
          </cell>
          <cell r="V18577" t="str">
            <v>XXX</v>
          </cell>
        </row>
        <row r="18578">
          <cell r="P18578">
            <v>0</v>
          </cell>
          <cell r="U18578" t="str">
            <v>XXX</v>
          </cell>
          <cell r="V18578" t="str">
            <v>XXX</v>
          </cell>
        </row>
        <row r="18579">
          <cell r="P18579">
            <v>0</v>
          </cell>
          <cell r="U18579" t="str">
            <v>XXX</v>
          </cell>
          <cell r="V18579" t="str">
            <v>XXX</v>
          </cell>
        </row>
        <row r="18580">
          <cell r="P18580">
            <v>0</v>
          </cell>
          <cell r="U18580" t="str">
            <v>XXX</v>
          </cell>
          <cell r="V18580" t="str">
            <v>XXX</v>
          </cell>
        </row>
        <row r="18581">
          <cell r="P18581">
            <v>0</v>
          </cell>
          <cell r="U18581" t="str">
            <v>XXX</v>
          </cell>
          <cell r="V18581" t="str">
            <v>XXX</v>
          </cell>
        </row>
        <row r="18582">
          <cell r="P18582">
            <v>0</v>
          </cell>
          <cell r="U18582" t="str">
            <v>XXX</v>
          </cell>
          <cell r="V18582" t="str">
            <v>XXX</v>
          </cell>
        </row>
        <row r="18583">
          <cell r="P18583">
            <v>0</v>
          </cell>
          <cell r="U18583" t="str">
            <v>XXX</v>
          </cell>
          <cell r="V18583" t="str">
            <v>XXX</v>
          </cell>
        </row>
        <row r="18584">
          <cell r="P18584">
            <v>0</v>
          </cell>
          <cell r="U18584" t="str">
            <v>XXX</v>
          </cell>
          <cell r="V18584" t="str">
            <v>XXX</v>
          </cell>
        </row>
        <row r="18585">
          <cell r="P18585">
            <v>0</v>
          </cell>
          <cell r="U18585" t="str">
            <v>XXX</v>
          </cell>
          <cell r="V18585" t="str">
            <v>XXX</v>
          </cell>
        </row>
        <row r="18586">
          <cell r="P18586">
            <v>0</v>
          </cell>
          <cell r="U18586" t="str">
            <v>XXX</v>
          </cell>
          <cell r="V18586" t="str">
            <v>XXX</v>
          </cell>
        </row>
        <row r="18587">
          <cell r="P18587">
            <v>0</v>
          </cell>
          <cell r="U18587" t="str">
            <v>XXX</v>
          </cell>
          <cell r="V18587" t="str">
            <v>XXX</v>
          </cell>
        </row>
        <row r="18588">
          <cell r="P18588">
            <v>0</v>
          </cell>
          <cell r="U18588" t="str">
            <v>XXX</v>
          </cell>
          <cell r="V18588" t="str">
            <v>XXX</v>
          </cell>
        </row>
        <row r="18589">
          <cell r="P18589">
            <v>0</v>
          </cell>
          <cell r="U18589" t="str">
            <v>XXX</v>
          </cell>
          <cell r="V18589" t="str">
            <v>XXX</v>
          </cell>
        </row>
        <row r="18590">
          <cell r="P18590">
            <v>0</v>
          </cell>
          <cell r="U18590" t="str">
            <v>XXX</v>
          </cell>
          <cell r="V18590" t="str">
            <v>XXX</v>
          </cell>
        </row>
        <row r="18591">
          <cell r="P18591">
            <v>0</v>
          </cell>
          <cell r="U18591" t="str">
            <v>XXX</v>
          </cell>
          <cell r="V18591" t="str">
            <v>XXX</v>
          </cell>
        </row>
        <row r="18592">
          <cell r="P18592">
            <v>0</v>
          </cell>
          <cell r="U18592" t="str">
            <v>XXX</v>
          </cell>
          <cell r="V18592" t="str">
            <v>XXX</v>
          </cell>
        </row>
        <row r="18593">
          <cell r="P18593">
            <v>0</v>
          </cell>
          <cell r="U18593" t="str">
            <v>XXX</v>
          </cell>
          <cell r="V18593" t="str">
            <v>XXX</v>
          </cell>
        </row>
        <row r="18594">
          <cell r="P18594">
            <v>0</v>
          </cell>
          <cell r="U18594" t="str">
            <v>XXX</v>
          </cell>
          <cell r="V18594" t="str">
            <v>XXX</v>
          </cell>
        </row>
        <row r="18595">
          <cell r="P18595">
            <v>0</v>
          </cell>
          <cell r="U18595" t="str">
            <v>XXX</v>
          </cell>
          <cell r="V18595" t="str">
            <v>XXX</v>
          </cell>
        </row>
        <row r="18596">
          <cell r="P18596">
            <v>0</v>
          </cell>
          <cell r="U18596" t="str">
            <v>XXX</v>
          </cell>
          <cell r="V18596" t="str">
            <v>XXX</v>
          </cell>
        </row>
        <row r="18597">
          <cell r="P18597">
            <v>0</v>
          </cell>
          <cell r="U18597" t="str">
            <v>XXX</v>
          </cell>
          <cell r="V18597" t="str">
            <v>XXX</v>
          </cell>
        </row>
        <row r="18598">
          <cell r="P18598">
            <v>0</v>
          </cell>
          <cell r="U18598" t="str">
            <v>XXX</v>
          </cell>
          <cell r="V18598" t="str">
            <v>XXX</v>
          </cell>
        </row>
        <row r="18599">
          <cell r="P18599">
            <v>0</v>
          </cell>
          <cell r="U18599" t="str">
            <v>XXX</v>
          </cell>
          <cell r="V18599" t="str">
            <v>XXX</v>
          </cell>
        </row>
        <row r="18600">
          <cell r="P18600">
            <v>0</v>
          </cell>
          <cell r="U18600" t="str">
            <v>XXX</v>
          </cell>
          <cell r="V18600" t="str">
            <v>XXX</v>
          </cell>
        </row>
        <row r="18601">
          <cell r="P18601">
            <v>0</v>
          </cell>
          <cell r="U18601" t="str">
            <v>XXX</v>
          </cell>
          <cell r="V18601" t="str">
            <v>XXX</v>
          </cell>
        </row>
        <row r="18602">
          <cell r="P18602">
            <v>0</v>
          </cell>
          <cell r="U18602" t="str">
            <v>XXX</v>
          </cell>
          <cell r="V18602" t="str">
            <v>XXX</v>
          </cell>
        </row>
        <row r="18603">
          <cell r="P18603">
            <v>0</v>
          </cell>
          <cell r="U18603" t="str">
            <v>XXX</v>
          </cell>
          <cell r="V18603" t="str">
            <v>XXX</v>
          </cell>
        </row>
        <row r="18604">
          <cell r="P18604">
            <v>0</v>
          </cell>
          <cell r="U18604" t="str">
            <v>XXX</v>
          </cell>
          <cell r="V18604" t="str">
            <v>XXX</v>
          </cell>
        </row>
        <row r="18605">
          <cell r="P18605">
            <v>0</v>
          </cell>
          <cell r="U18605" t="str">
            <v>XXX</v>
          </cell>
          <cell r="V18605" t="str">
            <v>XXX</v>
          </cell>
        </row>
        <row r="18606">
          <cell r="P18606">
            <v>0</v>
          </cell>
          <cell r="U18606" t="str">
            <v>XXX</v>
          </cell>
          <cell r="V18606" t="str">
            <v>XXX</v>
          </cell>
        </row>
        <row r="18607">
          <cell r="P18607">
            <v>0</v>
          </cell>
          <cell r="U18607" t="str">
            <v>XXX</v>
          </cell>
          <cell r="V18607" t="str">
            <v>XXX</v>
          </cell>
        </row>
        <row r="18608">
          <cell r="P18608">
            <v>0</v>
          </cell>
          <cell r="U18608" t="str">
            <v>XXX</v>
          </cell>
          <cell r="V18608" t="str">
            <v>XXX</v>
          </cell>
        </row>
        <row r="18609">
          <cell r="P18609">
            <v>0</v>
          </cell>
          <cell r="U18609" t="str">
            <v>XXX</v>
          </cell>
          <cell r="V18609" t="str">
            <v>XXX</v>
          </cell>
        </row>
        <row r="18610">
          <cell r="P18610">
            <v>0</v>
          </cell>
          <cell r="U18610" t="str">
            <v>XXX</v>
          </cell>
          <cell r="V18610" t="str">
            <v>XXX</v>
          </cell>
        </row>
        <row r="18611">
          <cell r="P18611">
            <v>0</v>
          </cell>
          <cell r="U18611" t="str">
            <v>XXX</v>
          </cell>
          <cell r="V18611" t="str">
            <v>XXX</v>
          </cell>
        </row>
        <row r="18612">
          <cell r="P18612">
            <v>0</v>
          </cell>
          <cell r="U18612" t="str">
            <v>XXX</v>
          </cell>
          <cell r="V18612" t="str">
            <v>XXX</v>
          </cell>
        </row>
        <row r="18613">
          <cell r="P18613">
            <v>0</v>
          </cell>
          <cell r="U18613" t="str">
            <v>XXX</v>
          </cell>
          <cell r="V18613" t="str">
            <v>XXX</v>
          </cell>
        </row>
        <row r="18614">
          <cell r="P18614">
            <v>0</v>
          </cell>
          <cell r="U18614" t="str">
            <v>XXX</v>
          </cell>
          <cell r="V18614" t="str">
            <v>XXX</v>
          </cell>
        </row>
        <row r="18615">
          <cell r="P18615">
            <v>0</v>
          </cell>
          <cell r="U18615" t="str">
            <v>XXX</v>
          </cell>
          <cell r="V18615" t="str">
            <v>XXX</v>
          </cell>
        </row>
        <row r="18616">
          <cell r="P18616">
            <v>0</v>
          </cell>
          <cell r="U18616" t="str">
            <v>XXX</v>
          </cell>
          <cell r="V18616" t="str">
            <v>XXX</v>
          </cell>
        </row>
        <row r="18617">
          <cell r="P18617">
            <v>0</v>
          </cell>
          <cell r="U18617" t="str">
            <v>XXX</v>
          </cell>
          <cell r="V18617" t="str">
            <v>XXX</v>
          </cell>
        </row>
        <row r="18618">
          <cell r="P18618">
            <v>0</v>
          </cell>
          <cell r="U18618" t="str">
            <v>XXX</v>
          </cell>
          <cell r="V18618" t="str">
            <v>XXX</v>
          </cell>
        </row>
        <row r="18619">
          <cell r="P18619">
            <v>0</v>
          </cell>
          <cell r="U18619" t="str">
            <v>XXX</v>
          </cell>
          <cell r="V18619" t="str">
            <v>XXX</v>
          </cell>
        </row>
        <row r="18620">
          <cell r="P18620">
            <v>0</v>
          </cell>
          <cell r="U18620" t="str">
            <v>XXX</v>
          </cell>
          <cell r="V18620" t="str">
            <v>XXX</v>
          </cell>
        </row>
        <row r="18621">
          <cell r="P18621">
            <v>0</v>
          </cell>
          <cell r="U18621" t="str">
            <v>XXX</v>
          </cell>
          <cell r="V18621" t="str">
            <v>XXX</v>
          </cell>
        </row>
        <row r="18622">
          <cell r="P18622">
            <v>0</v>
          </cell>
          <cell r="U18622" t="str">
            <v>XXX</v>
          </cell>
          <cell r="V18622" t="str">
            <v>XXX</v>
          </cell>
        </row>
        <row r="18623">
          <cell r="P18623">
            <v>0</v>
          </cell>
          <cell r="U18623" t="str">
            <v>XXX</v>
          </cell>
          <cell r="V18623" t="str">
            <v>XXX</v>
          </cell>
        </row>
        <row r="18624">
          <cell r="P18624">
            <v>0</v>
          </cell>
          <cell r="U18624" t="str">
            <v>XXX</v>
          </cell>
          <cell r="V18624" t="str">
            <v>XXX</v>
          </cell>
        </row>
        <row r="18625">
          <cell r="P18625">
            <v>0</v>
          </cell>
          <cell r="U18625" t="str">
            <v>XXX</v>
          </cell>
          <cell r="V18625" t="str">
            <v>XXX</v>
          </cell>
        </row>
        <row r="18626">
          <cell r="P18626">
            <v>0</v>
          </cell>
          <cell r="U18626" t="str">
            <v>XXX</v>
          </cell>
          <cell r="V18626" t="str">
            <v>XXX</v>
          </cell>
        </row>
        <row r="18627">
          <cell r="P18627">
            <v>0</v>
          </cell>
          <cell r="U18627" t="str">
            <v>XXX</v>
          </cell>
          <cell r="V18627" t="str">
            <v>XXX</v>
          </cell>
        </row>
        <row r="18628">
          <cell r="P18628">
            <v>0</v>
          </cell>
          <cell r="U18628" t="str">
            <v>XXX</v>
          </cell>
          <cell r="V18628" t="str">
            <v>XXX</v>
          </cell>
        </row>
        <row r="18629">
          <cell r="P18629">
            <v>0</v>
          </cell>
          <cell r="U18629" t="str">
            <v>XXX</v>
          </cell>
          <cell r="V18629" t="str">
            <v>XXX</v>
          </cell>
        </row>
        <row r="18630">
          <cell r="P18630">
            <v>0</v>
          </cell>
          <cell r="U18630" t="str">
            <v>XXX</v>
          </cell>
          <cell r="V18630" t="str">
            <v>XXX</v>
          </cell>
        </row>
        <row r="18631">
          <cell r="P18631">
            <v>0</v>
          </cell>
          <cell r="U18631" t="str">
            <v>XXX</v>
          </cell>
          <cell r="V18631" t="str">
            <v>XXX</v>
          </cell>
        </row>
        <row r="18632">
          <cell r="P18632">
            <v>0</v>
          </cell>
          <cell r="U18632" t="str">
            <v>XXX</v>
          </cell>
          <cell r="V18632" t="str">
            <v>XXX</v>
          </cell>
        </row>
        <row r="18633">
          <cell r="P18633">
            <v>0</v>
          </cell>
          <cell r="U18633" t="str">
            <v>XXX</v>
          </cell>
          <cell r="V18633" t="str">
            <v>XXX</v>
          </cell>
        </row>
        <row r="18634">
          <cell r="P18634">
            <v>0</v>
          </cell>
          <cell r="U18634" t="str">
            <v>XXX</v>
          </cell>
          <cell r="V18634" t="str">
            <v>XXX</v>
          </cell>
        </row>
        <row r="18635">
          <cell r="P18635">
            <v>0</v>
          </cell>
          <cell r="U18635" t="str">
            <v>XXX</v>
          </cell>
          <cell r="V18635" t="str">
            <v>XXX</v>
          </cell>
        </row>
        <row r="18636">
          <cell r="P18636">
            <v>0</v>
          </cell>
          <cell r="U18636" t="str">
            <v>XXX</v>
          </cell>
          <cell r="V18636" t="str">
            <v>XXX</v>
          </cell>
        </row>
        <row r="18637">
          <cell r="P18637">
            <v>0</v>
          </cell>
          <cell r="U18637" t="str">
            <v>XXX</v>
          </cell>
          <cell r="V18637" t="str">
            <v>XXX</v>
          </cell>
        </row>
        <row r="18638">
          <cell r="P18638">
            <v>0</v>
          </cell>
          <cell r="U18638" t="str">
            <v>XXX</v>
          </cell>
          <cell r="V18638" t="str">
            <v>XXX</v>
          </cell>
        </row>
        <row r="18639">
          <cell r="P18639">
            <v>0</v>
          </cell>
          <cell r="U18639" t="str">
            <v>XXX</v>
          </cell>
          <cell r="V18639" t="str">
            <v>XXX</v>
          </cell>
        </row>
        <row r="18640">
          <cell r="P18640">
            <v>0</v>
          </cell>
          <cell r="U18640" t="str">
            <v>XXX</v>
          </cell>
          <cell r="V18640" t="str">
            <v>XXX</v>
          </cell>
        </row>
        <row r="18641">
          <cell r="P18641">
            <v>0</v>
          </cell>
          <cell r="U18641" t="str">
            <v>XXX</v>
          </cell>
          <cell r="V18641" t="str">
            <v>XXX</v>
          </cell>
        </row>
        <row r="18642">
          <cell r="P18642">
            <v>0</v>
          </cell>
          <cell r="U18642" t="str">
            <v>XXX</v>
          </cell>
          <cell r="V18642" t="str">
            <v>XXX</v>
          </cell>
        </row>
        <row r="18643">
          <cell r="P18643">
            <v>0</v>
          </cell>
          <cell r="U18643" t="str">
            <v>XXX</v>
          </cell>
          <cell r="V18643" t="str">
            <v>XXX</v>
          </cell>
        </row>
        <row r="18644">
          <cell r="P18644">
            <v>0</v>
          </cell>
          <cell r="U18644" t="str">
            <v>XXX</v>
          </cell>
          <cell r="V18644" t="str">
            <v>XXX</v>
          </cell>
        </row>
        <row r="18645">
          <cell r="P18645">
            <v>0</v>
          </cell>
          <cell r="U18645" t="str">
            <v>XXX</v>
          </cell>
          <cell r="V18645" t="str">
            <v>XXX</v>
          </cell>
        </row>
        <row r="18646">
          <cell r="P18646">
            <v>0</v>
          </cell>
          <cell r="U18646" t="str">
            <v>XXX</v>
          </cell>
          <cell r="V18646" t="str">
            <v>XXX</v>
          </cell>
        </row>
        <row r="18647">
          <cell r="P18647">
            <v>0</v>
          </cell>
          <cell r="U18647" t="str">
            <v>XXX</v>
          </cell>
          <cell r="V18647" t="str">
            <v>XXX</v>
          </cell>
        </row>
        <row r="18648">
          <cell r="P18648">
            <v>0</v>
          </cell>
          <cell r="U18648" t="str">
            <v>XXX</v>
          </cell>
          <cell r="V18648" t="str">
            <v>XXX</v>
          </cell>
        </row>
        <row r="18649">
          <cell r="P18649">
            <v>0</v>
          </cell>
          <cell r="U18649" t="str">
            <v>XXX</v>
          </cell>
          <cell r="V18649" t="str">
            <v>XXX</v>
          </cell>
        </row>
        <row r="18650">
          <cell r="P18650">
            <v>0</v>
          </cell>
          <cell r="U18650" t="str">
            <v>XXX</v>
          </cell>
          <cell r="V18650" t="str">
            <v>XXX</v>
          </cell>
        </row>
        <row r="18651">
          <cell r="P18651">
            <v>0</v>
          </cell>
          <cell r="U18651" t="str">
            <v>XXX</v>
          </cell>
          <cell r="V18651" t="str">
            <v>XXX</v>
          </cell>
        </row>
        <row r="18652">
          <cell r="P18652">
            <v>0</v>
          </cell>
          <cell r="U18652" t="str">
            <v>XXX</v>
          </cell>
          <cell r="V18652" t="str">
            <v>XXX</v>
          </cell>
        </row>
        <row r="18653">
          <cell r="P18653">
            <v>0</v>
          </cell>
          <cell r="U18653" t="str">
            <v>XXX</v>
          </cell>
          <cell r="V18653" t="str">
            <v>XXX</v>
          </cell>
        </row>
        <row r="18654">
          <cell r="P18654">
            <v>0</v>
          </cell>
          <cell r="U18654" t="str">
            <v>XXX</v>
          </cell>
          <cell r="V18654" t="str">
            <v>XXX</v>
          </cell>
        </row>
        <row r="18655">
          <cell r="P18655">
            <v>0</v>
          </cell>
          <cell r="U18655" t="str">
            <v>XXX</v>
          </cell>
          <cell r="V18655" t="str">
            <v>XXX</v>
          </cell>
        </row>
        <row r="18656">
          <cell r="P18656">
            <v>0</v>
          </cell>
          <cell r="U18656" t="str">
            <v>XXX</v>
          </cell>
          <cell r="V18656" t="str">
            <v>XXX</v>
          </cell>
        </row>
        <row r="18657">
          <cell r="P18657">
            <v>0</v>
          </cell>
          <cell r="U18657" t="str">
            <v>XXX</v>
          </cell>
          <cell r="V18657" t="str">
            <v>XXX</v>
          </cell>
        </row>
        <row r="18658">
          <cell r="P18658">
            <v>0</v>
          </cell>
          <cell r="U18658" t="str">
            <v>XXX</v>
          </cell>
          <cell r="V18658" t="str">
            <v>XXX</v>
          </cell>
        </row>
        <row r="18659">
          <cell r="P18659">
            <v>0</v>
          </cell>
          <cell r="U18659" t="str">
            <v>XXX</v>
          </cell>
          <cell r="V18659" t="str">
            <v>XXX</v>
          </cell>
        </row>
        <row r="18660">
          <cell r="P18660">
            <v>0</v>
          </cell>
          <cell r="U18660" t="str">
            <v>XXX</v>
          </cell>
          <cell r="V18660" t="str">
            <v>XXX</v>
          </cell>
        </row>
        <row r="18661">
          <cell r="P18661">
            <v>0</v>
          </cell>
          <cell r="U18661" t="str">
            <v>XXX</v>
          </cell>
          <cell r="V18661" t="str">
            <v>XXX</v>
          </cell>
        </row>
        <row r="18662">
          <cell r="P18662">
            <v>0</v>
          </cell>
          <cell r="U18662" t="str">
            <v>XXX</v>
          </cell>
          <cell r="V18662" t="str">
            <v>XXX</v>
          </cell>
        </row>
        <row r="18663">
          <cell r="P18663">
            <v>0</v>
          </cell>
          <cell r="U18663" t="str">
            <v>XXX</v>
          </cell>
          <cell r="V18663" t="str">
            <v>XXX</v>
          </cell>
        </row>
        <row r="18664">
          <cell r="P18664">
            <v>0</v>
          </cell>
          <cell r="U18664" t="str">
            <v>XXX</v>
          </cell>
          <cell r="V18664" t="str">
            <v>XXX</v>
          </cell>
        </row>
        <row r="18665">
          <cell r="P18665">
            <v>0</v>
          </cell>
          <cell r="U18665" t="str">
            <v>XXX</v>
          </cell>
          <cell r="V18665" t="str">
            <v>XXX</v>
          </cell>
        </row>
        <row r="18666">
          <cell r="P18666">
            <v>0</v>
          </cell>
          <cell r="U18666" t="str">
            <v>XXX</v>
          </cell>
          <cell r="V18666" t="str">
            <v>XXX</v>
          </cell>
        </row>
        <row r="18667">
          <cell r="P18667">
            <v>0</v>
          </cell>
          <cell r="U18667" t="str">
            <v>XXX</v>
          </cell>
          <cell r="V18667" t="str">
            <v>XXX</v>
          </cell>
        </row>
        <row r="18668">
          <cell r="P18668">
            <v>0</v>
          </cell>
          <cell r="U18668" t="str">
            <v>XXX</v>
          </cell>
          <cell r="V18668" t="str">
            <v>XXX</v>
          </cell>
        </row>
        <row r="18669">
          <cell r="P18669">
            <v>0</v>
          </cell>
          <cell r="U18669" t="str">
            <v>XXX</v>
          </cell>
          <cell r="V18669" t="str">
            <v>XXX</v>
          </cell>
        </row>
        <row r="18670">
          <cell r="P18670">
            <v>0</v>
          </cell>
          <cell r="U18670" t="str">
            <v>XXX</v>
          </cell>
          <cell r="V18670" t="str">
            <v>XXX</v>
          </cell>
        </row>
        <row r="18671">
          <cell r="P18671">
            <v>0</v>
          </cell>
          <cell r="U18671" t="str">
            <v>XXX</v>
          </cell>
          <cell r="V18671" t="str">
            <v>XXX</v>
          </cell>
        </row>
        <row r="18672">
          <cell r="P18672">
            <v>0</v>
          </cell>
          <cell r="U18672" t="str">
            <v>XXX</v>
          </cell>
          <cell r="V18672" t="str">
            <v>XXX</v>
          </cell>
        </row>
        <row r="18673">
          <cell r="P18673">
            <v>0</v>
          </cell>
          <cell r="U18673" t="str">
            <v>XXX</v>
          </cell>
          <cell r="V18673" t="str">
            <v>XXX</v>
          </cell>
        </row>
        <row r="18674">
          <cell r="P18674">
            <v>0</v>
          </cell>
          <cell r="U18674" t="str">
            <v>XXX</v>
          </cell>
          <cell r="V18674" t="str">
            <v>XXX</v>
          </cell>
        </row>
        <row r="18675">
          <cell r="P18675">
            <v>0</v>
          </cell>
          <cell r="U18675" t="str">
            <v>XXX</v>
          </cell>
          <cell r="V18675" t="str">
            <v>XXX</v>
          </cell>
        </row>
        <row r="18676">
          <cell r="P18676">
            <v>0</v>
          </cell>
          <cell r="U18676" t="str">
            <v>XXX</v>
          </cell>
          <cell r="V18676" t="str">
            <v>XXX</v>
          </cell>
        </row>
        <row r="18677">
          <cell r="P18677">
            <v>0</v>
          </cell>
          <cell r="U18677" t="str">
            <v>XXX</v>
          </cell>
          <cell r="V18677" t="str">
            <v>XXX</v>
          </cell>
        </row>
        <row r="18678">
          <cell r="P18678">
            <v>0</v>
          </cell>
          <cell r="U18678" t="str">
            <v>XXX</v>
          </cell>
          <cell r="V18678" t="str">
            <v>XXX</v>
          </cell>
        </row>
        <row r="18679">
          <cell r="P18679">
            <v>0</v>
          </cell>
          <cell r="U18679" t="str">
            <v>XXX</v>
          </cell>
          <cell r="V18679" t="str">
            <v>XXX</v>
          </cell>
        </row>
        <row r="18680">
          <cell r="P18680">
            <v>0</v>
          </cell>
          <cell r="U18680" t="str">
            <v>XXX</v>
          </cell>
          <cell r="V18680" t="str">
            <v>XXX</v>
          </cell>
        </row>
        <row r="18681">
          <cell r="P18681">
            <v>0</v>
          </cell>
          <cell r="U18681" t="str">
            <v>XXX</v>
          </cell>
          <cell r="V18681" t="str">
            <v>XXX</v>
          </cell>
        </row>
        <row r="18682">
          <cell r="P18682">
            <v>0</v>
          </cell>
          <cell r="U18682" t="str">
            <v>XXX</v>
          </cell>
          <cell r="V18682" t="str">
            <v>XXX</v>
          </cell>
        </row>
        <row r="18683">
          <cell r="P18683">
            <v>0</v>
          </cell>
          <cell r="U18683" t="str">
            <v>XXX</v>
          </cell>
          <cell r="V18683" t="str">
            <v>XXX</v>
          </cell>
        </row>
        <row r="18684">
          <cell r="P18684">
            <v>0</v>
          </cell>
          <cell r="U18684" t="str">
            <v>XXX</v>
          </cell>
          <cell r="V18684" t="str">
            <v>XXX</v>
          </cell>
        </row>
        <row r="18685">
          <cell r="P18685">
            <v>0</v>
          </cell>
          <cell r="U18685" t="str">
            <v>XXX</v>
          </cell>
          <cell r="V18685" t="str">
            <v>XXX</v>
          </cell>
        </row>
        <row r="18686">
          <cell r="P18686">
            <v>0</v>
          </cell>
          <cell r="U18686" t="str">
            <v>XXX</v>
          </cell>
          <cell r="V18686" t="str">
            <v>XXX</v>
          </cell>
        </row>
        <row r="18687">
          <cell r="P18687">
            <v>0</v>
          </cell>
          <cell r="U18687" t="str">
            <v>XXX</v>
          </cell>
          <cell r="V18687" t="str">
            <v>XXX</v>
          </cell>
        </row>
        <row r="18688">
          <cell r="P18688">
            <v>0</v>
          </cell>
          <cell r="U18688" t="str">
            <v>XXX</v>
          </cell>
          <cell r="V18688" t="str">
            <v>XXX</v>
          </cell>
        </row>
        <row r="18689">
          <cell r="P18689">
            <v>0</v>
          </cell>
          <cell r="U18689" t="str">
            <v>XXX</v>
          </cell>
          <cell r="V18689" t="str">
            <v>XXX</v>
          </cell>
        </row>
        <row r="18690">
          <cell r="P18690">
            <v>0</v>
          </cell>
          <cell r="U18690" t="str">
            <v>XXX</v>
          </cell>
          <cell r="V18690" t="str">
            <v>XXX</v>
          </cell>
        </row>
        <row r="18691">
          <cell r="P18691">
            <v>0</v>
          </cell>
          <cell r="U18691" t="str">
            <v>XXX</v>
          </cell>
          <cell r="V18691" t="str">
            <v>XXX</v>
          </cell>
        </row>
        <row r="18692">
          <cell r="P18692">
            <v>0</v>
          </cell>
          <cell r="U18692" t="str">
            <v>XXX</v>
          </cell>
          <cell r="V18692" t="str">
            <v>XXX</v>
          </cell>
        </row>
        <row r="18693">
          <cell r="P18693">
            <v>0</v>
          </cell>
          <cell r="U18693" t="str">
            <v>XXX</v>
          </cell>
          <cell r="V18693" t="str">
            <v>XXX</v>
          </cell>
        </row>
        <row r="18694">
          <cell r="P18694">
            <v>0</v>
          </cell>
          <cell r="U18694" t="str">
            <v>XXX</v>
          </cell>
          <cell r="V18694" t="str">
            <v>XXX</v>
          </cell>
        </row>
        <row r="18695">
          <cell r="P18695">
            <v>0</v>
          </cell>
          <cell r="U18695" t="str">
            <v>XXX</v>
          </cell>
          <cell r="V18695" t="str">
            <v>XXX</v>
          </cell>
        </row>
        <row r="18696">
          <cell r="P18696">
            <v>0</v>
          </cell>
          <cell r="U18696" t="str">
            <v>XXX</v>
          </cell>
          <cell r="V18696" t="str">
            <v>XXX</v>
          </cell>
        </row>
        <row r="18697">
          <cell r="P18697">
            <v>0</v>
          </cell>
          <cell r="U18697" t="str">
            <v>XXX</v>
          </cell>
          <cell r="V18697" t="str">
            <v>XXX</v>
          </cell>
        </row>
        <row r="18698">
          <cell r="P18698">
            <v>0</v>
          </cell>
          <cell r="U18698" t="str">
            <v>XXX</v>
          </cell>
          <cell r="V18698" t="str">
            <v>XXX</v>
          </cell>
        </row>
        <row r="18699">
          <cell r="P18699">
            <v>0</v>
          </cell>
          <cell r="U18699" t="str">
            <v>XXX</v>
          </cell>
          <cell r="V18699" t="str">
            <v>XXX</v>
          </cell>
        </row>
        <row r="18700">
          <cell r="P18700">
            <v>0</v>
          </cell>
          <cell r="U18700" t="str">
            <v>XXX</v>
          </cell>
          <cell r="V18700" t="str">
            <v>XXX</v>
          </cell>
        </row>
        <row r="18701">
          <cell r="P18701">
            <v>0</v>
          </cell>
          <cell r="U18701" t="str">
            <v>XXX</v>
          </cell>
          <cell r="V18701" t="str">
            <v>XXX</v>
          </cell>
        </row>
        <row r="18702">
          <cell r="P18702">
            <v>0</v>
          </cell>
          <cell r="U18702" t="str">
            <v>XXX</v>
          </cell>
          <cell r="V18702" t="str">
            <v>XXX</v>
          </cell>
        </row>
        <row r="18703">
          <cell r="P18703">
            <v>0</v>
          </cell>
          <cell r="U18703" t="str">
            <v>XXX</v>
          </cell>
          <cell r="V18703" t="str">
            <v>XXX</v>
          </cell>
        </row>
        <row r="18704">
          <cell r="P18704">
            <v>0</v>
          </cell>
          <cell r="U18704" t="str">
            <v>XXX</v>
          </cell>
          <cell r="V18704" t="str">
            <v>XXX</v>
          </cell>
        </row>
        <row r="18705">
          <cell r="P18705">
            <v>0</v>
          </cell>
          <cell r="U18705" t="str">
            <v>XXX</v>
          </cell>
          <cell r="V18705" t="str">
            <v>XXX</v>
          </cell>
        </row>
        <row r="18706">
          <cell r="P18706">
            <v>0</v>
          </cell>
          <cell r="U18706" t="str">
            <v>XXX</v>
          </cell>
          <cell r="V18706" t="str">
            <v>XXX</v>
          </cell>
        </row>
        <row r="18707">
          <cell r="P18707">
            <v>0</v>
          </cell>
          <cell r="U18707" t="str">
            <v>XXX</v>
          </cell>
          <cell r="V18707" t="str">
            <v>XXX</v>
          </cell>
        </row>
        <row r="18708">
          <cell r="P18708">
            <v>0</v>
          </cell>
          <cell r="U18708" t="str">
            <v>XXX</v>
          </cell>
          <cell r="V18708" t="str">
            <v>XXX</v>
          </cell>
        </row>
        <row r="18709">
          <cell r="P18709">
            <v>0</v>
          </cell>
          <cell r="U18709" t="str">
            <v>XXX</v>
          </cell>
          <cell r="V18709" t="str">
            <v>XXX</v>
          </cell>
        </row>
        <row r="18710">
          <cell r="P18710">
            <v>0</v>
          </cell>
          <cell r="U18710" t="str">
            <v>XXX</v>
          </cell>
          <cell r="V18710" t="str">
            <v>XXX</v>
          </cell>
        </row>
        <row r="18711">
          <cell r="P18711">
            <v>0</v>
          </cell>
          <cell r="U18711" t="str">
            <v>XXX</v>
          </cell>
          <cell r="V18711" t="str">
            <v>XXX</v>
          </cell>
        </row>
        <row r="18712">
          <cell r="P18712">
            <v>0</v>
          </cell>
          <cell r="U18712" t="str">
            <v>XXX</v>
          </cell>
          <cell r="V18712" t="str">
            <v>XXX</v>
          </cell>
        </row>
        <row r="18713">
          <cell r="P18713">
            <v>0</v>
          </cell>
          <cell r="U18713" t="str">
            <v>XXX</v>
          </cell>
          <cell r="V18713" t="str">
            <v>XXX</v>
          </cell>
        </row>
        <row r="18714">
          <cell r="P18714">
            <v>0</v>
          </cell>
          <cell r="U18714" t="str">
            <v>XXX</v>
          </cell>
          <cell r="V18714" t="str">
            <v>XXX</v>
          </cell>
        </row>
        <row r="18715">
          <cell r="P18715">
            <v>0</v>
          </cell>
          <cell r="U18715" t="str">
            <v>XXX</v>
          </cell>
          <cell r="V18715" t="str">
            <v>XXX</v>
          </cell>
        </row>
        <row r="18716">
          <cell r="P18716">
            <v>0</v>
          </cell>
          <cell r="U18716" t="str">
            <v>XXX</v>
          </cell>
          <cell r="V18716" t="str">
            <v>XXX</v>
          </cell>
        </row>
        <row r="18717">
          <cell r="P18717">
            <v>0</v>
          </cell>
          <cell r="U18717" t="str">
            <v>XXX</v>
          </cell>
          <cell r="V18717" t="str">
            <v>XXX</v>
          </cell>
        </row>
        <row r="18718">
          <cell r="P18718">
            <v>0</v>
          </cell>
          <cell r="U18718" t="str">
            <v>XXX</v>
          </cell>
          <cell r="V18718" t="str">
            <v>XXX</v>
          </cell>
        </row>
        <row r="18719">
          <cell r="P18719">
            <v>0</v>
          </cell>
          <cell r="U18719" t="str">
            <v>XXX</v>
          </cell>
          <cell r="V18719" t="str">
            <v>XXX</v>
          </cell>
        </row>
        <row r="18720">
          <cell r="P18720">
            <v>0</v>
          </cell>
          <cell r="U18720" t="str">
            <v>XXX</v>
          </cell>
          <cell r="V18720" t="str">
            <v>XXX</v>
          </cell>
        </row>
        <row r="18721">
          <cell r="P18721">
            <v>0</v>
          </cell>
          <cell r="U18721" t="str">
            <v>XXX</v>
          </cell>
          <cell r="V18721" t="str">
            <v>XXX</v>
          </cell>
        </row>
        <row r="18722">
          <cell r="P18722">
            <v>0</v>
          </cell>
          <cell r="U18722" t="str">
            <v>XXX</v>
          </cell>
          <cell r="V18722" t="str">
            <v>XXX</v>
          </cell>
        </row>
        <row r="18723">
          <cell r="P18723">
            <v>0</v>
          </cell>
          <cell r="U18723" t="str">
            <v>XXX</v>
          </cell>
          <cell r="V18723" t="str">
            <v>XXX</v>
          </cell>
        </row>
        <row r="18724">
          <cell r="P18724">
            <v>0</v>
          </cell>
          <cell r="U18724" t="str">
            <v>XXX</v>
          </cell>
          <cell r="V18724" t="str">
            <v>XXX</v>
          </cell>
        </row>
        <row r="18725">
          <cell r="P18725">
            <v>0</v>
          </cell>
          <cell r="U18725" t="str">
            <v>XXX</v>
          </cell>
          <cell r="V18725" t="str">
            <v>XXX</v>
          </cell>
        </row>
        <row r="18726">
          <cell r="P18726">
            <v>0</v>
          </cell>
          <cell r="U18726" t="str">
            <v>XXX</v>
          </cell>
          <cell r="V18726" t="str">
            <v>XXX</v>
          </cell>
        </row>
        <row r="18727">
          <cell r="P18727">
            <v>0</v>
          </cell>
          <cell r="U18727" t="str">
            <v>XXX</v>
          </cell>
          <cell r="V18727" t="str">
            <v>XXX</v>
          </cell>
        </row>
        <row r="18728">
          <cell r="P18728">
            <v>0</v>
          </cell>
          <cell r="U18728" t="str">
            <v>XXX</v>
          </cell>
          <cell r="V18728" t="str">
            <v>XXX</v>
          </cell>
        </row>
        <row r="18729">
          <cell r="P18729">
            <v>0</v>
          </cell>
          <cell r="U18729" t="str">
            <v>XXX</v>
          </cell>
          <cell r="V18729" t="str">
            <v>XXX</v>
          </cell>
        </row>
        <row r="18730">
          <cell r="P18730">
            <v>0</v>
          </cell>
          <cell r="U18730" t="str">
            <v>XXX</v>
          </cell>
          <cell r="V18730" t="str">
            <v>XXX</v>
          </cell>
        </row>
        <row r="18731">
          <cell r="P18731">
            <v>0</v>
          </cell>
          <cell r="U18731" t="str">
            <v>XXX</v>
          </cell>
          <cell r="V18731" t="str">
            <v>XXX</v>
          </cell>
        </row>
        <row r="18732">
          <cell r="P18732">
            <v>0</v>
          </cell>
          <cell r="U18732" t="str">
            <v>XXX</v>
          </cell>
          <cell r="V18732" t="str">
            <v>XXX</v>
          </cell>
        </row>
        <row r="18733">
          <cell r="P18733">
            <v>0</v>
          </cell>
          <cell r="U18733" t="str">
            <v>XXX</v>
          </cell>
          <cell r="V18733" t="str">
            <v>XXX</v>
          </cell>
        </row>
        <row r="18734">
          <cell r="P18734">
            <v>0</v>
          </cell>
          <cell r="U18734" t="str">
            <v>XXX</v>
          </cell>
          <cell r="V18734" t="str">
            <v>XXX</v>
          </cell>
        </row>
        <row r="18735">
          <cell r="P18735">
            <v>0</v>
          </cell>
          <cell r="U18735" t="str">
            <v>XXX</v>
          </cell>
          <cell r="V18735" t="str">
            <v>XXX</v>
          </cell>
        </row>
        <row r="18736">
          <cell r="P18736">
            <v>0</v>
          </cell>
          <cell r="U18736" t="str">
            <v>XXX</v>
          </cell>
          <cell r="V18736" t="str">
            <v>XXX</v>
          </cell>
        </row>
        <row r="18737">
          <cell r="P18737">
            <v>0</v>
          </cell>
          <cell r="U18737" t="str">
            <v>XXX</v>
          </cell>
          <cell r="V18737" t="str">
            <v>XXX</v>
          </cell>
        </row>
        <row r="18738">
          <cell r="P18738">
            <v>0</v>
          </cell>
          <cell r="U18738" t="str">
            <v>XXX</v>
          </cell>
          <cell r="V18738" t="str">
            <v>XXX</v>
          </cell>
        </row>
        <row r="18739">
          <cell r="P18739">
            <v>0</v>
          </cell>
          <cell r="U18739" t="str">
            <v>XXX</v>
          </cell>
          <cell r="V18739" t="str">
            <v>XXX</v>
          </cell>
        </row>
        <row r="18740">
          <cell r="P18740">
            <v>0</v>
          </cell>
          <cell r="U18740" t="str">
            <v>XXX</v>
          </cell>
          <cell r="V18740" t="str">
            <v>XXX</v>
          </cell>
        </row>
        <row r="18741">
          <cell r="P18741">
            <v>0</v>
          </cell>
          <cell r="U18741" t="str">
            <v>XXX</v>
          </cell>
          <cell r="V18741" t="str">
            <v>XXX</v>
          </cell>
        </row>
        <row r="18742">
          <cell r="P18742">
            <v>0</v>
          </cell>
          <cell r="U18742" t="str">
            <v>XXX</v>
          </cell>
          <cell r="V18742" t="str">
            <v>XXX</v>
          </cell>
        </row>
        <row r="18743">
          <cell r="P18743">
            <v>0</v>
          </cell>
          <cell r="U18743" t="str">
            <v>XXX</v>
          </cell>
          <cell r="V18743" t="str">
            <v>XXX</v>
          </cell>
        </row>
        <row r="18744">
          <cell r="P18744">
            <v>0</v>
          </cell>
          <cell r="U18744" t="str">
            <v>XXX</v>
          </cell>
          <cell r="V18744" t="str">
            <v>XXX</v>
          </cell>
        </row>
        <row r="18745">
          <cell r="P18745">
            <v>0</v>
          </cell>
          <cell r="U18745" t="str">
            <v>XXX</v>
          </cell>
          <cell r="V18745" t="str">
            <v>XXX</v>
          </cell>
        </row>
        <row r="18746">
          <cell r="P18746">
            <v>0</v>
          </cell>
          <cell r="U18746" t="str">
            <v>XXX</v>
          </cell>
          <cell r="V18746" t="str">
            <v>XXX</v>
          </cell>
        </row>
        <row r="18747">
          <cell r="P18747">
            <v>0</v>
          </cell>
          <cell r="U18747" t="str">
            <v>XXX</v>
          </cell>
          <cell r="V18747" t="str">
            <v>XXX</v>
          </cell>
        </row>
        <row r="18748">
          <cell r="P18748">
            <v>0</v>
          </cell>
          <cell r="U18748" t="str">
            <v>XXX</v>
          </cell>
          <cell r="V18748" t="str">
            <v>XXX</v>
          </cell>
        </row>
        <row r="18749">
          <cell r="P18749">
            <v>0</v>
          </cell>
          <cell r="U18749" t="str">
            <v>XXX</v>
          </cell>
          <cell r="V18749" t="str">
            <v>XXX</v>
          </cell>
        </row>
        <row r="18750">
          <cell r="P18750">
            <v>0</v>
          </cell>
          <cell r="U18750" t="str">
            <v>XXX</v>
          </cell>
          <cell r="V18750" t="str">
            <v>XXX</v>
          </cell>
        </row>
        <row r="18751">
          <cell r="P18751">
            <v>0</v>
          </cell>
          <cell r="U18751" t="str">
            <v>XXX</v>
          </cell>
          <cell r="V18751" t="str">
            <v>XXX</v>
          </cell>
        </row>
        <row r="18752">
          <cell r="P18752">
            <v>0</v>
          </cell>
          <cell r="U18752" t="str">
            <v>XXX</v>
          </cell>
          <cell r="V18752" t="str">
            <v>XXX</v>
          </cell>
        </row>
        <row r="18753">
          <cell r="P18753">
            <v>0</v>
          </cell>
          <cell r="U18753" t="str">
            <v>XXX</v>
          </cell>
          <cell r="V18753" t="str">
            <v>XXX</v>
          </cell>
        </row>
        <row r="18754">
          <cell r="P18754">
            <v>0</v>
          </cell>
          <cell r="U18754" t="str">
            <v>XXX</v>
          </cell>
          <cell r="V18754" t="str">
            <v>XXX</v>
          </cell>
        </row>
        <row r="18755">
          <cell r="P18755">
            <v>0</v>
          </cell>
          <cell r="U18755" t="str">
            <v>XXX</v>
          </cell>
          <cell r="V18755" t="str">
            <v>XXX</v>
          </cell>
        </row>
        <row r="18756">
          <cell r="P18756">
            <v>0</v>
          </cell>
          <cell r="U18756" t="str">
            <v>XXX</v>
          </cell>
          <cell r="V18756" t="str">
            <v>XXX</v>
          </cell>
        </row>
        <row r="18757">
          <cell r="P18757">
            <v>0</v>
          </cell>
          <cell r="U18757" t="str">
            <v>XXX</v>
          </cell>
          <cell r="V18757" t="str">
            <v>XXX</v>
          </cell>
        </row>
        <row r="18758">
          <cell r="P18758">
            <v>0</v>
          </cell>
          <cell r="U18758" t="str">
            <v>XXX</v>
          </cell>
          <cell r="V18758" t="str">
            <v>XXX</v>
          </cell>
        </row>
        <row r="18759">
          <cell r="P18759">
            <v>0</v>
          </cell>
          <cell r="U18759" t="str">
            <v>XXX</v>
          </cell>
          <cell r="V18759" t="str">
            <v>XXX</v>
          </cell>
        </row>
        <row r="18760">
          <cell r="P18760">
            <v>0</v>
          </cell>
          <cell r="U18760" t="str">
            <v>XXX</v>
          </cell>
          <cell r="V18760" t="str">
            <v>XXX</v>
          </cell>
        </row>
        <row r="18761">
          <cell r="P18761">
            <v>0</v>
          </cell>
          <cell r="U18761" t="str">
            <v>XXX</v>
          </cell>
          <cell r="V18761" t="str">
            <v>XXX</v>
          </cell>
        </row>
        <row r="18762">
          <cell r="P18762">
            <v>0</v>
          </cell>
          <cell r="U18762" t="str">
            <v>XXX</v>
          </cell>
          <cell r="V18762" t="str">
            <v>XXX</v>
          </cell>
        </row>
        <row r="18763">
          <cell r="P18763">
            <v>0</v>
          </cell>
          <cell r="U18763" t="str">
            <v>XXX</v>
          </cell>
          <cell r="V18763" t="str">
            <v>XXX</v>
          </cell>
        </row>
        <row r="18764">
          <cell r="P18764">
            <v>0</v>
          </cell>
          <cell r="U18764" t="str">
            <v>XXX</v>
          </cell>
          <cell r="V18764" t="str">
            <v>XXX</v>
          </cell>
        </row>
        <row r="18765">
          <cell r="P18765">
            <v>0</v>
          </cell>
          <cell r="U18765" t="str">
            <v>XXX</v>
          </cell>
          <cell r="V18765" t="str">
            <v>XXX</v>
          </cell>
        </row>
        <row r="18766">
          <cell r="P18766">
            <v>0</v>
          </cell>
          <cell r="U18766" t="str">
            <v>XXX</v>
          </cell>
          <cell r="V18766" t="str">
            <v>XXX</v>
          </cell>
        </row>
        <row r="18767">
          <cell r="P18767">
            <v>0</v>
          </cell>
          <cell r="U18767" t="str">
            <v>XXX</v>
          </cell>
          <cell r="V18767" t="str">
            <v>XXX</v>
          </cell>
        </row>
        <row r="18768">
          <cell r="P18768">
            <v>0</v>
          </cell>
          <cell r="U18768" t="str">
            <v>XXX</v>
          </cell>
          <cell r="V18768" t="str">
            <v>XXX</v>
          </cell>
        </row>
        <row r="18769">
          <cell r="P18769">
            <v>0</v>
          </cell>
          <cell r="U18769" t="str">
            <v>XXX</v>
          </cell>
          <cell r="V18769" t="str">
            <v>XXX</v>
          </cell>
        </row>
        <row r="18770">
          <cell r="P18770">
            <v>0</v>
          </cell>
          <cell r="U18770" t="str">
            <v>XXX</v>
          </cell>
          <cell r="V18770" t="str">
            <v>XXX</v>
          </cell>
        </row>
        <row r="18771">
          <cell r="P18771">
            <v>0</v>
          </cell>
          <cell r="U18771" t="str">
            <v>XXX</v>
          </cell>
          <cell r="V18771" t="str">
            <v>XXX</v>
          </cell>
        </row>
        <row r="18772">
          <cell r="P18772">
            <v>0</v>
          </cell>
          <cell r="U18772" t="str">
            <v>XXX</v>
          </cell>
          <cell r="V18772" t="str">
            <v>XXX</v>
          </cell>
        </row>
        <row r="18773">
          <cell r="P18773">
            <v>0</v>
          </cell>
          <cell r="U18773" t="str">
            <v>XXX</v>
          </cell>
          <cell r="V18773" t="str">
            <v>XXX</v>
          </cell>
        </row>
        <row r="18774">
          <cell r="P18774">
            <v>0</v>
          </cell>
          <cell r="U18774" t="str">
            <v>XXX</v>
          </cell>
          <cell r="V18774" t="str">
            <v>XXX</v>
          </cell>
        </row>
        <row r="18775">
          <cell r="P18775">
            <v>0</v>
          </cell>
          <cell r="U18775" t="str">
            <v>XXX</v>
          </cell>
          <cell r="V18775" t="str">
            <v>XXX</v>
          </cell>
        </row>
        <row r="18776">
          <cell r="P18776">
            <v>0</v>
          </cell>
          <cell r="U18776" t="str">
            <v>XXX</v>
          </cell>
          <cell r="V18776" t="str">
            <v>XXX</v>
          </cell>
        </row>
        <row r="18777">
          <cell r="P18777">
            <v>0</v>
          </cell>
          <cell r="U18777" t="str">
            <v>XXX</v>
          </cell>
          <cell r="V18777" t="str">
            <v>XXX</v>
          </cell>
        </row>
        <row r="18778">
          <cell r="P18778">
            <v>0</v>
          </cell>
          <cell r="U18778" t="str">
            <v>XXX</v>
          </cell>
          <cell r="V18778" t="str">
            <v>XXX</v>
          </cell>
        </row>
        <row r="18779">
          <cell r="P18779">
            <v>0</v>
          </cell>
          <cell r="U18779" t="str">
            <v>XXX</v>
          </cell>
          <cell r="V18779" t="str">
            <v>XXX</v>
          </cell>
        </row>
        <row r="18780">
          <cell r="P18780">
            <v>0</v>
          </cell>
          <cell r="U18780" t="str">
            <v>XXX</v>
          </cell>
          <cell r="V18780" t="str">
            <v>XXX</v>
          </cell>
        </row>
        <row r="18781">
          <cell r="P18781">
            <v>0</v>
          </cell>
          <cell r="U18781" t="str">
            <v>XXX</v>
          </cell>
          <cell r="V18781" t="str">
            <v>XXX</v>
          </cell>
        </row>
        <row r="18782">
          <cell r="P18782">
            <v>0</v>
          </cell>
          <cell r="U18782" t="str">
            <v>XXX</v>
          </cell>
          <cell r="V18782" t="str">
            <v>XXX</v>
          </cell>
        </row>
        <row r="18783">
          <cell r="P18783">
            <v>0</v>
          </cell>
          <cell r="U18783" t="str">
            <v>XXX</v>
          </cell>
          <cell r="V18783" t="str">
            <v>XXX</v>
          </cell>
        </row>
        <row r="18784">
          <cell r="P18784">
            <v>0</v>
          </cell>
          <cell r="U18784" t="str">
            <v>XXX</v>
          </cell>
          <cell r="V18784" t="str">
            <v>XXX</v>
          </cell>
        </row>
        <row r="18785">
          <cell r="P18785">
            <v>0</v>
          </cell>
          <cell r="U18785" t="str">
            <v>XXX</v>
          </cell>
          <cell r="V18785" t="str">
            <v>XXX</v>
          </cell>
        </row>
        <row r="18786">
          <cell r="P18786">
            <v>0</v>
          </cell>
          <cell r="U18786" t="str">
            <v>XXX</v>
          </cell>
          <cell r="V18786" t="str">
            <v>XXX</v>
          </cell>
        </row>
        <row r="18787">
          <cell r="P18787">
            <v>0</v>
          </cell>
          <cell r="U18787" t="str">
            <v>XXX</v>
          </cell>
          <cell r="V18787" t="str">
            <v>XXX</v>
          </cell>
        </row>
        <row r="18788">
          <cell r="P18788">
            <v>0</v>
          </cell>
          <cell r="U18788" t="str">
            <v>XXX</v>
          </cell>
          <cell r="V18788" t="str">
            <v>XXX</v>
          </cell>
        </row>
        <row r="18789">
          <cell r="P18789">
            <v>0</v>
          </cell>
          <cell r="U18789" t="str">
            <v>XXX</v>
          </cell>
          <cell r="V18789" t="str">
            <v>XXX</v>
          </cell>
        </row>
        <row r="18790">
          <cell r="P18790">
            <v>0</v>
          </cell>
          <cell r="U18790" t="str">
            <v>XXX</v>
          </cell>
          <cell r="V18790" t="str">
            <v>XXX</v>
          </cell>
        </row>
        <row r="18791">
          <cell r="P18791">
            <v>0</v>
          </cell>
          <cell r="U18791" t="str">
            <v>XXX</v>
          </cell>
          <cell r="V18791" t="str">
            <v>XXX</v>
          </cell>
        </row>
        <row r="18792">
          <cell r="P18792">
            <v>0</v>
          </cell>
          <cell r="U18792" t="str">
            <v>XXX</v>
          </cell>
          <cell r="V18792" t="str">
            <v>XXX</v>
          </cell>
        </row>
        <row r="18793">
          <cell r="P18793">
            <v>0</v>
          </cell>
          <cell r="U18793" t="str">
            <v>XXX</v>
          </cell>
          <cell r="V18793" t="str">
            <v>XXX</v>
          </cell>
        </row>
        <row r="18794">
          <cell r="P18794">
            <v>0</v>
          </cell>
          <cell r="U18794" t="str">
            <v>XXX</v>
          </cell>
          <cell r="V18794" t="str">
            <v>XXX</v>
          </cell>
        </row>
        <row r="18795">
          <cell r="P18795">
            <v>0</v>
          </cell>
          <cell r="U18795" t="str">
            <v>XXX</v>
          </cell>
          <cell r="V18795" t="str">
            <v>XXX</v>
          </cell>
        </row>
        <row r="18796">
          <cell r="P18796">
            <v>0</v>
          </cell>
          <cell r="U18796" t="str">
            <v>XXX</v>
          </cell>
          <cell r="V18796" t="str">
            <v>XXX</v>
          </cell>
        </row>
        <row r="18797">
          <cell r="P18797">
            <v>0</v>
          </cell>
          <cell r="U18797" t="str">
            <v>XXX</v>
          </cell>
          <cell r="V18797" t="str">
            <v>XXX</v>
          </cell>
        </row>
        <row r="18798">
          <cell r="P18798">
            <v>0</v>
          </cell>
          <cell r="U18798" t="str">
            <v>XXX</v>
          </cell>
          <cell r="V18798" t="str">
            <v>XXX</v>
          </cell>
        </row>
        <row r="18799">
          <cell r="P18799">
            <v>0</v>
          </cell>
          <cell r="U18799" t="str">
            <v>XXX</v>
          </cell>
          <cell r="V18799" t="str">
            <v>XXX</v>
          </cell>
        </row>
        <row r="18800">
          <cell r="P18800">
            <v>0</v>
          </cell>
          <cell r="U18800" t="str">
            <v>XXX</v>
          </cell>
          <cell r="V18800" t="str">
            <v>XXX</v>
          </cell>
        </row>
        <row r="18801">
          <cell r="P18801">
            <v>0</v>
          </cell>
          <cell r="U18801" t="str">
            <v>XXX</v>
          </cell>
          <cell r="V18801" t="str">
            <v>XXX</v>
          </cell>
        </row>
        <row r="18802">
          <cell r="P18802">
            <v>0</v>
          </cell>
          <cell r="U18802" t="str">
            <v>XXX</v>
          </cell>
          <cell r="V18802" t="str">
            <v>XXX</v>
          </cell>
        </row>
        <row r="18803">
          <cell r="P18803">
            <v>0</v>
          </cell>
          <cell r="U18803" t="str">
            <v>XXX</v>
          </cell>
          <cell r="V18803" t="str">
            <v>XXX</v>
          </cell>
        </row>
        <row r="18804">
          <cell r="P18804">
            <v>0</v>
          </cell>
          <cell r="U18804" t="str">
            <v>XXX</v>
          </cell>
          <cell r="V18804" t="str">
            <v>XXX</v>
          </cell>
        </row>
        <row r="18805">
          <cell r="P18805">
            <v>0</v>
          </cell>
          <cell r="U18805" t="str">
            <v>XXX</v>
          </cell>
          <cell r="V18805" t="str">
            <v>XXX</v>
          </cell>
        </row>
        <row r="18806">
          <cell r="P18806">
            <v>0</v>
          </cell>
          <cell r="U18806" t="str">
            <v>XXX</v>
          </cell>
          <cell r="V18806" t="str">
            <v>XXX</v>
          </cell>
        </row>
        <row r="18807">
          <cell r="P18807">
            <v>0</v>
          </cell>
          <cell r="U18807" t="str">
            <v>XXX</v>
          </cell>
          <cell r="V18807" t="str">
            <v>XXX</v>
          </cell>
        </row>
        <row r="18808">
          <cell r="P18808">
            <v>0</v>
          </cell>
          <cell r="U18808" t="str">
            <v>XXX</v>
          </cell>
          <cell r="V18808" t="str">
            <v>XXX</v>
          </cell>
        </row>
        <row r="18809">
          <cell r="P18809">
            <v>0</v>
          </cell>
          <cell r="U18809" t="str">
            <v>XXX</v>
          </cell>
          <cell r="V18809" t="str">
            <v>XXX</v>
          </cell>
        </row>
        <row r="18810">
          <cell r="P18810">
            <v>0</v>
          </cell>
          <cell r="U18810" t="str">
            <v>XXX</v>
          </cell>
          <cell r="V18810" t="str">
            <v>XXX</v>
          </cell>
        </row>
        <row r="18811">
          <cell r="P18811">
            <v>0</v>
          </cell>
          <cell r="U18811" t="str">
            <v>XXX</v>
          </cell>
          <cell r="V18811" t="str">
            <v>XXX</v>
          </cell>
        </row>
        <row r="18812">
          <cell r="P18812">
            <v>0</v>
          </cell>
          <cell r="U18812" t="str">
            <v>XXX</v>
          </cell>
          <cell r="V18812" t="str">
            <v>XXX</v>
          </cell>
        </row>
        <row r="18813">
          <cell r="P18813">
            <v>0</v>
          </cell>
          <cell r="U18813" t="str">
            <v>XXX</v>
          </cell>
          <cell r="V18813" t="str">
            <v>XXX</v>
          </cell>
        </row>
        <row r="18814">
          <cell r="P18814">
            <v>0</v>
          </cell>
          <cell r="U18814" t="str">
            <v>XXX</v>
          </cell>
          <cell r="V18814" t="str">
            <v>XXX</v>
          </cell>
        </row>
        <row r="18815">
          <cell r="P18815">
            <v>0</v>
          </cell>
          <cell r="U18815" t="str">
            <v>XXX</v>
          </cell>
          <cell r="V18815" t="str">
            <v>XXX</v>
          </cell>
        </row>
        <row r="18816">
          <cell r="P18816">
            <v>0</v>
          </cell>
          <cell r="U18816" t="str">
            <v>XXX</v>
          </cell>
          <cell r="V18816" t="str">
            <v>XXX</v>
          </cell>
        </row>
        <row r="18817">
          <cell r="P18817">
            <v>0</v>
          </cell>
          <cell r="U18817" t="str">
            <v>XXX</v>
          </cell>
          <cell r="V18817" t="str">
            <v>XXX</v>
          </cell>
        </row>
        <row r="18818">
          <cell r="P18818">
            <v>0</v>
          </cell>
          <cell r="U18818" t="str">
            <v>XXX</v>
          </cell>
          <cell r="V18818" t="str">
            <v>XXX</v>
          </cell>
        </row>
        <row r="18819">
          <cell r="P18819">
            <v>0</v>
          </cell>
          <cell r="U18819" t="str">
            <v>XXX</v>
          </cell>
          <cell r="V18819" t="str">
            <v>XXX</v>
          </cell>
        </row>
        <row r="18820">
          <cell r="P18820">
            <v>0</v>
          </cell>
          <cell r="U18820" t="str">
            <v>XXX</v>
          </cell>
          <cell r="V18820" t="str">
            <v>XXX</v>
          </cell>
        </row>
        <row r="18821">
          <cell r="P18821">
            <v>0</v>
          </cell>
          <cell r="U18821" t="str">
            <v>XXX</v>
          </cell>
          <cell r="V18821" t="str">
            <v>XXX</v>
          </cell>
        </row>
        <row r="18822">
          <cell r="P18822">
            <v>0</v>
          </cell>
          <cell r="U18822" t="str">
            <v>XXX</v>
          </cell>
          <cell r="V18822" t="str">
            <v>XXX</v>
          </cell>
        </row>
        <row r="18823">
          <cell r="P18823">
            <v>0</v>
          </cell>
          <cell r="U18823" t="str">
            <v>XXX</v>
          </cell>
          <cell r="V18823" t="str">
            <v>XXX</v>
          </cell>
        </row>
        <row r="18824">
          <cell r="P18824">
            <v>0</v>
          </cell>
          <cell r="U18824" t="str">
            <v>XXX</v>
          </cell>
          <cell r="V18824" t="str">
            <v>XXX</v>
          </cell>
        </row>
        <row r="18825">
          <cell r="P18825">
            <v>0</v>
          </cell>
          <cell r="U18825" t="str">
            <v>XXX</v>
          </cell>
          <cell r="V18825" t="str">
            <v>XXX</v>
          </cell>
        </row>
        <row r="18826">
          <cell r="P18826">
            <v>0</v>
          </cell>
          <cell r="U18826" t="str">
            <v>XXX</v>
          </cell>
          <cell r="V18826" t="str">
            <v>XXX</v>
          </cell>
        </row>
        <row r="18827">
          <cell r="P18827">
            <v>0</v>
          </cell>
          <cell r="U18827" t="str">
            <v>XXX</v>
          </cell>
          <cell r="V18827" t="str">
            <v>XXX</v>
          </cell>
        </row>
        <row r="18828">
          <cell r="P18828">
            <v>0</v>
          </cell>
          <cell r="U18828" t="str">
            <v>XXX</v>
          </cell>
          <cell r="V18828" t="str">
            <v>XXX</v>
          </cell>
        </row>
        <row r="18829">
          <cell r="P18829">
            <v>0</v>
          </cell>
          <cell r="U18829" t="str">
            <v>XXX</v>
          </cell>
          <cell r="V18829" t="str">
            <v>XXX</v>
          </cell>
        </row>
        <row r="18830">
          <cell r="P18830">
            <v>0</v>
          </cell>
          <cell r="U18830" t="str">
            <v>XXX</v>
          </cell>
          <cell r="V18830" t="str">
            <v>XXX</v>
          </cell>
        </row>
        <row r="18831">
          <cell r="P18831">
            <v>0</v>
          </cell>
          <cell r="U18831" t="str">
            <v>XXX</v>
          </cell>
          <cell r="V18831" t="str">
            <v>XXX</v>
          </cell>
        </row>
        <row r="18832">
          <cell r="P18832">
            <v>0</v>
          </cell>
          <cell r="U18832" t="str">
            <v>XXX</v>
          </cell>
          <cell r="V18832" t="str">
            <v>XXX</v>
          </cell>
        </row>
        <row r="18833">
          <cell r="P18833">
            <v>0</v>
          </cell>
          <cell r="U18833" t="str">
            <v>XXX</v>
          </cell>
          <cell r="V18833" t="str">
            <v>XXX</v>
          </cell>
        </row>
        <row r="18834">
          <cell r="P18834">
            <v>0</v>
          </cell>
          <cell r="U18834" t="str">
            <v>XXX</v>
          </cell>
          <cell r="V18834" t="str">
            <v>XXX</v>
          </cell>
        </row>
        <row r="18835">
          <cell r="P18835">
            <v>0</v>
          </cell>
          <cell r="U18835" t="str">
            <v>XXX</v>
          </cell>
          <cell r="V18835" t="str">
            <v>XXX</v>
          </cell>
        </row>
        <row r="18836">
          <cell r="P18836">
            <v>0</v>
          </cell>
          <cell r="U18836" t="str">
            <v>XXX</v>
          </cell>
          <cell r="V18836" t="str">
            <v>XXX</v>
          </cell>
        </row>
        <row r="18837">
          <cell r="P18837">
            <v>0</v>
          </cell>
          <cell r="U18837" t="str">
            <v>XXX</v>
          </cell>
          <cell r="V18837" t="str">
            <v>XXX</v>
          </cell>
        </row>
        <row r="18838">
          <cell r="P18838">
            <v>0</v>
          </cell>
          <cell r="U18838" t="str">
            <v>XXX</v>
          </cell>
          <cell r="V18838" t="str">
            <v>XXX</v>
          </cell>
        </row>
        <row r="18839">
          <cell r="P18839">
            <v>0</v>
          </cell>
          <cell r="U18839" t="str">
            <v>XXX</v>
          </cell>
          <cell r="V18839" t="str">
            <v>XXX</v>
          </cell>
        </row>
        <row r="18840">
          <cell r="P18840">
            <v>0</v>
          </cell>
          <cell r="U18840" t="str">
            <v>XXX</v>
          </cell>
          <cell r="V18840" t="str">
            <v>XXX</v>
          </cell>
        </row>
        <row r="18841">
          <cell r="P18841">
            <v>0</v>
          </cell>
          <cell r="U18841" t="str">
            <v>XXX</v>
          </cell>
          <cell r="V18841" t="str">
            <v>XXX</v>
          </cell>
        </row>
        <row r="18842">
          <cell r="P18842">
            <v>0</v>
          </cell>
          <cell r="U18842" t="str">
            <v>XXX</v>
          </cell>
          <cell r="V18842" t="str">
            <v>XXX</v>
          </cell>
        </row>
        <row r="18843">
          <cell r="P18843">
            <v>0</v>
          </cell>
          <cell r="U18843" t="str">
            <v>XXX</v>
          </cell>
          <cell r="V18843" t="str">
            <v>XXX</v>
          </cell>
        </row>
        <row r="18844">
          <cell r="P18844">
            <v>0</v>
          </cell>
          <cell r="U18844" t="str">
            <v>XXX</v>
          </cell>
          <cell r="V18844" t="str">
            <v>XXX</v>
          </cell>
        </row>
        <row r="18845">
          <cell r="P18845">
            <v>0</v>
          </cell>
          <cell r="U18845" t="str">
            <v>XXX</v>
          </cell>
          <cell r="V18845" t="str">
            <v>XXX</v>
          </cell>
        </row>
        <row r="18846">
          <cell r="P18846">
            <v>0</v>
          </cell>
          <cell r="U18846" t="str">
            <v>XXX</v>
          </cell>
          <cell r="V18846" t="str">
            <v>XXX</v>
          </cell>
        </row>
        <row r="18847">
          <cell r="P18847">
            <v>0</v>
          </cell>
          <cell r="U18847" t="str">
            <v>XXX</v>
          </cell>
          <cell r="V18847" t="str">
            <v>XXX</v>
          </cell>
        </row>
        <row r="18848">
          <cell r="P18848">
            <v>0</v>
          </cell>
          <cell r="U18848" t="str">
            <v>XXX</v>
          </cell>
          <cell r="V18848" t="str">
            <v>XXX</v>
          </cell>
        </row>
        <row r="18849">
          <cell r="P18849">
            <v>0</v>
          </cell>
          <cell r="U18849" t="str">
            <v>XXX</v>
          </cell>
          <cell r="V18849" t="str">
            <v>XXX</v>
          </cell>
        </row>
        <row r="18850">
          <cell r="P18850">
            <v>0</v>
          </cell>
          <cell r="U18850" t="str">
            <v>XXX</v>
          </cell>
          <cell r="V18850" t="str">
            <v>XXX</v>
          </cell>
        </row>
        <row r="18851">
          <cell r="P18851">
            <v>0</v>
          </cell>
          <cell r="U18851" t="str">
            <v>XXX</v>
          </cell>
          <cell r="V18851" t="str">
            <v>XXX</v>
          </cell>
        </row>
        <row r="18852">
          <cell r="P18852">
            <v>0</v>
          </cell>
          <cell r="U18852" t="str">
            <v>XXX</v>
          </cell>
          <cell r="V18852" t="str">
            <v>XXX</v>
          </cell>
        </row>
        <row r="18853">
          <cell r="P18853">
            <v>0</v>
          </cell>
          <cell r="U18853" t="str">
            <v>XXX</v>
          </cell>
          <cell r="V18853" t="str">
            <v>XXX</v>
          </cell>
        </row>
        <row r="18854">
          <cell r="P18854">
            <v>0</v>
          </cell>
          <cell r="U18854" t="str">
            <v>XXX</v>
          </cell>
          <cell r="V18854" t="str">
            <v>XXX</v>
          </cell>
        </row>
        <row r="18855">
          <cell r="P18855">
            <v>0</v>
          </cell>
          <cell r="U18855" t="str">
            <v>XXX</v>
          </cell>
          <cell r="V18855" t="str">
            <v>XXX</v>
          </cell>
        </row>
        <row r="18856">
          <cell r="P18856">
            <v>0</v>
          </cell>
          <cell r="U18856" t="str">
            <v>XXX</v>
          </cell>
          <cell r="V18856" t="str">
            <v>XXX</v>
          </cell>
        </row>
        <row r="18857">
          <cell r="P18857">
            <v>0</v>
          </cell>
          <cell r="U18857" t="str">
            <v>XXX</v>
          </cell>
          <cell r="V18857" t="str">
            <v>XXX</v>
          </cell>
        </row>
        <row r="18858">
          <cell r="P18858">
            <v>0</v>
          </cell>
          <cell r="U18858" t="str">
            <v>XXX</v>
          </cell>
          <cell r="V18858" t="str">
            <v>XXX</v>
          </cell>
        </row>
        <row r="18859">
          <cell r="P18859">
            <v>0</v>
          </cell>
          <cell r="U18859" t="str">
            <v>XXX</v>
          </cell>
          <cell r="V18859" t="str">
            <v>XXX</v>
          </cell>
        </row>
        <row r="18860">
          <cell r="P18860">
            <v>0</v>
          </cell>
          <cell r="U18860" t="str">
            <v>XXX</v>
          </cell>
          <cell r="V18860" t="str">
            <v>XXX</v>
          </cell>
        </row>
        <row r="18861">
          <cell r="P18861">
            <v>0</v>
          </cell>
          <cell r="U18861" t="str">
            <v>XXX</v>
          </cell>
          <cell r="V18861" t="str">
            <v>XXX</v>
          </cell>
        </row>
        <row r="18862">
          <cell r="P18862">
            <v>0</v>
          </cell>
          <cell r="U18862" t="str">
            <v>XXX</v>
          </cell>
          <cell r="V18862" t="str">
            <v>XXX</v>
          </cell>
        </row>
        <row r="18863">
          <cell r="P18863">
            <v>0</v>
          </cell>
          <cell r="U18863" t="str">
            <v>XXX</v>
          </cell>
          <cell r="V18863" t="str">
            <v>XXX</v>
          </cell>
        </row>
        <row r="18864">
          <cell r="P18864">
            <v>0</v>
          </cell>
          <cell r="U18864" t="str">
            <v>XXX</v>
          </cell>
          <cell r="V18864" t="str">
            <v>XXX</v>
          </cell>
        </row>
        <row r="18865">
          <cell r="P18865">
            <v>0</v>
          </cell>
          <cell r="U18865" t="str">
            <v>XXX</v>
          </cell>
          <cell r="V18865" t="str">
            <v>XXX</v>
          </cell>
        </row>
        <row r="18866">
          <cell r="P18866">
            <v>0</v>
          </cell>
          <cell r="U18866" t="str">
            <v>XXX</v>
          </cell>
          <cell r="V18866" t="str">
            <v>XXX</v>
          </cell>
        </row>
        <row r="18867">
          <cell r="P18867">
            <v>0</v>
          </cell>
          <cell r="U18867" t="str">
            <v>XXX</v>
          </cell>
          <cell r="V18867" t="str">
            <v>XXX</v>
          </cell>
        </row>
        <row r="18868">
          <cell r="P18868">
            <v>0</v>
          </cell>
          <cell r="U18868" t="str">
            <v>XXX</v>
          </cell>
          <cell r="V18868" t="str">
            <v>XXX</v>
          </cell>
        </row>
        <row r="18869">
          <cell r="P18869">
            <v>0</v>
          </cell>
          <cell r="U18869" t="str">
            <v>XXX</v>
          </cell>
          <cell r="V18869" t="str">
            <v>XXX</v>
          </cell>
        </row>
        <row r="18870">
          <cell r="P18870">
            <v>0</v>
          </cell>
          <cell r="U18870" t="str">
            <v>XXX</v>
          </cell>
          <cell r="V18870" t="str">
            <v>XXX</v>
          </cell>
        </row>
        <row r="18871">
          <cell r="P18871">
            <v>0</v>
          </cell>
          <cell r="U18871" t="str">
            <v>XXX</v>
          </cell>
          <cell r="V18871" t="str">
            <v>XXX</v>
          </cell>
        </row>
        <row r="18872">
          <cell r="P18872">
            <v>0</v>
          </cell>
          <cell r="U18872" t="str">
            <v>XXX</v>
          </cell>
          <cell r="V18872" t="str">
            <v>XXX</v>
          </cell>
        </row>
        <row r="18873">
          <cell r="P18873">
            <v>0</v>
          </cell>
          <cell r="U18873" t="str">
            <v>XXX</v>
          </cell>
          <cell r="V18873" t="str">
            <v>XXX</v>
          </cell>
        </row>
        <row r="18874">
          <cell r="P18874">
            <v>0</v>
          </cell>
          <cell r="U18874" t="str">
            <v>XXX</v>
          </cell>
          <cell r="V18874" t="str">
            <v>XXX</v>
          </cell>
        </row>
        <row r="18875">
          <cell r="P18875">
            <v>0</v>
          </cell>
          <cell r="U18875" t="str">
            <v>XXX</v>
          </cell>
          <cell r="V18875" t="str">
            <v>XXX</v>
          </cell>
        </row>
        <row r="18876">
          <cell r="P18876">
            <v>0</v>
          </cell>
          <cell r="U18876" t="str">
            <v>XXX</v>
          </cell>
          <cell r="V18876" t="str">
            <v>XXX</v>
          </cell>
        </row>
        <row r="18877">
          <cell r="P18877">
            <v>0</v>
          </cell>
          <cell r="U18877" t="str">
            <v>XXX</v>
          </cell>
          <cell r="V18877" t="str">
            <v>XXX</v>
          </cell>
        </row>
        <row r="18878">
          <cell r="P18878">
            <v>0</v>
          </cell>
          <cell r="U18878" t="str">
            <v>XXX</v>
          </cell>
          <cell r="V18878" t="str">
            <v>XXX</v>
          </cell>
        </row>
        <row r="18879">
          <cell r="P18879">
            <v>0</v>
          </cell>
          <cell r="U18879" t="str">
            <v>XXX</v>
          </cell>
          <cell r="V18879" t="str">
            <v>XXX</v>
          </cell>
        </row>
        <row r="18880">
          <cell r="P18880">
            <v>0</v>
          </cell>
          <cell r="U18880" t="str">
            <v>XXX</v>
          </cell>
          <cell r="V18880" t="str">
            <v>XXX</v>
          </cell>
        </row>
        <row r="18881">
          <cell r="P18881">
            <v>0</v>
          </cell>
          <cell r="U18881" t="str">
            <v>XXX</v>
          </cell>
          <cell r="V18881" t="str">
            <v>XXX</v>
          </cell>
        </row>
        <row r="18882">
          <cell r="P18882">
            <v>0</v>
          </cell>
          <cell r="U18882" t="str">
            <v>XXX</v>
          </cell>
          <cell r="V18882" t="str">
            <v>XXX</v>
          </cell>
        </row>
        <row r="18883">
          <cell r="P18883">
            <v>0</v>
          </cell>
          <cell r="U18883" t="str">
            <v>XXX</v>
          </cell>
          <cell r="V18883" t="str">
            <v>XXX</v>
          </cell>
        </row>
        <row r="18884">
          <cell r="P18884">
            <v>0</v>
          </cell>
          <cell r="U18884" t="str">
            <v>XXX</v>
          </cell>
          <cell r="V18884" t="str">
            <v>XXX</v>
          </cell>
        </row>
        <row r="18885">
          <cell r="P18885">
            <v>0</v>
          </cell>
          <cell r="U18885" t="str">
            <v>XXX</v>
          </cell>
          <cell r="V18885" t="str">
            <v>XXX</v>
          </cell>
        </row>
        <row r="18886">
          <cell r="P18886">
            <v>0</v>
          </cell>
          <cell r="U18886" t="str">
            <v>XXX</v>
          </cell>
          <cell r="V18886" t="str">
            <v>XXX</v>
          </cell>
        </row>
        <row r="18887">
          <cell r="P18887">
            <v>0</v>
          </cell>
          <cell r="U18887" t="str">
            <v>XXX</v>
          </cell>
          <cell r="V18887" t="str">
            <v>XXX</v>
          </cell>
        </row>
        <row r="18888">
          <cell r="P18888">
            <v>0</v>
          </cell>
          <cell r="U18888" t="str">
            <v>XXX</v>
          </cell>
          <cell r="V18888" t="str">
            <v>XXX</v>
          </cell>
        </row>
        <row r="18889">
          <cell r="P18889">
            <v>0</v>
          </cell>
          <cell r="U18889" t="str">
            <v>XXX</v>
          </cell>
          <cell r="V18889" t="str">
            <v>XXX</v>
          </cell>
        </row>
        <row r="18890">
          <cell r="P18890">
            <v>0</v>
          </cell>
          <cell r="U18890" t="str">
            <v>XXX</v>
          </cell>
          <cell r="V18890" t="str">
            <v>XXX</v>
          </cell>
        </row>
        <row r="18891">
          <cell r="P18891">
            <v>0</v>
          </cell>
          <cell r="U18891" t="str">
            <v>XXX</v>
          </cell>
          <cell r="V18891" t="str">
            <v>XXX</v>
          </cell>
        </row>
        <row r="18892">
          <cell r="P18892">
            <v>0</v>
          </cell>
          <cell r="U18892" t="str">
            <v>XXX</v>
          </cell>
          <cell r="V18892" t="str">
            <v>XXX</v>
          </cell>
        </row>
        <row r="18893">
          <cell r="P18893">
            <v>0</v>
          </cell>
          <cell r="U18893" t="str">
            <v>XXX</v>
          </cell>
          <cell r="V18893" t="str">
            <v>XXX</v>
          </cell>
        </row>
        <row r="18894">
          <cell r="P18894">
            <v>0</v>
          </cell>
          <cell r="U18894" t="str">
            <v>XXX</v>
          </cell>
          <cell r="V18894" t="str">
            <v>XXX</v>
          </cell>
        </row>
        <row r="18895">
          <cell r="P18895">
            <v>0</v>
          </cell>
          <cell r="U18895" t="str">
            <v>XXX</v>
          </cell>
          <cell r="V18895" t="str">
            <v>XXX</v>
          </cell>
        </row>
        <row r="18896">
          <cell r="P18896">
            <v>0</v>
          </cell>
          <cell r="U18896" t="str">
            <v>XXX</v>
          </cell>
          <cell r="V18896" t="str">
            <v>XXX</v>
          </cell>
        </row>
        <row r="18897">
          <cell r="P18897">
            <v>0</v>
          </cell>
          <cell r="U18897" t="str">
            <v>XXX</v>
          </cell>
          <cell r="V18897" t="str">
            <v>XXX</v>
          </cell>
        </row>
        <row r="18898">
          <cell r="P18898">
            <v>0</v>
          </cell>
          <cell r="U18898" t="str">
            <v>XXX</v>
          </cell>
          <cell r="V18898" t="str">
            <v>XXX</v>
          </cell>
        </row>
        <row r="18899">
          <cell r="P18899">
            <v>0</v>
          </cell>
          <cell r="U18899" t="str">
            <v>XXX</v>
          </cell>
          <cell r="V18899" t="str">
            <v>XXX</v>
          </cell>
        </row>
        <row r="18900">
          <cell r="P18900">
            <v>0</v>
          </cell>
          <cell r="U18900" t="str">
            <v>XXX</v>
          </cell>
          <cell r="V18900" t="str">
            <v>XXX</v>
          </cell>
        </row>
        <row r="18901">
          <cell r="P18901">
            <v>0</v>
          </cell>
          <cell r="U18901" t="str">
            <v>XXX</v>
          </cell>
          <cell r="V18901" t="str">
            <v>XXX</v>
          </cell>
        </row>
        <row r="18902">
          <cell r="P18902">
            <v>0</v>
          </cell>
          <cell r="U18902" t="str">
            <v>XXX</v>
          </cell>
          <cell r="V18902" t="str">
            <v>XXX</v>
          </cell>
        </row>
        <row r="18903">
          <cell r="P18903">
            <v>0</v>
          </cell>
          <cell r="U18903" t="str">
            <v>XXX</v>
          </cell>
          <cell r="V18903" t="str">
            <v>XXX</v>
          </cell>
        </row>
        <row r="18904">
          <cell r="P18904">
            <v>0</v>
          </cell>
          <cell r="U18904" t="str">
            <v>XXX</v>
          </cell>
          <cell r="V18904" t="str">
            <v>XXX</v>
          </cell>
        </row>
        <row r="18905">
          <cell r="P18905">
            <v>0</v>
          </cell>
          <cell r="U18905" t="str">
            <v>XXX</v>
          </cell>
          <cell r="V18905" t="str">
            <v>XXX</v>
          </cell>
        </row>
        <row r="18906">
          <cell r="P18906">
            <v>0</v>
          </cell>
          <cell r="U18906" t="str">
            <v>XXX</v>
          </cell>
          <cell r="V18906" t="str">
            <v>XXX</v>
          </cell>
        </row>
        <row r="18907">
          <cell r="P18907">
            <v>0</v>
          </cell>
          <cell r="U18907" t="str">
            <v>XXX</v>
          </cell>
          <cell r="V18907" t="str">
            <v>XXX</v>
          </cell>
        </row>
        <row r="18908">
          <cell r="P18908">
            <v>0</v>
          </cell>
          <cell r="U18908" t="str">
            <v>XXX</v>
          </cell>
          <cell r="V18908" t="str">
            <v>XXX</v>
          </cell>
        </row>
        <row r="18909">
          <cell r="P18909">
            <v>0</v>
          </cell>
          <cell r="U18909" t="str">
            <v>XXX</v>
          </cell>
          <cell r="V18909" t="str">
            <v>XXX</v>
          </cell>
        </row>
        <row r="18910">
          <cell r="P18910">
            <v>0</v>
          </cell>
          <cell r="U18910" t="str">
            <v>XXX</v>
          </cell>
          <cell r="V18910" t="str">
            <v>XXX</v>
          </cell>
        </row>
        <row r="18911">
          <cell r="P18911">
            <v>0</v>
          </cell>
          <cell r="U18911" t="str">
            <v>XXX</v>
          </cell>
          <cell r="V18911" t="str">
            <v>XXX</v>
          </cell>
        </row>
        <row r="18912">
          <cell r="P18912">
            <v>0</v>
          </cell>
          <cell r="U18912" t="str">
            <v>XXX</v>
          </cell>
          <cell r="V18912" t="str">
            <v>XXX</v>
          </cell>
        </row>
        <row r="18913">
          <cell r="P18913">
            <v>0</v>
          </cell>
          <cell r="U18913" t="str">
            <v>XXX</v>
          </cell>
          <cell r="V18913" t="str">
            <v>XXX</v>
          </cell>
        </row>
        <row r="18914">
          <cell r="P18914">
            <v>0</v>
          </cell>
          <cell r="U18914" t="str">
            <v>XXX</v>
          </cell>
          <cell r="V18914" t="str">
            <v>XXX</v>
          </cell>
        </row>
        <row r="18915">
          <cell r="P18915">
            <v>0</v>
          </cell>
          <cell r="U18915" t="str">
            <v>XXX</v>
          </cell>
          <cell r="V18915" t="str">
            <v>XXX</v>
          </cell>
        </row>
        <row r="18916">
          <cell r="P18916">
            <v>0</v>
          </cell>
          <cell r="U18916" t="str">
            <v>XXX</v>
          </cell>
          <cell r="V18916" t="str">
            <v>XXX</v>
          </cell>
        </row>
        <row r="18917">
          <cell r="P18917">
            <v>0</v>
          </cell>
          <cell r="U18917" t="str">
            <v>XXX</v>
          </cell>
          <cell r="V18917" t="str">
            <v>XXX</v>
          </cell>
        </row>
        <row r="18918">
          <cell r="P18918">
            <v>0</v>
          </cell>
          <cell r="U18918" t="str">
            <v>XXX</v>
          </cell>
          <cell r="V18918" t="str">
            <v>XXX</v>
          </cell>
        </row>
        <row r="18919">
          <cell r="P18919">
            <v>0</v>
          </cell>
          <cell r="U18919" t="str">
            <v>XXX</v>
          </cell>
          <cell r="V18919" t="str">
            <v>XXX</v>
          </cell>
        </row>
        <row r="18920">
          <cell r="P18920">
            <v>0</v>
          </cell>
          <cell r="U18920" t="str">
            <v>XXX</v>
          </cell>
          <cell r="V18920" t="str">
            <v>XXX</v>
          </cell>
        </row>
        <row r="18921">
          <cell r="P18921">
            <v>0</v>
          </cell>
          <cell r="U18921" t="str">
            <v>XXX</v>
          </cell>
          <cell r="V18921" t="str">
            <v>XXX</v>
          </cell>
        </row>
        <row r="18922">
          <cell r="P18922">
            <v>0</v>
          </cell>
          <cell r="U18922" t="str">
            <v>XXX</v>
          </cell>
          <cell r="V18922" t="str">
            <v>XXX</v>
          </cell>
        </row>
        <row r="18923">
          <cell r="P18923">
            <v>0</v>
          </cell>
          <cell r="U18923" t="str">
            <v>XXX</v>
          </cell>
          <cell r="V18923" t="str">
            <v>XXX</v>
          </cell>
        </row>
        <row r="18924">
          <cell r="P18924">
            <v>0</v>
          </cell>
          <cell r="U18924" t="str">
            <v>XXX</v>
          </cell>
          <cell r="V18924" t="str">
            <v>XXX</v>
          </cell>
        </row>
        <row r="18925">
          <cell r="P18925">
            <v>0</v>
          </cell>
          <cell r="U18925" t="str">
            <v>XXX</v>
          </cell>
          <cell r="V18925" t="str">
            <v>XXX</v>
          </cell>
        </row>
        <row r="18926">
          <cell r="P18926">
            <v>0</v>
          </cell>
          <cell r="U18926" t="str">
            <v>XXX</v>
          </cell>
          <cell r="V18926" t="str">
            <v>XXX</v>
          </cell>
        </row>
        <row r="18927">
          <cell r="P18927">
            <v>0</v>
          </cell>
          <cell r="U18927" t="str">
            <v>XXX</v>
          </cell>
          <cell r="V18927" t="str">
            <v>XXX</v>
          </cell>
        </row>
        <row r="18928">
          <cell r="P18928">
            <v>0</v>
          </cell>
          <cell r="U18928" t="str">
            <v>XXX</v>
          </cell>
          <cell r="V18928" t="str">
            <v>XXX</v>
          </cell>
        </row>
        <row r="18929">
          <cell r="P18929">
            <v>0</v>
          </cell>
          <cell r="U18929" t="str">
            <v>XXX</v>
          </cell>
          <cell r="V18929" t="str">
            <v>XXX</v>
          </cell>
        </row>
        <row r="18930">
          <cell r="P18930">
            <v>0</v>
          </cell>
          <cell r="U18930" t="str">
            <v>XXX</v>
          </cell>
          <cell r="V18930" t="str">
            <v>XXX</v>
          </cell>
        </row>
        <row r="18931">
          <cell r="P18931">
            <v>0</v>
          </cell>
          <cell r="U18931" t="str">
            <v>XXX</v>
          </cell>
          <cell r="V18931" t="str">
            <v>XXX</v>
          </cell>
        </row>
        <row r="18932">
          <cell r="P18932">
            <v>0</v>
          </cell>
          <cell r="U18932" t="str">
            <v>XXX</v>
          </cell>
          <cell r="V18932" t="str">
            <v>XXX</v>
          </cell>
        </row>
        <row r="18933">
          <cell r="P18933">
            <v>0</v>
          </cell>
          <cell r="U18933" t="str">
            <v>XXX</v>
          </cell>
          <cell r="V18933" t="str">
            <v>XXX</v>
          </cell>
        </row>
        <row r="18934">
          <cell r="P18934">
            <v>0</v>
          </cell>
          <cell r="U18934" t="str">
            <v>XXX</v>
          </cell>
          <cell r="V18934" t="str">
            <v>XXX</v>
          </cell>
        </row>
        <row r="18935">
          <cell r="P18935">
            <v>0</v>
          </cell>
          <cell r="U18935" t="str">
            <v>XXX</v>
          </cell>
          <cell r="V18935" t="str">
            <v>XXX</v>
          </cell>
        </row>
        <row r="18936">
          <cell r="P18936">
            <v>0</v>
          </cell>
          <cell r="U18936" t="str">
            <v>XXX</v>
          </cell>
          <cell r="V18936" t="str">
            <v>XXX</v>
          </cell>
        </row>
        <row r="18937">
          <cell r="P18937">
            <v>0</v>
          </cell>
          <cell r="U18937" t="str">
            <v>XXX</v>
          </cell>
          <cell r="V18937" t="str">
            <v>XXX</v>
          </cell>
        </row>
        <row r="18938">
          <cell r="P18938">
            <v>0</v>
          </cell>
          <cell r="U18938" t="str">
            <v>XXX</v>
          </cell>
          <cell r="V18938" t="str">
            <v>XXX</v>
          </cell>
        </row>
        <row r="18939">
          <cell r="P18939">
            <v>0</v>
          </cell>
          <cell r="U18939" t="str">
            <v>XXX</v>
          </cell>
          <cell r="V18939" t="str">
            <v>XXX</v>
          </cell>
        </row>
        <row r="18940">
          <cell r="P18940">
            <v>0</v>
          </cell>
          <cell r="U18940" t="str">
            <v>XXX</v>
          </cell>
          <cell r="V18940" t="str">
            <v>XXX</v>
          </cell>
        </row>
        <row r="18941">
          <cell r="P18941">
            <v>0</v>
          </cell>
          <cell r="U18941" t="str">
            <v>XXX</v>
          </cell>
          <cell r="V18941" t="str">
            <v>XXX</v>
          </cell>
        </row>
        <row r="18942">
          <cell r="P18942">
            <v>0</v>
          </cell>
          <cell r="U18942" t="str">
            <v>XXX</v>
          </cell>
          <cell r="V18942" t="str">
            <v>XXX</v>
          </cell>
        </row>
        <row r="18943">
          <cell r="P18943">
            <v>0</v>
          </cell>
          <cell r="U18943" t="str">
            <v>XXX</v>
          </cell>
          <cell r="V18943" t="str">
            <v>XXX</v>
          </cell>
        </row>
        <row r="18944">
          <cell r="P18944">
            <v>0</v>
          </cell>
          <cell r="U18944" t="str">
            <v>XXX</v>
          </cell>
          <cell r="V18944" t="str">
            <v>XXX</v>
          </cell>
        </row>
        <row r="18945">
          <cell r="P18945">
            <v>0</v>
          </cell>
          <cell r="U18945" t="str">
            <v>XXX</v>
          </cell>
          <cell r="V18945" t="str">
            <v>XXX</v>
          </cell>
        </row>
        <row r="18946">
          <cell r="P18946">
            <v>0</v>
          </cell>
          <cell r="U18946" t="str">
            <v>XXX</v>
          </cell>
          <cell r="V18946" t="str">
            <v>XXX</v>
          </cell>
        </row>
        <row r="18947">
          <cell r="P18947">
            <v>0</v>
          </cell>
          <cell r="U18947" t="str">
            <v>XXX</v>
          </cell>
          <cell r="V18947" t="str">
            <v>XXX</v>
          </cell>
        </row>
        <row r="18948">
          <cell r="P18948">
            <v>0</v>
          </cell>
          <cell r="U18948" t="str">
            <v>XXX</v>
          </cell>
          <cell r="V18948" t="str">
            <v>XXX</v>
          </cell>
        </row>
        <row r="18949">
          <cell r="P18949">
            <v>0</v>
          </cell>
          <cell r="U18949" t="str">
            <v>XXX</v>
          </cell>
          <cell r="V18949" t="str">
            <v>XXX</v>
          </cell>
        </row>
        <row r="18950">
          <cell r="P18950">
            <v>0</v>
          </cell>
          <cell r="U18950" t="str">
            <v>XXX</v>
          </cell>
          <cell r="V18950" t="str">
            <v>XXX</v>
          </cell>
        </row>
        <row r="18951">
          <cell r="P18951">
            <v>0</v>
          </cell>
          <cell r="U18951" t="str">
            <v>XXX</v>
          </cell>
          <cell r="V18951" t="str">
            <v>XXX</v>
          </cell>
        </row>
        <row r="18952">
          <cell r="P18952">
            <v>0</v>
          </cell>
          <cell r="U18952" t="str">
            <v>XXX</v>
          </cell>
          <cell r="V18952" t="str">
            <v>XXX</v>
          </cell>
        </row>
        <row r="18953">
          <cell r="P18953">
            <v>0</v>
          </cell>
          <cell r="U18953" t="str">
            <v>XXX</v>
          </cell>
          <cell r="V18953" t="str">
            <v>XXX</v>
          </cell>
        </row>
        <row r="18954">
          <cell r="P18954">
            <v>0</v>
          </cell>
          <cell r="U18954" t="str">
            <v>XXX</v>
          </cell>
          <cell r="V18954" t="str">
            <v>XXX</v>
          </cell>
        </row>
        <row r="18955">
          <cell r="P18955">
            <v>0</v>
          </cell>
          <cell r="U18955" t="str">
            <v>XXX</v>
          </cell>
          <cell r="V18955" t="str">
            <v>XXX</v>
          </cell>
        </row>
        <row r="18956">
          <cell r="P18956">
            <v>0</v>
          </cell>
          <cell r="U18956" t="str">
            <v>XXX</v>
          </cell>
          <cell r="V18956" t="str">
            <v>XXX</v>
          </cell>
        </row>
        <row r="18957">
          <cell r="P18957">
            <v>0</v>
          </cell>
          <cell r="U18957" t="str">
            <v>XXX</v>
          </cell>
          <cell r="V18957" t="str">
            <v>XXX</v>
          </cell>
        </row>
        <row r="18958">
          <cell r="P18958">
            <v>0</v>
          </cell>
          <cell r="U18958" t="str">
            <v>XXX</v>
          </cell>
          <cell r="V18958" t="str">
            <v>XXX</v>
          </cell>
        </row>
        <row r="18959">
          <cell r="P18959">
            <v>0</v>
          </cell>
          <cell r="U18959" t="str">
            <v>XXX</v>
          </cell>
          <cell r="V18959" t="str">
            <v>XXX</v>
          </cell>
        </row>
        <row r="18960">
          <cell r="P18960">
            <v>0</v>
          </cell>
          <cell r="U18960" t="str">
            <v>XXX</v>
          </cell>
          <cell r="V18960" t="str">
            <v>XXX</v>
          </cell>
        </row>
        <row r="18961">
          <cell r="P18961">
            <v>0</v>
          </cell>
          <cell r="U18961" t="str">
            <v>XXX</v>
          </cell>
          <cell r="V18961" t="str">
            <v>XXX</v>
          </cell>
        </row>
        <row r="18962">
          <cell r="P18962">
            <v>0</v>
          </cell>
          <cell r="U18962" t="str">
            <v>XXX</v>
          </cell>
          <cell r="V18962" t="str">
            <v>XXX</v>
          </cell>
        </row>
        <row r="18963">
          <cell r="P18963">
            <v>0</v>
          </cell>
          <cell r="U18963" t="str">
            <v>XXX</v>
          </cell>
          <cell r="V18963" t="str">
            <v>XXX</v>
          </cell>
        </row>
        <row r="18964">
          <cell r="P18964">
            <v>0</v>
          </cell>
          <cell r="U18964" t="str">
            <v>XXX</v>
          </cell>
          <cell r="V18964" t="str">
            <v>XXX</v>
          </cell>
        </row>
        <row r="18965">
          <cell r="P18965">
            <v>0</v>
          </cell>
          <cell r="U18965" t="str">
            <v>XXX</v>
          </cell>
          <cell r="V18965" t="str">
            <v>XXX</v>
          </cell>
        </row>
        <row r="18966">
          <cell r="P18966">
            <v>0</v>
          </cell>
          <cell r="U18966" t="str">
            <v>XXX</v>
          </cell>
          <cell r="V18966" t="str">
            <v>XXX</v>
          </cell>
        </row>
        <row r="18967">
          <cell r="P18967">
            <v>0</v>
          </cell>
          <cell r="U18967" t="str">
            <v>XXX</v>
          </cell>
          <cell r="V18967" t="str">
            <v>XXX</v>
          </cell>
        </row>
        <row r="18968">
          <cell r="P18968">
            <v>0</v>
          </cell>
          <cell r="U18968" t="str">
            <v>XXX</v>
          </cell>
          <cell r="V18968" t="str">
            <v>XXX</v>
          </cell>
        </row>
        <row r="18969">
          <cell r="P18969">
            <v>0</v>
          </cell>
          <cell r="U18969" t="str">
            <v>XXX</v>
          </cell>
          <cell r="V18969" t="str">
            <v>XXX</v>
          </cell>
        </row>
        <row r="18970">
          <cell r="P18970">
            <v>0</v>
          </cell>
          <cell r="U18970" t="str">
            <v>XXX</v>
          </cell>
          <cell r="V18970" t="str">
            <v>XXX</v>
          </cell>
        </row>
        <row r="18971">
          <cell r="P18971">
            <v>0</v>
          </cell>
          <cell r="U18971" t="str">
            <v>XXX</v>
          </cell>
          <cell r="V18971" t="str">
            <v>XXX</v>
          </cell>
        </row>
        <row r="18972">
          <cell r="P18972">
            <v>0</v>
          </cell>
          <cell r="U18972" t="str">
            <v>XXX</v>
          </cell>
          <cell r="V18972" t="str">
            <v>XXX</v>
          </cell>
        </row>
        <row r="18973">
          <cell r="P18973">
            <v>0</v>
          </cell>
          <cell r="U18973" t="str">
            <v>XXX</v>
          </cell>
          <cell r="V18973" t="str">
            <v>XXX</v>
          </cell>
        </row>
        <row r="18974">
          <cell r="P18974">
            <v>0</v>
          </cell>
          <cell r="U18974" t="str">
            <v>XXX</v>
          </cell>
          <cell r="V18974" t="str">
            <v>XXX</v>
          </cell>
        </row>
        <row r="18975">
          <cell r="P18975">
            <v>0</v>
          </cell>
          <cell r="U18975" t="str">
            <v>XXX</v>
          </cell>
          <cell r="V18975" t="str">
            <v>XXX</v>
          </cell>
        </row>
        <row r="18976">
          <cell r="P18976">
            <v>0</v>
          </cell>
          <cell r="U18976" t="str">
            <v>XXX</v>
          </cell>
          <cell r="V18976" t="str">
            <v>XXX</v>
          </cell>
        </row>
        <row r="18977">
          <cell r="P18977">
            <v>0</v>
          </cell>
          <cell r="U18977" t="str">
            <v>XXX</v>
          </cell>
          <cell r="V18977" t="str">
            <v>XXX</v>
          </cell>
        </row>
        <row r="18978">
          <cell r="P18978">
            <v>0</v>
          </cell>
          <cell r="U18978" t="str">
            <v>XXX</v>
          </cell>
          <cell r="V18978" t="str">
            <v>XXX</v>
          </cell>
        </row>
        <row r="18979">
          <cell r="P18979">
            <v>0</v>
          </cell>
          <cell r="U18979" t="str">
            <v>XXX</v>
          </cell>
          <cell r="V18979" t="str">
            <v>XXX</v>
          </cell>
        </row>
        <row r="18980">
          <cell r="P18980">
            <v>0</v>
          </cell>
          <cell r="U18980" t="str">
            <v>XXX</v>
          </cell>
          <cell r="V18980" t="str">
            <v>XXX</v>
          </cell>
        </row>
        <row r="18981">
          <cell r="P18981">
            <v>0</v>
          </cell>
          <cell r="U18981" t="str">
            <v>XXX</v>
          </cell>
          <cell r="V18981" t="str">
            <v>XXX</v>
          </cell>
        </row>
        <row r="18982">
          <cell r="P18982">
            <v>0</v>
          </cell>
          <cell r="U18982" t="str">
            <v>XXX</v>
          </cell>
          <cell r="V18982" t="str">
            <v>XXX</v>
          </cell>
        </row>
        <row r="18983">
          <cell r="P18983">
            <v>0</v>
          </cell>
          <cell r="U18983" t="str">
            <v>XXX</v>
          </cell>
          <cell r="V18983" t="str">
            <v>XXX</v>
          </cell>
        </row>
        <row r="18984">
          <cell r="P18984">
            <v>0</v>
          </cell>
          <cell r="U18984" t="str">
            <v>XXX</v>
          </cell>
          <cell r="V18984" t="str">
            <v>XXX</v>
          </cell>
        </row>
        <row r="18985">
          <cell r="P18985">
            <v>0</v>
          </cell>
          <cell r="U18985" t="str">
            <v>XXX</v>
          </cell>
          <cell r="V18985" t="str">
            <v>XXX</v>
          </cell>
        </row>
        <row r="18986">
          <cell r="P18986">
            <v>0</v>
          </cell>
          <cell r="U18986" t="str">
            <v>XXX</v>
          </cell>
          <cell r="V18986" t="str">
            <v>XXX</v>
          </cell>
        </row>
        <row r="18987">
          <cell r="P18987">
            <v>0</v>
          </cell>
          <cell r="U18987" t="str">
            <v>XXX</v>
          </cell>
          <cell r="V18987" t="str">
            <v>XXX</v>
          </cell>
        </row>
        <row r="18988">
          <cell r="P18988">
            <v>0</v>
          </cell>
          <cell r="U18988" t="str">
            <v>XXX</v>
          </cell>
          <cell r="V18988" t="str">
            <v>XXX</v>
          </cell>
        </row>
        <row r="18989">
          <cell r="P18989">
            <v>0</v>
          </cell>
          <cell r="U18989" t="str">
            <v>XXX</v>
          </cell>
          <cell r="V18989" t="str">
            <v>XXX</v>
          </cell>
        </row>
        <row r="18990">
          <cell r="P18990">
            <v>0</v>
          </cell>
          <cell r="U18990" t="str">
            <v>XXX</v>
          </cell>
          <cell r="V18990" t="str">
            <v>XXX</v>
          </cell>
        </row>
        <row r="18991">
          <cell r="P18991">
            <v>0</v>
          </cell>
          <cell r="U18991" t="str">
            <v>XXX</v>
          </cell>
          <cell r="V18991" t="str">
            <v>XXX</v>
          </cell>
        </row>
        <row r="18992">
          <cell r="P18992">
            <v>0</v>
          </cell>
          <cell r="U18992" t="str">
            <v>XXX</v>
          </cell>
          <cell r="V18992" t="str">
            <v>XXX</v>
          </cell>
        </row>
        <row r="18993">
          <cell r="P18993">
            <v>0</v>
          </cell>
          <cell r="U18993" t="str">
            <v>XXX</v>
          </cell>
          <cell r="V18993" t="str">
            <v>XXX</v>
          </cell>
        </row>
        <row r="18994">
          <cell r="P18994">
            <v>0</v>
          </cell>
          <cell r="U18994" t="str">
            <v>XXX</v>
          </cell>
          <cell r="V18994" t="str">
            <v>XXX</v>
          </cell>
        </row>
        <row r="18995">
          <cell r="P18995">
            <v>0</v>
          </cell>
          <cell r="U18995" t="str">
            <v>XXX</v>
          </cell>
          <cell r="V18995" t="str">
            <v>XXX</v>
          </cell>
        </row>
        <row r="18996">
          <cell r="P18996">
            <v>0</v>
          </cell>
          <cell r="U18996" t="str">
            <v>XXX</v>
          </cell>
          <cell r="V18996" t="str">
            <v>XXX</v>
          </cell>
        </row>
        <row r="18997">
          <cell r="P18997">
            <v>0</v>
          </cell>
          <cell r="U18997" t="str">
            <v>XXX</v>
          </cell>
          <cell r="V18997" t="str">
            <v>XXX</v>
          </cell>
        </row>
        <row r="18998">
          <cell r="P18998">
            <v>0</v>
          </cell>
          <cell r="U18998" t="str">
            <v>XXX</v>
          </cell>
          <cell r="V18998" t="str">
            <v>XXX</v>
          </cell>
        </row>
        <row r="18999">
          <cell r="P18999">
            <v>0</v>
          </cell>
          <cell r="U18999" t="str">
            <v>XXX</v>
          </cell>
          <cell r="V18999" t="str">
            <v>XXX</v>
          </cell>
        </row>
        <row r="19000">
          <cell r="P19000">
            <v>0</v>
          </cell>
          <cell r="U19000" t="str">
            <v>XXX</v>
          </cell>
          <cell r="V19000" t="str">
            <v>XXX</v>
          </cell>
        </row>
        <row r="19001">
          <cell r="P19001">
            <v>0</v>
          </cell>
          <cell r="U19001" t="str">
            <v>XXX</v>
          </cell>
          <cell r="V19001" t="str">
            <v>XXX</v>
          </cell>
        </row>
        <row r="19002">
          <cell r="P19002">
            <v>0</v>
          </cell>
          <cell r="U19002" t="str">
            <v>XXX</v>
          </cell>
          <cell r="V19002" t="str">
            <v>XXX</v>
          </cell>
        </row>
        <row r="19003">
          <cell r="P19003">
            <v>0</v>
          </cell>
          <cell r="U19003" t="str">
            <v>XXX</v>
          </cell>
          <cell r="V19003" t="str">
            <v>XXX</v>
          </cell>
        </row>
        <row r="19004">
          <cell r="P19004">
            <v>0</v>
          </cell>
          <cell r="U19004" t="str">
            <v>XXX</v>
          </cell>
          <cell r="V19004" t="str">
            <v>XXX</v>
          </cell>
        </row>
        <row r="19005">
          <cell r="P19005">
            <v>0</v>
          </cell>
          <cell r="U19005" t="str">
            <v>XXX</v>
          </cell>
          <cell r="V19005" t="str">
            <v>XXX</v>
          </cell>
        </row>
        <row r="19006">
          <cell r="P19006">
            <v>0</v>
          </cell>
          <cell r="U19006" t="str">
            <v>XXX</v>
          </cell>
          <cell r="V19006" t="str">
            <v>XXX</v>
          </cell>
        </row>
        <row r="19007">
          <cell r="P19007">
            <v>0</v>
          </cell>
          <cell r="U19007" t="str">
            <v>XXX</v>
          </cell>
          <cell r="V19007" t="str">
            <v>XXX</v>
          </cell>
        </row>
        <row r="19008">
          <cell r="P19008">
            <v>0</v>
          </cell>
          <cell r="U19008" t="str">
            <v>XXX</v>
          </cell>
          <cell r="V19008" t="str">
            <v>XXX</v>
          </cell>
        </row>
        <row r="19009">
          <cell r="P19009">
            <v>0</v>
          </cell>
          <cell r="U19009" t="str">
            <v>XXX</v>
          </cell>
          <cell r="V19009" t="str">
            <v>XXX</v>
          </cell>
        </row>
        <row r="19010">
          <cell r="P19010">
            <v>0</v>
          </cell>
          <cell r="U19010" t="str">
            <v>XXX</v>
          </cell>
          <cell r="V19010" t="str">
            <v>XXX</v>
          </cell>
        </row>
        <row r="19011">
          <cell r="P19011">
            <v>0</v>
          </cell>
          <cell r="U19011" t="str">
            <v>XXX</v>
          </cell>
          <cell r="V19011" t="str">
            <v>XXX</v>
          </cell>
        </row>
        <row r="19012">
          <cell r="P19012">
            <v>0</v>
          </cell>
          <cell r="U19012" t="str">
            <v>XXX</v>
          </cell>
          <cell r="V19012" t="str">
            <v>XXX</v>
          </cell>
        </row>
        <row r="19013">
          <cell r="P19013">
            <v>0</v>
          </cell>
          <cell r="U19013" t="str">
            <v>XXX</v>
          </cell>
          <cell r="V19013" t="str">
            <v>XXX</v>
          </cell>
        </row>
        <row r="19014">
          <cell r="P19014">
            <v>0</v>
          </cell>
          <cell r="U19014" t="str">
            <v>XXX</v>
          </cell>
          <cell r="V19014" t="str">
            <v>XXX</v>
          </cell>
        </row>
        <row r="19015">
          <cell r="P19015">
            <v>0</v>
          </cell>
          <cell r="U19015" t="str">
            <v>XXX</v>
          </cell>
          <cell r="V19015" t="str">
            <v>XXX</v>
          </cell>
        </row>
        <row r="19016">
          <cell r="P19016">
            <v>0</v>
          </cell>
          <cell r="U19016" t="str">
            <v>XXX</v>
          </cell>
          <cell r="V19016" t="str">
            <v>XXX</v>
          </cell>
        </row>
        <row r="19017">
          <cell r="P19017">
            <v>0</v>
          </cell>
          <cell r="U19017" t="str">
            <v>XXX</v>
          </cell>
          <cell r="V19017" t="str">
            <v>XXX</v>
          </cell>
        </row>
        <row r="19018">
          <cell r="P19018">
            <v>0</v>
          </cell>
          <cell r="U19018" t="str">
            <v>XXX</v>
          </cell>
          <cell r="V19018" t="str">
            <v>XXX</v>
          </cell>
        </row>
        <row r="19019">
          <cell r="P19019">
            <v>0</v>
          </cell>
          <cell r="U19019" t="str">
            <v>XXX</v>
          </cell>
          <cell r="V19019" t="str">
            <v>XXX</v>
          </cell>
        </row>
        <row r="19020">
          <cell r="P19020">
            <v>0</v>
          </cell>
          <cell r="U19020" t="str">
            <v>XXX</v>
          </cell>
          <cell r="V19020" t="str">
            <v>XXX</v>
          </cell>
        </row>
        <row r="19021">
          <cell r="P19021">
            <v>0</v>
          </cell>
          <cell r="U19021" t="str">
            <v>XXX</v>
          </cell>
          <cell r="V19021" t="str">
            <v>XXX</v>
          </cell>
        </row>
        <row r="19022">
          <cell r="P19022">
            <v>0</v>
          </cell>
          <cell r="U19022" t="str">
            <v>XXX</v>
          </cell>
          <cell r="V19022" t="str">
            <v>XXX</v>
          </cell>
        </row>
        <row r="19023">
          <cell r="P19023">
            <v>0</v>
          </cell>
          <cell r="U19023" t="str">
            <v>XXX</v>
          </cell>
          <cell r="V19023" t="str">
            <v>XXX</v>
          </cell>
        </row>
        <row r="19024">
          <cell r="P19024">
            <v>0</v>
          </cell>
          <cell r="U19024" t="str">
            <v>XXX</v>
          </cell>
          <cell r="V19024" t="str">
            <v>XXX</v>
          </cell>
        </row>
        <row r="19025">
          <cell r="P19025">
            <v>0</v>
          </cell>
          <cell r="U19025" t="str">
            <v>XXX</v>
          </cell>
          <cell r="V19025" t="str">
            <v>XXX</v>
          </cell>
        </row>
        <row r="19026">
          <cell r="P19026">
            <v>0</v>
          </cell>
          <cell r="U19026" t="str">
            <v>XXX</v>
          </cell>
          <cell r="V19026" t="str">
            <v>XXX</v>
          </cell>
        </row>
        <row r="19027">
          <cell r="P19027">
            <v>0</v>
          </cell>
          <cell r="U19027" t="str">
            <v>XXX</v>
          </cell>
          <cell r="V19027" t="str">
            <v>XXX</v>
          </cell>
        </row>
        <row r="19028">
          <cell r="P19028">
            <v>0</v>
          </cell>
          <cell r="U19028" t="str">
            <v>XXX</v>
          </cell>
          <cell r="V19028" t="str">
            <v>XXX</v>
          </cell>
        </row>
        <row r="19029">
          <cell r="P19029">
            <v>0</v>
          </cell>
          <cell r="U19029" t="str">
            <v>XXX</v>
          </cell>
          <cell r="V19029" t="str">
            <v>XXX</v>
          </cell>
        </row>
        <row r="19030">
          <cell r="P19030">
            <v>0</v>
          </cell>
          <cell r="U19030" t="str">
            <v>XXX</v>
          </cell>
          <cell r="V19030" t="str">
            <v>XXX</v>
          </cell>
        </row>
        <row r="19031">
          <cell r="P19031">
            <v>0</v>
          </cell>
          <cell r="U19031" t="str">
            <v>XXX</v>
          </cell>
          <cell r="V19031" t="str">
            <v>XXX</v>
          </cell>
        </row>
        <row r="19032">
          <cell r="P19032">
            <v>0</v>
          </cell>
          <cell r="U19032" t="str">
            <v>XXX</v>
          </cell>
          <cell r="V19032" t="str">
            <v>XXX</v>
          </cell>
        </row>
        <row r="19033">
          <cell r="P19033">
            <v>0</v>
          </cell>
          <cell r="U19033" t="str">
            <v>XXX</v>
          </cell>
          <cell r="V19033" t="str">
            <v>XXX</v>
          </cell>
        </row>
        <row r="19034">
          <cell r="P19034">
            <v>0</v>
          </cell>
          <cell r="U19034" t="str">
            <v>XXX</v>
          </cell>
          <cell r="V19034" t="str">
            <v>XXX</v>
          </cell>
        </row>
        <row r="19035">
          <cell r="P19035">
            <v>0</v>
          </cell>
          <cell r="U19035" t="str">
            <v>XXX</v>
          </cell>
          <cell r="V19035" t="str">
            <v>XXX</v>
          </cell>
        </row>
        <row r="19036">
          <cell r="P19036">
            <v>0</v>
          </cell>
          <cell r="U19036" t="str">
            <v>XXX</v>
          </cell>
          <cell r="V19036" t="str">
            <v>XXX</v>
          </cell>
        </row>
        <row r="19037">
          <cell r="P19037">
            <v>0</v>
          </cell>
          <cell r="U19037" t="str">
            <v>XXX</v>
          </cell>
          <cell r="V19037" t="str">
            <v>XXX</v>
          </cell>
        </row>
        <row r="19038">
          <cell r="P19038">
            <v>0</v>
          </cell>
          <cell r="U19038" t="str">
            <v>XXX</v>
          </cell>
          <cell r="V19038" t="str">
            <v>XXX</v>
          </cell>
        </row>
        <row r="19039">
          <cell r="P19039">
            <v>0</v>
          </cell>
          <cell r="U19039" t="str">
            <v>XXX</v>
          </cell>
          <cell r="V19039" t="str">
            <v>XXX</v>
          </cell>
        </row>
        <row r="19040">
          <cell r="P19040">
            <v>0</v>
          </cell>
          <cell r="U19040" t="str">
            <v>XXX</v>
          </cell>
          <cell r="V19040" t="str">
            <v>XXX</v>
          </cell>
        </row>
        <row r="19041">
          <cell r="P19041">
            <v>0</v>
          </cell>
          <cell r="U19041" t="str">
            <v>XXX</v>
          </cell>
          <cell r="V19041" t="str">
            <v>XXX</v>
          </cell>
        </row>
        <row r="19042">
          <cell r="P19042">
            <v>0</v>
          </cell>
          <cell r="U19042" t="str">
            <v>XXX</v>
          </cell>
          <cell r="V19042" t="str">
            <v>XXX</v>
          </cell>
        </row>
        <row r="19043">
          <cell r="P19043">
            <v>0</v>
          </cell>
          <cell r="U19043" t="str">
            <v>XXX</v>
          </cell>
          <cell r="V19043" t="str">
            <v>XXX</v>
          </cell>
        </row>
        <row r="19044">
          <cell r="P19044">
            <v>0</v>
          </cell>
          <cell r="U19044" t="str">
            <v>XXX</v>
          </cell>
          <cell r="V19044" t="str">
            <v>XXX</v>
          </cell>
        </row>
        <row r="19045">
          <cell r="P19045">
            <v>0</v>
          </cell>
          <cell r="U19045" t="str">
            <v>XXX</v>
          </cell>
          <cell r="V19045" t="str">
            <v>XXX</v>
          </cell>
        </row>
        <row r="19046">
          <cell r="P19046">
            <v>0</v>
          </cell>
          <cell r="U19046" t="str">
            <v>XXX</v>
          </cell>
          <cell r="V19046" t="str">
            <v>XXX</v>
          </cell>
        </row>
        <row r="19047">
          <cell r="P19047">
            <v>0</v>
          </cell>
          <cell r="U19047" t="str">
            <v>XXX</v>
          </cell>
          <cell r="V19047" t="str">
            <v>XXX</v>
          </cell>
        </row>
        <row r="19048">
          <cell r="P19048">
            <v>0</v>
          </cell>
          <cell r="U19048" t="str">
            <v>XXX</v>
          </cell>
          <cell r="V19048" t="str">
            <v>XXX</v>
          </cell>
        </row>
        <row r="19049">
          <cell r="P19049">
            <v>0</v>
          </cell>
          <cell r="U19049" t="str">
            <v>XXX</v>
          </cell>
          <cell r="V19049" t="str">
            <v>XXX</v>
          </cell>
        </row>
        <row r="19050">
          <cell r="P19050">
            <v>0</v>
          </cell>
          <cell r="U19050" t="str">
            <v>XXX</v>
          </cell>
          <cell r="V19050" t="str">
            <v>XXX</v>
          </cell>
        </row>
        <row r="19051">
          <cell r="P19051">
            <v>0</v>
          </cell>
          <cell r="U19051" t="str">
            <v>XXX</v>
          </cell>
          <cell r="V19051" t="str">
            <v>XXX</v>
          </cell>
        </row>
        <row r="19052">
          <cell r="P19052">
            <v>0</v>
          </cell>
          <cell r="U19052" t="str">
            <v>XXX</v>
          </cell>
          <cell r="V19052" t="str">
            <v>XXX</v>
          </cell>
        </row>
        <row r="19053">
          <cell r="P19053">
            <v>0</v>
          </cell>
          <cell r="U19053" t="str">
            <v>XXX</v>
          </cell>
          <cell r="V19053" t="str">
            <v>XXX</v>
          </cell>
        </row>
        <row r="19054">
          <cell r="P19054">
            <v>0</v>
          </cell>
          <cell r="U19054" t="str">
            <v>XXX</v>
          </cell>
          <cell r="V19054" t="str">
            <v>XXX</v>
          </cell>
        </row>
        <row r="19055">
          <cell r="P19055">
            <v>0</v>
          </cell>
          <cell r="U19055" t="str">
            <v>XXX</v>
          </cell>
          <cell r="V19055" t="str">
            <v>XXX</v>
          </cell>
        </row>
        <row r="19056">
          <cell r="P19056">
            <v>0</v>
          </cell>
          <cell r="U19056" t="str">
            <v>XXX</v>
          </cell>
          <cell r="V19056" t="str">
            <v>XXX</v>
          </cell>
        </row>
        <row r="19057">
          <cell r="P19057">
            <v>0</v>
          </cell>
          <cell r="U19057" t="str">
            <v>XXX</v>
          </cell>
          <cell r="V19057" t="str">
            <v>XXX</v>
          </cell>
        </row>
        <row r="19058">
          <cell r="P19058">
            <v>0</v>
          </cell>
          <cell r="U19058" t="str">
            <v>XXX</v>
          </cell>
          <cell r="V19058" t="str">
            <v>XXX</v>
          </cell>
        </row>
        <row r="19059">
          <cell r="P19059">
            <v>0</v>
          </cell>
          <cell r="U19059" t="str">
            <v>XXX</v>
          </cell>
          <cell r="V19059" t="str">
            <v>XXX</v>
          </cell>
        </row>
        <row r="19060">
          <cell r="P19060">
            <v>0</v>
          </cell>
          <cell r="U19060" t="str">
            <v>XXX</v>
          </cell>
          <cell r="V19060" t="str">
            <v>XXX</v>
          </cell>
        </row>
        <row r="19061">
          <cell r="P19061">
            <v>0</v>
          </cell>
          <cell r="U19061" t="str">
            <v>XXX</v>
          </cell>
          <cell r="V19061" t="str">
            <v>XXX</v>
          </cell>
        </row>
        <row r="19062">
          <cell r="P19062">
            <v>0</v>
          </cell>
          <cell r="U19062" t="str">
            <v>XXX</v>
          </cell>
          <cell r="V19062" t="str">
            <v>XXX</v>
          </cell>
        </row>
        <row r="19063">
          <cell r="P19063">
            <v>0</v>
          </cell>
          <cell r="U19063" t="str">
            <v>XXX</v>
          </cell>
          <cell r="V19063" t="str">
            <v>XXX</v>
          </cell>
        </row>
        <row r="19064">
          <cell r="P19064">
            <v>0</v>
          </cell>
          <cell r="U19064" t="str">
            <v>XXX</v>
          </cell>
          <cell r="V19064" t="str">
            <v>XXX</v>
          </cell>
        </row>
        <row r="19065">
          <cell r="P19065">
            <v>0</v>
          </cell>
          <cell r="U19065" t="str">
            <v>XXX</v>
          </cell>
          <cell r="V19065" t="str">
            <v>XXX</v>
          </cell>
        </row>
        <row r="19066">
          <cell r="P19066">
            <v>0</v>
          </cell>
          <cell r="U19066" t="str">
            <v>XXX</v>
          </cell>
          <cell r="V19066" t="str">
            <v>XXX</v>
          </cell>
        </row>
        <row r="19067">
          <cell r="P19067">
            <v>0</v>
          </cell>
          <cell r="U19067" t="str">
            <v>XXX</v>
          </cell>
          <cell r="V19067" t="str">
            <v>XXX</v>
          </cell>
        </row>
        <row r="19068">
          <cell r="P19068">
            <v>0</v>
          </cell>
          <cell r="U19068" t="str">
            <v>XXX</v>
          </cell>
          <cell r="V19068" t="str">
            <v>XXX</v>
          </cell>
        </row>
        <row r="19069">
          <cell r="P19069">
            <v>0</v>
          </cell>
          <cell r="U19069" t="str">
            <v>XXX</v>
          </cell>
          <cell r="V19069" t="str">
            <v>XXX</v>
          </cell>
        </row>
        <row r="19070">
          <cell r="P19070">
            <v>0</v>
          </cell>
          <cell r="U19070" t="str">
            <v>XXX</v>
          </cell>
          <cell r="V19070" t="str">
            <v>XXX</v>
          </cell>
        </row>
        <row r="19071">
          <cell r="P19071">
            <v>0</v>
          </cell>
          <cell r="U19071" t="str">
            <v>XXX</v>
          </cell>
          <cell r="V19071" t="str">
            <v>XXX</v>
          </cell>
        </row>
        <row r="19072">
          <cell r="P19072">
            <v>0</v>
          </cell>
          <cell r="U19072" t="str">
            <v>XXX</v>
          </cell>
          <cell r="V19072" t="str">
            <v>XXX</v>
          </cell>
        </row>
        <row r="19073">
          <cell r="P19073">
            <v>0</v>
          </cell>
          <cell r="U19073" t="str">
            <v>XXX</v>
          </cell>
          <cell r="V19073" t="str">
            <v>XXX</v>
          </cell>
        </row>
        <row r="19074">
          <cell r="P19074">
            <v>0</v>
          </cell>
          <cell r="U19074" t="str">
            <v>XXX</v>
          </cell>
          <cell r="V19074" t="str">
            <v>XXX</v>
          </cell>
        </row>
        <row r="19075">
          <cell r="P19075">
            <v>0</v>
          </cell>
          <cell r="U19075" t="str">
            <v>XXX</v>
          </cell>
          <cell r="V19075" t="str">
            <v>XXX</v>
          </cell>
        </row>
        <row r="19076">
          <cell r="P19076">
            <v>0</v>
          </cell>
          <cell r="U19076" t="str">
            <v>XXX</v>
          </cell>
          <cell r="V19076" t="str">
            <v>XXX</v>
          </cell>
        </row>
        <row r="19077">
          <cell r="P19077">
            <v>0</v>
          </cell>
          <cell r="U19077" t="str">
            <v>XXX</v>
          </cell>
          <cell r="V19077" t="str">
            <v>XXX</v>
          </cell>
        </row>
        <row r="19078">
          <cell r="P19078">
            <v>0</v>
          </cell>
          <cell r="U19078" t="str">
            <v>XXX</v>
          </cell>
          <cell r="V19078" t="str">
            <v>XXX</v>
          </cell>
        </row>
        <row r="19079">
          <cell r="P19079">
            <v>0</v>
          </cell>
          <cell r="U19079" t="str">
            <v>XXX</v>
          </cell>
          <cell r="V19079" t="str">
            <v>XXX</v>
          </cell>
        </row>
        <row r="19080">
          <cell r="P19080">
            <v>0</v>
          </cell>
          <cell r="U19080" t="str">
            <v>XXX</v>
          </cell>
          <cell r="V19080" t="str">
            <v>XXX</v>
          </cell>
        </row>
        <row r="19081">
          <cell r="P19081">
            <v>0</v>
          </cell>
          <cell r="U19081" t="str">
            <v>XXX</v>
          </cell>
          <cell r="V19081" t="str">
            <v>XXX</v>
          </cell>
        </row>
        <row r="19082">
          <cell r="P19082">
            <v>0</v>
          </cell>
          <cell r="U19082" t="str">
            <v>XXX</v>
          </cell>
          <cell r="V19082" t="str">
            <v>XXX</v>
          </cell>
        </row>
        <row r="19083">
          <cell r="P19083">
            <v>0</v>
          </cell>
          <cell r="U19083" t="str">
            <v>XXX</v>
          </cell>
          <cell r="V19083" t="str">
            <v>XXX</v>
          </cell>
        </row>
        <row r="19084">
          <cell r="P19084">
            <v>0</v>
          </cell>
          <cell r="U19084" t="str">
            <v>XXX</v>
          </cell>
          <cell r="V19084" t="str">
            <v>XXX</v>
          </cell>
        </row>
        <row r="19085">
          <cell r="P19085">
            <v>0</v>
          </cell>
          <cell r="U19085" t="str">
            <v>XXX</v>
          </cell>
          <cell r="V19085" t="str">
            <v>XXX</v>
          </cell>
        </row>
        <row r="19086">
          <cell r="P19086">
            <v>0</v>
          </cell>
          <cell r="U19086" t="str">
            <v>XXX</v>
          </cell>
          <cell r="V19086" t="str">
            <v>XXX</v>
          </cell>
        </row>
        <row r="19087">
          <cell r="P19087">
            <v>0</v>
          </cell>
          <cell r="U19087" t="str">
            <v>XXX</v>
          </cell>
          <cell r="V19087" t="str">
            <v>XXX</v>
          </cell>
        </row>
        <row r="19088">
          <cell r="P19088">
            <v>0</v>
          </cell>
          <cell r="U19088" t="str">
            <v>XXX</v>
          </cell>
          <cell r="V19088" t="str">
            <v>XXX</v>
          </cell>
        </row>
        <row r="19089">
          <cell r="P19089">
            <v>0</v>
          </cell>
          <cell r="U19089" t="str">
            <v>XXX</v>
          </cell>
          <cell r="V19089" t="str">
            <v>XXX</v>
          </cell>
        </row>
        <row r="19090">
          <cell r="P19090">
            <v>0</v>
          </cell>
          <cell r="U19090" t="str">
            <v>XXX</v>
          </cell>
          <cell r="V19090" t="str">
            <v>XXX</v>
          </cell>
        </row>
        <row r="19091">
          <cell r="P19091">
            <v>0</v>
          </cell>
          <cell r="U19091" t="str">
            <v>XXX</v>
          </cell>
          <cell r="V19091" t="str">
            <v>XXX</v>
          </cell>
        </row>
        <row r="19092">
          <cell r="P19092">
            <v>0</v>
          </cell>
          <cell r="U19092" t="str">
            <v>XXX</v>
          </cell>
          <cell r="V19092" t="str">
            <v>XXX</v>
          </cell>
        </row>
        <row r="19093">
          <cell r="P19093">
            <v>0</v>
          </cell>
          <cell r="U19093" t="str">
            <v>XXX</v>
          </cell>
          <cell r="V19093" t="str">
            <v>XXX</v>
          </cell>
        </row>
        <row r="19094">
          <cell r="P19094">
            <v>0</v>
          </cell>
          <cell r="U19094" t="str">
            <v>XXX</v>
          </cell>
          <cell r="V19094" t="str">
            <v>XXX</v>
          </cell>
        </row>
        <row r="19095">
          <cell r="P19095">
            <v>0</v>
          </cell>
          <cell r="U19095" t="str">
            <v>XXX</v>
          </cell>
          <cell r="V19095" t="str">
            <v>XXX</v>
          </cell>
        </row>
        <row r="19096">
          <cell r="P19096">
            <v>0</v>
          </cell>
          <cell r="U19096" t="str">
            <v>XXX</v>
          </cell>
          <cell r="V19096" t="str">
            <v>XXX</v>
          </cell>
        </row>
        <row r="19097">
          <cell r="P19097">
            <v>0</v>
          </cell>
          <cell r="U19097" t="str">
            <v>XXX</v>
          </cell>
          <cell r="V19097" t="str">
            <v>XXX</v>
          </cell>
        </row>
        <row r="19098">
          <cell r="P19098">
            <v>0</v>
          </cell>
          <cell r="U19098" t="str">
            <v>XXX</v>
          </cell>
          <cell r="V19098" t="str">
            <v>XXX</v>
          </cell>
        </row>
        <row r="19099">
          <cell r="P19099">
            <v>0</v>
          </cell>
          <cell r="U19099" t="str">
            <v>XXX</v>
          </cell>
          <cell r="V19099" t="str">
            <v>XXX</v>
          </cell>
        </row>
        <row r="19100">
          <cell r="P19100">
            <v>0</v>
          </cell>
          <cell r="U19100" t="str">
            <v>XXX</v>
          </cell>
          <cell r="V19100" t="str">
            <v>XXX</v>
          </cell>
        </row>
        <row r="19101">
          <cell r="P19101">
            <v>0</v>
          </cell>
          <cell r="U19101" t="str">
            <v>XXX</v>
          </cell>
          <cell r="V19101" t="str">
            <v>XXX</v>
          </cell>
        </row>
        <row r="19102">
          <cell r="P19102">
            <v>0</v>
          </cell>
          <cell r="U19102" t="str">
            <v>XXX</v>
          </cell>
          <cell r="V19102" t="str">
            <v>XXX</v>
          </cell>
        </row>
        <row r="19103">
          <cell r="P19103">
            <v>0</v>
          </cell>
          <cell r="U19103" t="str">
            <v>XXX</v>
          </cell>
          <cell r="V19103" t="str">
            <v>XXX</v>
          </cell>
        </row>
        <row r="19104">
          <cell r="P19104">
            <v>0</v>
          </cell>
          <cell r="U19104" t="str">
            <v>XXX</v>
          </cell>
          <cell r="V19104" t="str">
            <v>XXX</v>
          </cell>
        </row>
        <row r="19105">
          <cell r="P19105">
            <v>0</v>
          </cell>
          <cell r="U19105" t="str">
            <v>XXX</v>
          </cell>
          <cell r="V19105" t="str">
            <v>XXX</v>
          </cell>
        </row>
        <row r="19106">
          <cell r="P19106">
            <v>0</v>
          </cell>
          <cell r="U19106" t="str">
            <v>XXX</v>
          </cell>
          <cell r="V19106" t="str">
            <v>XXX</v>
          </cell>
        </row>
        <row r="19107">
          <cell r="P19107">
            <v>0</v>
          </cell>
          <cell r="U19107" t="str">
            <v>XXX</v>
          </cell>
          <cell r="V19107" t="str">
            <v>XXX</v>
          </cell>
        </row>
        <row r="19108">
          <cell r="P19108">
            <v>0</v>
          </cell>
          <cell r="U19108" t="str">
            <v>XXX</v>
          </cell>
          <cell r="V19108" t="str">
            <v>XXX</v>
          </cell>
        </row>
        <row r="19109">
          <cell r="P19109">
            <v>0</v>
          </cell>
          <cell r="U19109" t="str">
            <v>XXX</v>
          </cell>
          <cell r="V19109" t="str">
            <v>XXX</v>
          </cell>
        </row>
        <row r="19110">
          <cell r="P19110">
            <v>0</v>
          </cell>
          <cell r="U19110" t="str">
            <v>XXX</v>
          </cell>
          <cell r="V19110" t="str">
            <v>XXX</v>
          </cell>
        </row>
        <row r="19111">
          <cell r="P19111">
            <v>0</v>
          </cell>
          <cell r="U19111" t="str">
            <v>XXX</v>
          </cell>
          <cell r="V19111" t="str">
            <v>XXX</v>
          </cell>
        </row>
        <row r="19112">
          <cell r="P19112">
            <v>0</v>
          </cell>
          <cell r="U19112" t="str">
            <v>XXX</v>
          </cell>
          <cell r="V19112" t="str">
            <v>XXX</v>
          </cell>
        </row>
        <row r="19113">
          <cell r="P19113">
            <v>0</v>
          </cell>
          <cell r="U19113" t="str">
            <v>XXX</v>
          </cell>
          <cell r="V19113" t="str">
            <v>XXX</v>
          </cell>
        </row>
        <row r="19114">
          <cell r="P19114">
            <v>0</v>
          </cell>
          <cell r="U19114" t="str">
            <v>XXX</v>
          </cell>
          <cell r="V19114" t="str">
            <v>XXX</v>
          </cell>
        </row>
        <row r="19115">
          <cell r="P19115">
            <v>0</v>
          </cell>
          <cell r="U19115" t="str">
            <v>XXX</v>
          </cell>
          <cell r="V19115" t="str">
            <v>XXX</v>
          </cell>
        </row>
        <row r="19116">
          <cell r="P19116">
            <v>0</v>
          </cell>
          <cell r="U19116" t="str">
            <v>XXX</v>
          </cell>
          <cell r="V19116" t="str">
            <v>XXX</v>
          </cell>
        </row>
        <row r="19117">
          <cell r="P19117">
            <v>0</v>
          </cell>
          <cell r="U19117" t="str">
            <v>XXX</v>
          </cell>
          <cell r="V19117" t="str">
            <v>XXX</v>
          </cell>
        </row>
        <row r="19118">
          <cell r="P19118">
            <v>0</v>
          </cell>
          <cell r="U19118" t="str">
            <v>XXX</v>
          </cell>
          <cell r="V19118" t="str">
            <v>XXX</v>
          </cell>
        </row>
        <row r="19119">
          <cell r="P19119">
            <v>0</v>
          </cell>
          <cell r="U19119" t="str">
            <v>XXX</v>
          </cell>
          <cell r="V19119" t="str">
            <v>XXX</v>
          </cell>
        </row>
        <row r="19120">
          <cell r="P19120">
            <v>0</v>
          </cell>
          <cell r="U19120" t="str">
            <v>XXX</v>
          </cell>
          <cell r="V19120" t="str">
            <v>XXX</v>
          </cell>
        </row>
        <row r="19121">
          <cell r="P19121">
            <v>0</v>
          </cell>
          <cell r="U19121" t="str">
            <v>XXX</v>
          </cell>
          <cell r="V19121" t="str">
            <v>XXX</v>
          </cell>
        </row>
        <row r="19122">
          <cell r="P19122">
            <v>0</v>
          </cell>
          <cell r="U19122" t="str">
            <v>XXX</v>
          </cell>
          <cell r="V19122" t="str">
            <v>XXX</v>
          </cell>
        </row>
        <row r="19123">
          <cell r="P19123">
            <v>0</v>
          </cell>
          <cell r="U19123" t="str">
            <v>XXX</v>
          </cell>
          <cell r="V19123" t="str">
            <v>XXX</v>
          </cell>
        </row>
        <row r="19124">
          <cell r="P19124">
            <v>0</v>
          </cell>
          <cell r="U19124" t="str">
            <v>XXX</v>
          </cell>
          <cell r="V19124" t="str">
            <v>XXX</v>
          </cell>
        </row>
        <row r="19125">
          <cell r="P19125">
            <v>0</v>
          </cell>
          <cell r="U19125" t="str">
            <v>XXX</v>
          </cell>
          <cell r="V19125" t="str">
            <v>XXX</v>
          </cell>
        </row>
        <row r="19126">
          <cell r="P19126">
            <v>0</v>
          </cell>
          <cell r="U19126" t="str">
            <v>XXX</v>
          </cell>
          <cell r="V19126" t="str">
            <v>XXX</v>
          </cell>
        </row>
        <row r="19127">
          <cell r="P19127">
            <v>0</v>
          </cell>
          <cell r="U19127" t="str">
            <v>XXX</v>
          </cell>
          <cell r="V19127" t="str">
            <v>XXX</v>
          </cell>
        </row>
        <row r="19128">
          <cell r="P19128">
            <v>0</v>
          </cell>
          <cell r="U19128" t="str">
            <v>XXX</v>
          </cell>
          <cell r="V19128" t="str">
            <v>XXX</v>
          </cell>
        </row>
        <row r="19129">
          <cell r="P19129">
            <v>0</v>
          </cell>
          <cell r="U19129" t="str">
            <v>XXX</v>
          </cell>
          <cell r="V19129" t="str">
            <v>XXX</v>
          </cell>
        </row>
        <row r="19130">
          <cell r="P19130">
            <v>0</v>
          </cell>
          <cell r="U19130" t="str">
            <v>XXX</v>
          </cell>
          <cell r="V19130" t="str">
            <v>XXX</v>
          </cell>
        </row>
        <row r="19131">
          <cell r="P19131">
            <v>0</v>
          </cell>
          <cell r="U19131" t="str">
            <v>XXX</v>
          </cell>
          <cell r="V19131" t="str">
            <v>XXX</v>
          </cell>
        </row>
        <row r="19132">
          <cell r="P19132">
            <v>0</v>
          </cell>
          <cell r="U19132" t="str">
            <v>XXX</v>
          </cell>
          <cell r="V19132" t="str">
            <v>XXX</v>
          </cell>
        </row>
        <row r="19133">
          <cell r="P19133">
            <v>0</v>
          </cell>
          <cell r="U19133" t="str">
            <v>XXX</v>
          </cell>
          <cell r="V19133" t="str">
            <v>XXX</v>
          </cell>
        </row>
        <row r="19134">
          <cell r="P19134">
            <v>0</v>
          </cell>
          <cell r="U19134" t="str">
            <v>XXX</v>
          </cell>
          <cell r="V19134" t="str">
            <v>XXX</v>
          </cell>
        </row>
        <row r="19135">
          <cell r="P19135">
            <v>0</v>
          </cell>
          <cell r="U19135" t="str">
            <v>XXX</v>
          </cell>
          <cell r="V19135" t="str">
            <v>XXX</v>
          </cell>
        </row>
        <row r="19136">
          <cell r="P19136">
            <v>0</v>
          </cell>
          <cell r="U19136" t="str">
            <v>XXX</v>
          </cell>
          <cell r="V19136" t="str">
            <v>XXX</v>
          </cell>
        </row>
        <row r="19137">
          <cell r="P19137">
            <v>0</v>
          </cell>
          <cell r="U19137" t="str">
            <v>XXX</v>
          </cell>
          <cell r="V19137" t="str">
            <v>XXX</v>
          </cell>
        </row>
        <row r="19138">
          <cell r="P19138">
            <v>0</v>
          </cell>
          <cell r="U19138" t="str">
            <v>XXX</v>
          </cell>
          <cell r="V19138" t="str">
            <v>XXX</v>
          </cell>
        </row>
        <row r="19139">
          <cell r="P19139">
            <v>0</v>
          </cell>
          <cell r="U19139" t="str">
            <v>XXX</v>
          </cell>
          <cell r="V19139" t="str">
            <v>XXX</v>
          </cell>
        </row>
        <row r="19140">
          <cell r="P19140">
            <v>0</v>
          </cell>
          <cell r="U19140" t="str">
            <v>XXX</v>
          </cell>
          <cell r="V19140" t="str">
            <v>XXX</v>
          </cell>
        </row>
        <row r="19141">
          <cell r="P19141">
            <v>0</v>
          </cell>
          <cell r="U19141" t="str">
            <v>XXX</v>
          </cell>
          <cell r="V19141" t="str">
            <v>XXX</v>
          </cell>
        </row>
        <row r="19142">
          <cell r="P19142">
            <v>0</v>
          </cell>
          <cell r="U19142" t="str">
            <v>XXX</v>
          </cell>
          <cell r="V19142" t="str">
            <v>XXX</v>
          </cell>
        </row>
        <row r="19143">
          <cell r="P19143">
            <v>0</v>
          </cell>
          <cell r="U19143" t="str">
            <v>XXX</v>
          </cell>
          <cell r="V19143" t="str">
            <v>XXX</v>
          </cell>
        </row>
        <row r="19144">
          <cell r="P19144">
            <v>0</v>
          </cell>
          <cell r="U19144" t="str">
            <v>XXX</v>
          </cell>
          <cell r="V19144" t="str">
            <v>XXX</v>
          </cell>
        </row>
        <row r="19145">
          <cell r="P19145">
            <v>0</v>
          </cell>
          <cell r="U19145" t="str">
            <v>XXX</v>
          </cell>
          <cell r="V19145" t="str">
            <v>XXX</v>
          </cell>
        </row>
        <row r="19146">
          <cell r="P19146">
            <v>0</v>
          </cell>
          <cell r="U19146" t="str">
            <v>XXX</v>
          </cell>
          <cell r="V19146" t="str">
            <v>XXX</v>
          </cell>
        </row>
        <row r="19147">
          <cell r="P19147">
            <v>0</v>
          </cell>
          <cell r="U19147" t="str">
            <v>XXX</v>
          </cell>
          <cell r="V19147" t="str">
            <v>XXX</v>
          </cell>
        </row>
        <row r="19148">
          <cell r="P19148">
            <v>0</v>
          </cell>
          <cell r="U19148" t="str">
            <v>XXX</v>
          </cell>
          <cell r="V19148" t="str">
            <v>XXX</v>
          </cell>
        </row>
        <row r="19149">
          <cell r="P19149">
            <v>0</v>
          </cell>
          <cell r="U19149" t="str">
            <v>XXX</v>
          </cell>
          <cell r="V19149" t="str">
            <v>XXX</v>
          </cell>
        </row>
        <row r="19150">
          <cell r="P19150">
            <v>0</v>
          </cell>
          <cell r="U19150" t="str">
            <v>XXX</v>
          </cell>
          <cell r="V19150" t="str">
            <v>XXX</v>
          </cell>
        </row>
        <row r="19151">
          <cell r="P19151">
            <v>0</v>
          </cell>
          <cell r="U19151" t="str">
            <v>XXX</v>
          </cell>
          <cell r="V19151" t="str">
            <v>XXX</v>
          </cell>
        </row>
        <row r="19152">
          <cell r="P19152">
            <v>0</v>
          </cell>
          <cell r="U19152" t="str">
            <v>XXX</v>
          </cell>
          <cell r="V19152" t="str">
            <v>XXX</v>
          </cell>
        </row>
        <row r="19153">
          <cell r="P19153">
            <v>0</v>
          </cell>
          <cell r="U19153" t="str">
            <v>XXX</v>
          </cell>
          <cell r="V19153" t="str">
            <v>XXX</v>
          </cell>
        </row>
        <row r="19154">
          <cell r="P19154">
            <v>0</v>
          </cell>
          <cell r="U19154" t="str">
            <v>XXX</v>
          </cell>
          <cell r="V19154" t="str">
            <v>XXX</v>
          </cell>
        </row>
        <row r="19155">
          <cell r="P19155">
            <v>0</v>
          </cell>
          <cell r="U19155" t="str">
            <v>XXX</v>
          </cell>
          <cell r="V19155" t="str">
            <v>XXX</v>
          </cell>
        </row>
        <row r="19156">
          <cell r="P19156">
            <v>0</v>
          </cell>
          <cell r="U19156" t="str">
            <v>XXX</v>
          </cell>
          <cell r="V19156" t="str">
            <v>XXX</v>
          </cell>
        </row>
        <row r="19157">
          <cell r="P19157">
            <v>0</v>
          </cell>
          <cell r="U19157" t="str">
            <v>XXX</v>
          </cell>
          <cell r="V19157" t="str">
            <v>XXX</v>
          </cell>
        </row>
        <row r="19158">
          <cell r="P19158">
            <v>0</v>
          </cell>
          <cell r="U19158" t="str">
            <v>XXX</v>
          </cell>
          <cell r="V19158" t="str">
            <v>XXX</v>
          </cell>
        </row>
        <row r="19159">
          <cell r="P19159">
            <v>0</v>
          </cell>
          <cell r="U19159" t="str">
            <v>XXX</v>
          </cell>
          <cell r="V19159" t="str">
            <v>XXX</v>
          </cell>
        </row>
        <row r="19160">
          <cell r="P19160">
            <v>0</v>
          </cell>
          <cell r="U19160" t="str">
            <v>XXX</v>
          </cell>
          <cell r="V19160" t="str">
            <v>XXX</v>
          </cell>
        </row>
        <row r="19161">
          <cell r="P19161">
            <v>0</v>
          </cell>
          <cell r="U19161" t="str">
            <v>XXX</v>
          </cell>
          <cell r="V19161" t="str">
            <v>XXX</v>
          </cell>
        </row>
        <row r="19162">
          <cell r="P19162">
            <v>0</v>
          </cell>
          <cell r="U19162" t="str">
            <v>XXX</v>
          </cell>
          <cell r="V19162" t="str">
            <v>XXX</v>
          </cell>
        </row>
        <row r="19163">
          <cell r="P19163">
            <v>0</v>
          </cell>
          <cell r="U19163" t="str">
            <v>XXX</v>
          </cell>
          <cell r="V19163" t="str">
            <v>XXX</v>
          </cell>
        </row>
        <row r="19164">
          <cell r="P19164">
            <v>0</v>
          </cell>
          <cell r="U19164" t="str">
            <v>XXX</v>
          </cell>
          <cell r="V19164" t="str">
            <v>XXX</v>
          </cell>
        </row>
        <row r="19165">
          <cell r="P19165">
            <v>0</v>
          </cell>
          <cell r="U19165" t="str">
            <v>XXX</v>
          </cell>
          <cell r="V19165" t="str">
            <v>XXX</v>
          </cell>
        </row>
        <row r="19166">
          <cell r="P19166">
            <v>0</v>
          </cell>
          <cell r="U19166" t="str">
            <v>XXX</v>
          </cell>
          <cell r="V19166" t="str">
            <v>XXX</v>
          </cell>
        </row>
        <row r="19167">
          <cell r="P19167">
            <v>0</v>
          </cell>
          <cell r="U19167" t="str">
            <v>XXX</v>
          </cell>
          <cell r="V19167" t="str">
            <v>XXX</v>
          </cell>
        </row>
        <row r="19168">
          <cell r="P19168">
            <v>0</v>
          </cell>
          <cell r="U19168" t="str">
            <v>XXX</v>
          </cell>
          <cell r="V19168" t="str">
            <v>XXX</v>
          </cell>
        </row>
        <row r="19169">
          <cell r="P19169">
            <v>0</v>
          </cell>
          <cell r="U19169" t="str">
            <v>XXX</v>
          </cell>
          <cell r="V19169" t="str">
            <v>XXX</v>
          </cell>
        </row>
        <row r="19170">
          <cell r="P19170">
            <v>0</v>
          </cell>
          <cell r="U19170" t="str">
            <v>XXX</v>
          </cell>
          <cell r="V19170" t="str">
            <v>XXX</v>
          </cell>
        </row>
        <row r="19171">
          <cell r="P19171">
            <v>0</v>
          </cell>
          <cell r="U19171" t="str">
            <v>XXX</v>
          </cell>
          <cell r="V19171" t="str">
            <v>XXX</v>
          </cell>
        </row>
        <row r="19172">
          <cell r="P19172">
            <v>0</v>
          </cell>
          <cell r="U19172" t="str">
            <v>XXX</v>
          </cell>
          <cell r="V19172" t="str">
            <v>XXX</v>
          </cell>
        </row>
        <row r="19173">
          <cell r="P19173">
            <v>0</v>
          </cell>
          <cell r="U19173" t="str">
            <v>XXX</v>
          </cell>
          <cell r="V19173" t="str">
            <v>XXX</v>
          </cell>
        </row>
        <row r="19174">
          <cell r="P19174">
            <v>0</v>
          </cell>
          <cell r="U19174" t="str">
            <v>XXX</v>
          </cell>
          <cell r="V19174" t="str">
            <v>XXX</v>
          </cell>
        </row>
        <row r="19175">
          <cell r="P19175">
            <v>0</v>
          </cell>
          <cell r="U19175" t="str">
            <v>XXX</v>
          </cell>
          <cell r="V19175" t="str">
            <v>XXX</v>
          </cell>
        </row>
        <row r="19176">
          <cell r="P19176">
            <v>0</v>
          </cell>
          <cell r="U19176" t="str">
            <v>XXX</v>
          </cell>
          <cell r="V19176" t="str">
            <v>XXX</v>
          </cell>
        </row>
        <row r="19177">
          <cell r="P19177">
            <v>0</v>
          </cell>
          <cell r="U19177" t="str">
            <v>XXX</v>
          </cell>
          <cell r="V19177" t="str">
            <v>XXX</v>
          </cell>
        </row>
        <row r="19178">
          <cell r="P19178">
            <v>0</v>
          </cell>
          <cell r="U19178" t="str">
            <v>XXX</v>
          </cell>
          <cell r="V19178" t="str">
            <v>XXX</v>
          </cell>
        </row>
        <row r="19179">
          <cell r="P19179">
            <v>0</v>
          </cell>
          <cell r="U19179" t="str">
            <v>XXX</v>
          </cell>
          <cell r="V19179" t="str">
            <v>XXX</v>
          </cell>
        </row>
        <row r="19180">
          <cell r="P19180">
            <v>0</v>
          </cell>
          <cell r="U19180" t="str">
            <v>XXX</v>
          </cell>
          <cell r="V19180" t="str">
            <v>XXX</v>
          </cell>
        </row>
        <row r="19181">
          <cell r="P19181">
            <v>0</v>
          </cell>
          <cell r="U19181" t="str">
            <v>XXX</v>
          </cell>
          <cell r="V19181" t="str">
            <v>XXX</v>
          </cell>
        </row>
        <row r="19182">
          <cell r="P19182">
            <v>0</v>
          </cell>
          <cell r="U19182" t="str">
            <v>XXX</v>
          </cell>
          <cell r="V19182" t="str">
            <v>XXX</v>
          </cell>
        </row>
        <row r="19183">
          <cell r="P19183">
            <v>0</v>
          </cell>
          <cell r="U19183" t="str">
            <v>XXX</v>
          </cell>
          <cell r="V19183" t="str">
            <v>XXX</v>
          </cell>
        </row>
        <row r="19184">
          <cell r="P19184">
            <v>0</v>
          </cell>
          <cell r="U19184" t="str">
            <v>XXX</v>
          </cell>
          <cell r="V19184" t="str">
            <v>XXX</v>
          </cell>
        </row>
        <row r="19185">
          <cell r="P19185">
            <v>0</v>
          </cell>
          <cell r="U19185" t="str">
            <v>XXX</v>
          </cell>
          <cell r="V19185" t="str">
            <v>XXX</v>
          </cell>
        </row>
        <row r="19186">
          <cell r="P19186">
            <v>0</v>
          </cell>
          <cell r="U19186" t="str">
            <v>XXX</v>
          </cell>
          <cell r="V19186" t="str">
            <v>XXX</v>
          </cell>
        </row>
        <row r="19187">
          <cell r="P19187">
            <v>0</v>
          </cell>
          <cell r="U19187" t="str">
            <v>XXX</v>
          </cell>
          <cell r="V19187" t="str">
            <v>XXX</v>
          </cell>
        </row>
        <row r="19188">
          <cell r="P19188">
            <v>0</v>
          </cell>
          <cell r="U19188" t="str">
            <v>XXX</v>
          </cell>
          <cell r="V19188" t="str">
            <v>XXX</v>
          </cell>
        </row>
        <row r="19189">
          <cell r="P19189">
            <v>0</v>
          </cell>
          <cell r="U19189" t="str">
            <v>XXX</v>
          </cell>
          <cell r="V19189" t="str">
            <v>XXX</v>
          </cell>
        </row>
        <row r="19190">
          <cell r="P19190">
            <v>0</v>
          </cell>
          <cell r="U19190" t="str">
            <v>XXX</v>
          </cell>
          <cell r="V19190" t="str">
            <v>XXX</v>
          </cell>
        </row>
        <row r="19191">
          <cell r="P19191">
            <v>0</v>
          </cell>
          <cell r="U19191" t="str">
            <v>XXX</v>
          </cell>
          <cell r="V19191" t="str">
            <v>XXX</v>
          </cell>
        </row>
        <row r="19192">
          <cell r="P19192">
            <v>0</v>
          </cell>
          <cell r="U19192" t="str">
            <v>XXX</v>
          </cell>
          <cell r="V19192" t="str">
            <v>XXX</v>
          </cell>
        </row>
        <row r="19193">
          <cell r="P19193">
            <v>0</v>
          </cell>
          <cell r="U19193" t="str">
            <v>XXX</v>
          </cell>
          <cell r="V19193" t="str">
            <v>XXX</v>
          </cell>
        </row>
        <row r="19194">
          <cell r="P19194">
            <v>0</v>
          </cell>
          <cell r="U19194" t="str">
            <v>XXX</v>
          </cell>
          <cell r="V19194" t="str">
            <v>XXX</v>
          </cell>
        </row>
        <row r="19195">
          <cell r="P19195">
            <v>0</v>
          </cell>
          <cell r="U19195" t="str">
            <v>XXX</v>
          </cell>
          <cell r="V19195" t="str">
            <v>XXX</v>
          </cell>
        </row>
        <row r="19196">
          <cell r="P19196">
            <v>0</v>
          </cell>
          <cell r="U19196" t="str">
            <v>XXX</v>
          </cell>
          <cell r="V19196" t="str">
            <v>XXX</v>
          </cell>
        </row>
        <row r="19197">
          <cell r="P19197">
            <v>0</v>
          </cell>
          <cell r="U19197" t="str">
            <v>XXX</v>
          </cell>
          <cell r="V19197" t="str">
            <v>XXX</v>
          </cell>
        </row>
        <row r="19198">
          <cell r="P19198">
            <v>0</v>
          </cell>
          <cell r="U19198" t="str">
            <v>XXX</v>
          </cell>
          <cell r="V19198" t="str">
            <v>XXX</v>
          </cell>
        </row>
        <row r="19199">
          <cell r="P19199">
            <v>0</v>
          </cell>
          <cell r="U19199" t="str">
            <v>XXX</v>
          </cell>
          <cell r="V19199" t="str">
            <v>XXX</v>
          </cell>
        </row>
        <row r="19200">
          <cell r="P19200">
            <v>0</v>
          </cell>
          <cell r="U19200" t="str">
            <v>XXX</v>
          </cell>
          <cell r="V19200" t="str">
            <v>XXX</v>
          </cell>
        </row>
        <row r="19201">
          <cell r="P19201">
            <v>0</v>
          </cell>
          <cell r="U19201" t="str">
            <v>XXX</v>
          </cell>
          <cell r="V19201" t="str">
            <v>XXX</v>
          </cell>
        </row>
        <row r="19202">
          <cell r="P19202">
            <v>0</v>
          </cell>
          <cell r="U19202" t="str">
            <v>XXX</v>
          </cell>
          <cell r="V19202" t="str">
            <v>XXX</v>
          </cell>
        </row>
        <row r="19203">
          <cell r="P19203">
            <v>0</v>
          </cell>
          <cell r="U19203" t="str">
            <v>XXX</v>
          </cell>
          <cell r="V19203" t="str">
            <v>XXX</v>
          </cell>
        </row>
        <row r="19204">
          <cell r="P19204">
            <v>0</v>
          </cell>
          <cell r="U19204" t="str">
            <v>XXX</v>
          </cell>
          <cell r="V19204" t="str">
            <v>XXX</v>
          </cell>
        </row>
        <row r="19205">
          <cell r="P19205">
            <v>0</v>
          </cell>
          <cell r="U19205" t="str">
            <v>XXX</v>
          </cell>
          <cell r="V19205" t="str">
            <v>XXX</v>
          </cell>
        </row>
        <row r="19206">
          <cell r="P19206">
            <v>0</v>
          </cell>
          <cell r="U19206" t="str">
            <v>XXX</v>
          </cell>
          <cell r="V19206" t="str">
            <v>XXX</v>
          </cell>
        </row>
        <row r="19207">
          <cell r="P19207">
            <v>0</v>
          </cell>
          <cell r="U19207" t="str">
            <v>XXX</v>
          </cell>
          <cell r="V19207" t="str">
            <v>XXX</v>
          </cell>
        </row>
        <row r="19208">
          <cell r="P19208">
            <v>0</v>
          </cell>
          <cell r="U19208" t="str">
            <v>XXX</v>
          </cell>
          <cell r="V19208" t="str">
            <v>XXX</v>
          </cell>
        </row>
        <row r="19209">
          <cell r="P19209">
            <v>0</v>
          </cell>
          <cell r="U19209" t="str">
            <v>XXX</v>
          </cell>
          <cell r="V19209" t="str">
            <v>XXX</v>
          </cell>
        </row>
        <row r="19210">
          <cell r="P19210">
            <v>0</v>
          </cell>
          <cell r="U19210" t="str">
            <v>XXX</v>
          </cell>
          <cell r="V19210" t="str">
            <v>XXX</v>
          </cell>
        </row>
        <row r="19211">
          <cell r="P19211">
            <v>0</v>
          </cell>
          <cell r="U19211" t="str">
            <v>XXX</v>
          </cell>
          <cell r="V19211" t="str">
            <v>XXX</v>
          </cell>
        </row>
        <row r="19212">
          <cell r="P19212">
            <v>0</v>
          </cell>
          <cell r="U19212" t="str">
            <v>XXX</v>
          </cell>
          <cell r="V19212" t="str">
            <v>XXX</v>
          </cell>
        </row>
        <row r="19213">
          <cell r="P19213">
            <v>0</v>
          </cell>
          <cell r="U19213" t="str">
            <v>XXX</v>
          </cell>
          <cell r="V19213" t="str">
            <v>XXX</v>
          </cell>
        </row>
        <row r="19214">
          <cell r="P19214">
            <v>0</v>
          </cell>
          <cell r="U19214" t="str">
            <v>XXX</v>
          </cell>
          <cell r="V19214" t="str">
            <v>XXX</v>
          </cell>
        </row>
        <row r="19215">
          <cell r="P19215">
            <v>0</v>
          </cell>
          <cell r="U19215" t="str">
            <v>XXX</v>
          </cell>
          <cell r="V19215" t="str">
            <v>XXX</v>
          </cell>
        </row>
        <row r="19216">
          <cell r="P19216">
            <v>0</v>
          </cell>
          <cell r="U19216" t="str">
            <v>XXX</v>
          </cell>
          <cell r="V19216" t="str">
            <v>XXX</v>
          </cell>
        </row>
        <row r="19217">
          <cell r="P19217">
            <v>0</v>
          </cell>
          <cell r="U19217" t="str">
            <v>XXX</v>
          </cell>
          <cell r="V19217" t="str">
            <v>XXX</v>
          </cell>
        </row>
        <row r="19218">
          <cell r="P19218">
            <v>0</v>
          </cell>
          <cell r="U19218" t="str">
            <v>XXX</v>
          </cell>
          <cell r="V19218" t="str">
            <v>XXX</v>
          </cell>
        </row>
        <row r="19219">
          <cell r="P19219">
            <v>0</v>
          </cell>
          <cell r="U19219" t="str">
            <v>XXX</v>
          </cell>
          <cell r="V19219" t="str">
            <v>XXX</v>
          </cell>
        </row>
        <row r="19220">
          <cell r="P19220">
            <v>0</v>
          </cell>
          <cell r="U19220" t="str">
            <v>XXX</v>
          </cell>
          <cell r="V19220" t="str">
            <v>XXX</v>
          </cell>
        </row>
        <row r="19221">
          <cell r="P19221">
            <v>0</v>
          </cell>
          <cell r="U19221" t="str">
            <v>XXX</v>
          </cell>
          <cell r="V19221" t="str">
            <v>XXX</v>
          </cell>
        </row>
        <row r="19222">
          <cell r="P19222">
            <v>0</v>
          </cell>
          <cell r="U19222" t="str">
            <v>XXX</v>
          </cell>
          <cell r="V19222" t="str">
            <v>XXX</v>
          </cell>
        </row>
        <row r="19223">
          <cell r="P19223">
            <v>0</v>
          </cell>
          <cell r="U19223" t="str">
            <v>XXX</v>
          </cell>
          <cell r="V19223" t="str">
            <v>XXX</v>
          </cell>
        </row>
        <row r="19224">
          <cell r="P19224">
            <v>0</v>
          </cell>
          <cell r="U19224" t="str">
            <v>XXX</v>
          </cell>
          <cell r="V19224" t="str">
            <v>XXX</v>
          </cell>
        </row>
        <row r="19225">
          <cell r="P19225">
            <v>0</v>
          </cell>
          <cell r="U19225" t="str">
            <v>XXX</v>
          </cell>
          <cell r="V19225" t="str">
            <v>XXX</v>
          </cell>
        </row>
        <row r="19226">
          <cell r="P19226">
            <v>0</v>
          </cell>
          <cell r="U19226" t="str">
            <v>XXX</v>
          </cell>
          <cell r="V19226" t="str">
            <v>XXX</v>
          </cell>
        </row>
        <row r="19227">
          <cell r="P19227">
            <v>0</v>
          </cell>
          <cell r="U19227" t="str">
            <v>XXX</v>
          </cell>
          <cell r="V19227" t="str">
            <v>XXX</v>
          </cell>
        </row>
        <row r="19228">
          <cell r="P19228">
            <v>0</v>
          </cell>
          <cell r="U19228" t="str">
            <v>XXX</v>
          </cell>
          <cell r="V19228" t="str">
            <v>XXX</v>
          </cell>
        </row>
        <row r="19229">
          <cell r="P19229">
            <v>0</v>
          </cell>
          <cell r="U19229" t="str">
            <v>XXX</v>
          </cell>
          <cell r="V19229" t="str">
            <v>XXX</v>
          </cell>
        </row>
        <row r="19230">
          <cell r="P19230">
            <v>0</v>
          </cell>
          <cell r="U19230" t="str">
            <v>XXX</v>
          </cell>
          <cell r="V19230" t="str">
            <v>XXX</v>
          </cell>
        </row>
        <row r="19231">
          <cell r="P19231">
            <v>0</v>
          </cell>
          <cell r="U19231" t="str">
            <v>XXX</v>
          </cell>
          <cell r="V19231" t="str">
            <v>XXX</v>
          </cell>
        </row>
        <row r="19232">
          <cell r="P19232">
            <v>0</v>
          </cell>
          <cell r="U19232" t="str">
            <v>XXX</v>
          </cell>
          <cell r="V19232" t="str">
            <v>XXX</v>
          </cell>
        </row>
        <row r="19233">
          <cell r="P19233">
            <v>0</v>
          </cell>
          <cell r="U19233" t="str">
            <v>XXX</v>
          </cell>
          <cell r="V19233" t="str">
            <v>XXX</v>
          </cell>
        </row>
        <row r="19234">
          <cell r="P19234">
            <v>0</v>
          </cell>
          <cell r="U19234" t="str">
            <v>XXX</v>
          </cell>
          <cell r="V19234" t="str">
            <v>XXX</v>
          </cell>
        </row>
        <row r="19235">
          <cell r="P19235">
            <v>0</v>
          </cell>
          <cell r="U19235" t="str">
            <v>XXX</v>
          </cell>
          <cell r="V19235" t="str">
            <v>XXX</v>
          </cell>
        </row>
        <row r="19236">
          <cell r="P19236">
            <v>0</v>
          </cell>
          <cell r="U19236" t="str">
            <v>XXX</v>
          </cell>
          <cell r="V19236" t="str">
            <v>XXX</v>
          </cell>
        </row>
        <row r="19237">
          <cell r="P19237">
            <v>0</v>
          </cell>
          <cell r="U19237" t="str">
            <v>XXX</v>
          </cell>
          <cell r="V19237" t="str">
            <v>XXX</v>
          </cell>
        </row>
        <row r="19238">
          <cell r="P19238">
            <v>0</v>
          </cell>
          <cell r="U19238" t="str">
            <v>XXX</v>
          </cell>
          <cell r="V19238" t="str">
            <v>XXX</v>
          </cell>
        </row>
        <row r="19239">
          <cell r="P19239">
            <v>0</v>
          </cell>
          <cell r="U19239" t="str">
            <v>XXX</v>
          </cell>
          <cell r="V19239" t="str">
            <v>XXX</v>
          </cell>
        </row>
        <row r="19240">
          <cell r="P19240">
            <v>0</v>
          </cell>
          <cell r="U19240" t="str">
            <v>XXX</v>
          </cell>
          <cell r="V19240" t="str">
            <v>XXX</v>
          </cell>
        </row>
        <row r="19241">
          <cell r="P19241">
            <v>0</v>
          </cell>
          <cell r="U19241" t="str">
            <v>XXX</v>
          </cell>
          <cell r="V19241" t="str">
            <v>XXX</v>
          </cell>
        </row>
        <row r="19242">
          <cell r="P19242">
            <v>0</v>
          </cell>
          <cell r="U19242" t="str">
            <v>XXX</v>
          </cell>
          <cell r="V19242" t="str">
            <v>XXX</v>
          </cell>
        </row>
        <row r="19243">
          <cell r="P19243">
            <v>0</v>
          </cell>
          <cell r="U19243" t="str">
            <v>XXX</v>
          </cell>
          <cell r="V19243" t="str">
            <v>XXX</v>
          </cell>
        </row>
        <row r="19244">
          <cell r="P19244">
            <v>0</v>
          </cell>
          <cell r="U19244" t="str">
            <v>XXX</v>
          </cell>
          <cell r="V19244" t="str">
            <v>XXX</v>
          </cell>
        </row>
        <row r="19245">
          <cell r="P19245">
            <v>0</v>
          </cell>
          <cell r="U19245" t="str">
            <v>XXX</v>
          </cell>
          <cell r="V19245" t="str">
            <v>XXX</v>
          </cell>
        </row>
        <row r="19246">
          <cell r="P19246">
            <v>0</v>
          </cell>
          <cell r="U19246" t="str">
            <v>XXX</v>
          </cell>
          <cell r="V19246" t="str">
            <v>XXX</v>
          </cell>
        </row>
        <row r="19247">
          <cell r="P19247">
            <v>0</v>
          </cell>
          <cell r="U19247" t="str">
            <v>XXX</v>
          </cell>
          <cell r="V19247" t="str">
            <v>XXX</v>
          </cell>
        </row>
        <row r="19248">
          <cell r="P19248">
            <v>0</v>
          </cell>
          <cell r="U19248" t="str">
            <v>XXX</v>
          </cell>
          <cell r="V19248" t="str">
            <v>XXX</v>
          </cell>
        </row>
        <row r="19249">
          <cell r="P19249">
            <v>0</v>
          </cell>
          <cell r="U19249" t="str">
            <v>XXX</v>
          </cell>
          <cell r="V19249" t="str">
            <v>XXX</v>
          </cell>
        </row>
        <row r="19250">
          <cell r="P19250">
            <v>0</v>
          </cell>
          <cell r="U19250" t="str">
            <v>XXX</v>
          </cell>
          <cell r="V19250" t="str">
            <v>XXX</v>
          </cell>
        </row>
        <row r="19251">
          <cell r="P19251">
            <v>0</v>
          </cell>
          <cell r="U19251" t="str">
            <v>XXX</v>
          </cell>
          <cell r="V19251" t="str">
            <v>XXX</v>
          </cell>
        </row>
        <row r="19252">
          <cell r="P19252">
            <v>0</v>
          </cell>
          <cell r="U19252" t="str">
            <v>XXX</v>
          </cell>
          <cell r="V19252" t="str">
            <v>XXX</v>
          </cell>
        </row>
        <row r="19253">
          <cell r="P19253">
            <v>0</v>
          </cell>
          <cell r="U19253" t="str">
            <v>XXX</v>
          </cell>
          <cell r="V19253" t="str">
            <v>XXX</v>
          </cell>
        </row>
        <row r="19254">
          <cell r="P19254">
            <v>0</v>
          </cell>
          <cell r="U19254" t="str">
            <v>XXX</v>
          </cell>
          <cell r="V19254" t="str">
            <v>XXX</v>
          </cell>
        </row>
        <row r="19255">
          <cell r="P19255">
            <v>0</v>
          </cell>
          <cell r="U19255" t="str">
            <v>XXX</v>
          </cell>
          <cell r="V19255" t="str">
            <v>XXX</v>
          </cell>
        </row>
        <row r="19256">
          <cell r="P19256">
            <v>0</v>
          </cell>
          <cell r="U19256" t="str">
            <v>XXX</v>
          </cell>
          <cell r="V19256" t="str">
            <v>XXX</v>
          </cell>
        </row>
        <row r="19257">
          <cell r="P19257">
            <v>0</v>
          </cell>
          <cell r="U19257" t="str">
            <v>XXX</v>
          </cell>
          <cell r="V19257" t="str">
            <v>XXX</v>
          </cell>
        </row>
        <row r="19258">
          <cell r="P19258">
            <v>0</v>
          </cell>
          <cell r="U19258" t="str">
            <v>XXX</v>
          </cell>
          <cell r="V19258" t="str">
            <v>XXX</v>
          </cell>
        </row>
        <row r="19259">
          <cell r="P19259">
            <v>0</v>
          </cell>
          <cell r="U19259" t="str">
            <v>XXX</v>
          </cell>
          <cell r="V19259" t="str">
            <v>XXX</v>
          </cell>
        </row>
        <row r="19260">
          <cell r="P19260">
            <v>0</v>
          </cell>
          <cell r="U19260" t="str">
            <v>XXX</v>
          </cell>
          <cell r="V19260" t="str">
            <v>XXX</v>
          </cell>
        </row>
        <row r="19261">
          <cell r="P19261">
            <v>0</v>
          </cell>
          <cell r="U19261" t="str">
            <v>XXX</v>
          </cell>
          <cell r="V19261" t="str">
            <v>XXX</v>
          </cell>
        </row>
        <row r="19262">
          <cell r="P19262">
            <v>0</v>
          </cell>
          <cell r="U19262" t="str">
            <v>XXX</v>
          </cell>
          <cell r="V19262" t="str">
            <v>XXX</v>
          </cell>
        </row>
        <row r="19263">
          <cell r="P19263">
            <v>0</v>
          </cell>
          <cell r="U19263" t="str">
            <v>XXX</v>
          </cell>
          <cell r="V19263" t="str">
            <v>XXX</v>
          </cell>
        </row>
        <row r="19264">
          <cell r="P19264">
            <v>0</v>
          </cell>
          <cell r="U19264" t="str">
            <v>XXX</v>
          </cell>
          <cell r="V19264" t="str">
            <v>XXX</v>
          </cell>
        </row>
        <row r="19265">
          <cell r="P19265">
            <v>0</v>
          </cell>
          <cell r="U19265" t="str">
            <v>XXX</v>
          </cell>
          <cell r="V19265" t="str">
            <v>XXX</v>
          </cell>
        </row>
        <row r="19266">
          <cell r="P19266">
            <v>0</v>
          </cell>
          <cell r="U19266" t="str">
            <v>XXX</v>
          </cell>
          <cell r="V19266" t="str">
            <v>XXX</v>
          </cell>
        </row>
        <row r="19267">
          <cell r="P19267">
            <v>0</v>
          </cell>
          <cell r="U19267" t="str">
            <v>XXX</v>
          </cell>
          <cell r="V19267" t="str">
            <v>XXX</v>
          </cell>
        </row>
        <row r="19268">
          <cell r="P19268">
            <v>0</v>
          </cell>
          <cell r="U19268" t="str">
            <v>XXX</v>
          </cell>
          <cell r="V19268" t="str">
            <v>XXX</v>
          </cell>
        </row>
        <row r="19269">
          <cell r="P19269">
            <v>0</v>
          </cell>
          <cell r="U19269" t="str">
            <v>XXX</v>
          </cell>
          <cell r="V19269" t="str">
            <v>XXX</v>
          </cell>
        </row>
        <row r="19270">
          <cell r="P19270">
            <v>0</v>
          </cell>
          <cell r="U19270" t="str">
            <v>XXX</v>
          </cell>
          <cell r="V19270" t="str">
            <v>XXX</v>
          </cell>
        </row>
        <row r="19271">
          <cell r="P19271">
            <v>0</v>
          </cell>
          <cell r="U19271" t="str">
            <v>XXX</v>
          </cell>
          <cell r="V19271" t="str">
            <v>XXX</v>
          </cell>
        </row>
        <row r="19272">
          <cell r="P19272">
            <v>0</v>
          </cell>
          <cell r="U19272" t="str">
            <v>XXX</v>
          </cell>
          <cell r="V19272" t="str">
            <v>XXX</v>
          </cell>
        </row>
        <row r="19273">
          <cell r="P19273">
            <v>0</v>
          </cell>
          <cell r="U19273" t="str">
            <v>XXX</v>
          </cell>
          <cell r="V19273" t="str">
            <v>XXX</v>
          </cell>
        </row>
        <row r="19274">
          <cell r="P19274">
            <v>0</v>
          </cell>
          <cell r="U19274" t="str">
            <v>XXX</v>
          </cell>
          <cell r="V19274" t="str">
            <v>XXX</v>
          </cell>
        </row>
        <row r="19275">
          <cell r="P19275">
            <v>0</v>
          </cell>
          <cell r="U19275" t="str">
            <v>XXX</v>
          </cell>
          <cell r="V19275" t="str">
            <v>XXX</v>
          </cell>
        </row>
        <row r="19276">
          <cell r="P19276">
            <v>0</v>
          </cell>
          <cell r="U19276" t="str">
            <v>XXX</v>
          </cell>
          <cell r="V19276" t="str">
            <v>XXX</v>
          </cell>
        </row>
        <row r="19277">
          <cell r="P19277">
            <v>0</v>
          </cell>
          <cell r="U19277" t="str">
            <v>XXX</v>
          </cell>
          <cell r="V19277" t="str">
            <v>XXX</v>
          </cell>
        </row>
        <row r="19278">
          <cell r="P19278">
            <v>0</v>
          </cell>
          <cell r="U19278" t="str">
            <v>XXX</v>
          </cell>
          <cell r="V19278" t="str">
            <v>XXX</v>
          </cell>
        </row>
        <row r="19279">
          <cell r="P19279">
            <v>0</v>
          </cell>
          <cell r="U19279" t="str">
            <v>XXX</v>
          </cell>
          <cell r="V19279" t="str">
            <v>XXX</v>
          </cell>
        </row>
        <row r="19280">
          <cell r="P19280">
            <v>0</v>
          </cell>
          <cell r="U19280" t="str">
            <v>XXX</v>
          </cell>
          <cell r="V19280" t="str">
            <v>XXX</v>
          </cell>
        </row>
        <row r="19281">
          <cell r="P19281">
            <v>0</v>
          </cell>
          <cell r="U19281" t="str">
            <v>XXX</v>
          </cell>
          <cell r="V19281" t="str">
            <v>XXX</v>
          </cell>
        </row>
        <row r="19282">
          <cell r="P19282">
            <v>0</v>
          </cell>
          <cell r="U19282" t="str">
            <v>XXX</v>
          </cell>
          <cell r="V19282" t="str">
            <v>XXX</v>
          </cell>
        </row>
        <row r="19283">
          <cell r="P19283">
            <v>0</v>
          </cell>
          <cell r="U19283" t="str">
            <v>XXX</v>
          </cell>
          <cell r="V19283" t="str">
            <v>XXX</v>
          </cell>
        </row>
        <row r="19284">
          <cell r="P19284">
            <v>0</v>
          </cell>
          <cell r="U19284" t="str">
            <v>XXX</v>
          </cell>
          <cell r="V19284" t="str">
            <v>XXX</v>
          </cell>
        </row>
        <row r="19285">
          <cell r="P19285">
            <v>0</v>
          </cell>
          <cell r="U19285" t="str">
            <v>XXX</v>
          </cell>
          <cell r="V19285" t="str">
            <v>XXX</v>
          </cell>
        </row>
        <row r="19286">
          <cell r="P19286">
            <v>0</v>
          </cell>
          <cell r="U19286" t="str">
            <v>XXX</v>
          </cell>
          <cell r="V19286" t="str">
            <v>XXX</v>
          </cell>
        </row>
        <row r="19287">
          <cell r="P19287">
            <v>0</v>
          </cell>
          <cell r="U19287" t="str">
            <v>XXX</v>
          </cell>
          <cell r="V19287" t="str">
            <v>XXX</v>
          </cell>
        </row>
        <row r="19288">
          <cell r="P19288">
            <v>0</v>
          </cell>
          <cell r="U19288" t="str">
            <v>XXX</v>
          </cell>
          <cell r="V19288" t="str">
            <v>XXX</v>
          </cell>
        </row>
        <row r="19289">
          <cell r="P19289">
            <v>0</v>
          </cell>
          <cell r="U19289" t="str">
            <v>XXX</v>
          </cell>
          <cell r="V19289" t="str">
            <v>XXX</v>
          </cell>
        </row>
        <row r="19290">
          <cell r="P19290">
            <v>0</v>
          </cell>
          <cell r="U19290" t="str">
            <v>XXX</v>
          </cell>
          <cell r="V19290" t="str">
            <v>XXX</v>
          </cell>
        </row>
        <row r="19291">
          <cell r="P19291">
            <v>0</v>
          </cell>
          <cell r="U19291" t="str">
            <v>XXX</v>
          </cell>
          <cell r="V19291" t="str">
            <v>XXX</v>
          </cell>
        </row>
        <row r="19292">
          <cell r="P19292">
            <v>0</v>
          </cell>
          <cell r="U19292" t="str">
            <v>XXX</v>
          </cell>
          <cell r="V19292" t="str">
            <v>XXX</v>
          </cell>
        </row>
        <row r="19293">
          <cell r="P19293">
            <v>0</v>
          </cell>
          <cell r="U19293" t="str">
            <v>XXX</v>
          </cell>
          <cell r="V19293" t="str">
            <v>XXX</v>
          </cell>
        </row>
        <row r="19294">
          <cell r="P19294">
            <v>0</v>
          </cell>
          <cell r="U19294" t="str">
            <v>XXX</v>
          </cell>
          <cell r="V19294" t="str">
            <v>XXX</v>
          </cell>
        </row>
        <row r="19295">
          <cell r="P19295">
            <v>0</v>
          </cell>
          <cell r="U19295" t="str">
            <v>XXX</v>
          </cell>
          <cell r="V19295" t="str">
            <v>XXX</v>
          </cell>
        </row>
        <row r="19296">
          <cell r="P19296">
            <v>0</v>
          </cell>
          <cell r="U19296" t="str">
            <v>XXX</v>
          </cell>
          <cell r="V19296" t="str">
            <v>XXX</v>
          </cell>
        </row>
        <row r="19297">
          <cell r="P19297">
            <v>0</v>
          </cell>
          <cell r="U19297" t="str">
            <v>XXX</v>
          </cell>
          <cell r="V19297" t="str">
            <v>XXX</v>
          </cell>
        </row>
        <row r="19298">
          <cell r="P19298">
            <v>0</v>
          </cell>
          <cell r="U19298" t="str">
            <v>XXX</v>
          </cell>
          <cell r="V19298" t="str">
            <v>XXX</v>
          </cell>
        </row>
        <row r="19299">
          <cell r="P19299">
            <v>0</v>
          </cell>
          <cell r="U19299" t="str">
            <v>XXX</v>
          </cell>
          <cell r="V19299" t="str">
            <v>XXX</v>
          </cell>
        </row>
        <row r="19300">
          <cell r="P19300">
            <v>0</v>
          </cell>
          <cell r="U19300" t="str">
            <v>XXX</v>
          </cell>
          <cell r="V19300" t="str">
            <v>XXX</v>
          </cell>
        </row>
        <row r="19301">
          <cell r="P19301">
            <v>0</v>
          </cell>
          <cell r="U19301" t="str">
            <v>XXX</v>
          </cell>
          <cell r="V19301" t="str">
            <v>XXX</v>
          </cell>
        </row>
        <row r="19302">
          <cell r="P19302">
            <v>0</v>
          </cell>
          <cell r="U19302" t="str">
            <v>XXX</v>
          </cell>
          <cell r="V19302" t="str">
            <v>XXX</v>
          </cell>
        </row>
        <row r="19303">
          <cell r="P19303">
            <v>0</v>
          </cell>
          <cell r="U19303" t="str">
            <v>XXX</v>
          </cell>
          <cell r="V19303" t="str">
            <v>XXX</v>
          </cell>
        </row>
        <row r="19304">
          <cell r="P19304">
            <v>0</v>
          </cell>
          <cell r="U19304" t="str">
            <v>XXX</v>
          </cell>
          <cell r="V19304" t="str">
            <v>XXX</v>
          </cell>
        </row>
        <row r="19305">
          <cell r="P19305">
            <v>0</v>
          </cell>
          <cell r="U19305" t="str">
            <v>XXX</v>
          </cell>
          <cell r="V19305" t="str">
            <v>XXX</v>
          </cell>
        </row>
        <row r="19306">
          <cell r="P19306">
            <v>0</v>
          </cell>
          <cell r="U19306" t="str">
            <v>XXX</v>
          </cell>
          <cell r="V19306" t="str">
            <v>XXX</v>
          </cell>
        </row>
        <row r="19307">
          <cell r="P19307">
            <v>0</v>
          </cell>
          <cell r="U19307" t="str">
            <v>XXX</v>
          </cell>
          <cell r="V19307" t="str">
            <v>XXX</v>
          </cell>
        </row>
        <row r="19308">
          <cell r="P19308">
            <v>0</v>
          </cell>
          <cell r="U19308" t="str">
            <v>XXX</v>
          </cell>
          <cell r="V19308" t="str">
            <v>XXX</v>
          </cell>
        </row>
        <row r="19309">
          <cell r="P19309">
            <v>0</v>
          </cell>
          <cell r="U19309" t="str">
            <v>XXX</v>
          </cell>
          <cell r="V19309" t="str">
            <v>XXX</v>
          </cell>
        </row>
        <row r="19310">
          <cell r="P19310">
            <v>0</v>
          </cell>
          <cell r="U19310" t="str">
            <v>XXX</v>
          </cell>
          <cell r="V19310" t="str">
            <v>XXX</v>
          </cell>
        </row>
        <row r="19311">
          <cell r="P19311">
            <v>0</v>
          </cell>
          <cell r="U19311" t="str">
            <v>XXX</v>
          </cell>
          <cell r="V19311" t="str">
            <v>XXX</v>
          </cell>
        </row>
        <row r="19312">
          <cell r="P19312">
            <v>0</v>
          </cell>
          <cell r="U19312" t="str">
            <v>XXX</v>
          </cell>
          <cell r="V19312" t="str">
            <v>XXX</v>
          </cell>
        </row>
        <row r="19313">
          <cell r="P19313">
            <v>0</v>
          </cell>
          <cell r="U19313" t="str">
            <v>XXX</v>
          </cell>
          <cell r="V19313" t="str">
            <v>XXX</v>
          </cell>
        </row>
        <row r="19314">
          <cell r="P19314">
            <v>0</v>
          </cell>
          <cell r="U19314" t="str">
            <v>XXX</v>
          </cell>
          <cell r="V19314" t="str">
            <v>XXX</v>
          </cell>
        </row>
        <row r="19315">
          <cell r="P19315">
            <v>0</v>
          </cell>
          <cell r="U19315" t="str">
            <v>XXX</v>
          </cell>
          <cell r="V19315" t="str">
            <v>XXX</v>
          </cell>
        </row>
        <row r="19316">
          <cell r="P19316">
            <v>0</v>
          </cell>
          <cell r="U19316" t="str">
            <v>XXX</v>
          </cell>
          <cell r="V19316" t="str">
            <v>XXX</v>
          </cell>
        </row>
        <row r="19317">
          <cell r="P19317">
            <v>0</v>
          </cell>
          <cell r="U19317" t="str">
            <v>XXX</v>
          </cell>
          <cell r="V19317" t="str">
            <v>XXX</v>
          </cell>
        </row>
        <row r="19318">
          <cell r="P19318">
            <v>0</v>
          </cell>
          <cell r="U19318" t="str">
            <v>XXX</v>
          </cell>
          <cell r="V19318" t="str">
            <v>XXX</v>
          </cell>
        </row>
        <row r="19319">
          <cell r="P19319">
            <v>0</v>
          </cell>
          <cell r="U19319" t="str">
            <v>XXX</v>
          </cell>
          <cell r="V19319" t="str">
            <v>XXX</v>
          </cell>
        </row>
        <row r="19320">
          <cell r="P19320">
            <v>0</v>
          </cell>
          <cell r="U19320" t="str">
            <v>XXX</v>
          </cell>
          <cell r="V19320" t="str">
            <v>XXX</v>
          </cell>
        </row>
        <row r="19321">
          <cell r="P19321">
            <v>0</v>
          </cell>
          <cell r="U19321" t="str">
            <v>XXX</v>
          </cell>
          <cell r="V19321" t="str">
            <v>XXX</v>
          </cell>
        </row>
        <row r="19322">
          <cell r="P19322">
            <v>0</v>
          </cell>
          <cell r="U19322" t="str">
            <v>XXX</v>
          </cell>
          <cell r="V19322" t="str">
            <v>XXX</v>
          </cell>
        </row>
        <row r="19323">
          <cell r="P19323">
            <v>0</v>
          </cell>
          <cell r="U19323" t="str">
            <v>XXX</v>
          </cell>
          <cell r="V19323" t="str">
            <v>XXX</v>
          </cell>
        </row>
        <row r="19324">
          <cell r="P19324">
            <v>0</v>
          </cell>
          <cell r="U19324" t="str">
            <v>XXX</v>
          </cell>
          <cell r="V19324" t="str">
            <v>XXX</v>
          </cell>
        </row>
        <row r="19325">
          <cell r="P19325">
            <v>0</v>
          </cell>
          <cell r="U19325" t="str">
            <v>XXX</v>
          </cell>
          <cell r="V19325" t="str">
            <v>XXX</v>
          </cell>
        </row>
        <row r="19326">
          <cell r="P19326">
            <v>0</v>
          </cell>
          <cell r="U19326" t="str">
            <v>XXX</v>
          </cell>
          <cell r="V19326" t="str">
            <v>XXX</v>
          </cell>
        </row>
        <row r="19327">
          <cell r="P19327">
            <v>0</v>
          </cell>
          <cell r="U19327" t="str">
            <v>XXX</v>
          </cell>
          <cell r="V19327" t="str">
            <v>XXX</v>
          </cell>
        </row>
        <row r="19328">
          <cell r="P19328">
            <v>0</v>
          </cell>
          <cell r="U19328" t="str">
            <v>XXX</v>
          </cell>
          <cell r="V19328" t="str">
            <v>XXX</v>
          </cell>
        </row>
        <row r="19329">
          <cell r="P19329">
            <v>0</v>
          </cell>
          <cell r="U19329" t="str">
            <v>XXX</v>
          </cell>
          <cell r="V19329" t="str">
            <v>XXX</v>
          </cell>
        </row>
        <row r="19330">
          <cell r="P19330">
            <v>0</v>
          </cell>
          <cell r="U19330" t="str">
            <v>XXX</v>
          </cell>
          <cell r="V19330" t="str">
            <v>XXX</v>
          </cell>
        </row>
        <row r="19331">
          <cell r="P19331">
            <v>0</v>
          </cell>
          <cell r="U19331" t="str">
            <v>XXX</v>
          </cell>
          <cell r="V19331" t="str">
            <v>XXX</v>
          </cell>
        </row>
        <row r="19332">
          <cell r="P19332">
            <v>0</v>
          </cell>
          <cell r="U19332" t="str">
            <v>XXX</v>
          </cell>
          <cell r="V19332" t="str">
            <v>XXX</v>
          </cell>
        </row>
        <row r="19333">
          <cell r="P19333">
            <v>0</v>
          </cell>
          <cell r="U19333" t="str">
            <v>XXX</v>
          </cell>
          <cell r="V19333" t="str">
            <v>XXX</v>
          </cell>
        </row>
        <row r="19334">
          <cell r="P19334">
            <v>0</v>
          </cell>
          <cell r="U19334" t="str">
            <v>XXX</v>
          </cell>
          <cell r="V19334" t="str">
            <v>XXX</v>
          </cell>
        </row>
        <row r="19335">
          <cell r="P19335">
            <v>0</v>
          </cell>
          <cell r="U19335" t="str">
            <v>XXX</v>
          </cell>
          <cell r="V19335" t="str">
            <v>XXX</v>
          </cell>
        </row>
        <row r="19336">
          <cell r="P19336">
            <v>0</v>
          </cell>
          <cell r="U19336" t="str">
            <v>XXX</v>
          </cell>
          <cell r="V19336" t="str">
            <v>XXX</v>
          </cell>
        </row>
        <row r="19337">
          <cell r="P19337">
            <v>0</v>
          </cell>
          <cell r="U19337" t="str">
            <v>XXX</v>
          </cell>
          <cell r="V19337" t="str">
            <v>XXX</v>
          </cell>
        </row>
        <row r="19338">
          <cell r="P19338">
            <v>0</v>
          </cell>
          <cell r="U19338" t="str">
            <v>XXX</v>
          </cell>
          <cell r="V19338" t="str">
            <v>XXX</v>
          </cell>
        </row>
        <row r="19339">
          <cell r="P19339">
            <v>0</v>
          </cell>
          <cell r="U19339" t="str">
            <v>XXX</v>
          </cell>
          <cell r="V19339" t="str">
            <v>XXX</v>
          </cell>
        </row>
        <row r="19340">
          <cell r="P19340">
            <v>0</v>
          </cell>
          <cell r="U19340" t="str">
            <v>XXX</v>
          </cell>
          <cell r="V19340" t="str">
            <v>XXX</v>
          </cell>
        </row>
        <row r="19341">
          <cell r="P19341">
            <v>0</v>
          </cell>
          <cell r="U19341" t="str">
            <v>XXX</v>
          </cell>
          <cell r="V19341" t="str">
            <v>XXX</v>
          </cell>
        </row>
        <row r="19342">
          <cell r="P19342">
            <v>0</v>
          </cell>
          <cell r="U19342" t="str">
            <v>XXX</v>
          </cell>
          <cell r="V19342" t="str">
            <v>XXX</v>
          </cell>
        </row>
        <row r="19343">
          <cell r="P19343">
            <v>0</v>
          </cell>
          <cell r="U19343" t="str">
            <v>XXX</v>
          </cell>
          <cell r="V19343" t="str">
            <v>XXX</v>
          </cell>
        </row>
        <row r="19344">
          <cell r="P19344">
            <v>0</v>
          </cell>
          <cell r="U19344" t="str">
            <v>XXX</v>
          </cell>
          <cell r="V19344" t="str">
            <v>XXX</v>
          </cell>
        </row>
        <row r="19345">
          <cell r="P19345">
            <v>0</v>
          </cell>
          <cell r="U19345" t="str">
            <v>XXX</v>
          </cell>
          <cell r="V19345" t="str">
            <v>XXX</v>
          </cell>
        </row>
        <row r="19346">
          <cell r="P19346">
            <v>0</v>
          </cell>
          <cell r="U19346" t="str">
            <v>XXX</v>
          </cell>
          <cell r="V19346" t="str">
            <v>XXX</v>
          </cell>
        </row>
        <row r="19347">
          <cell r="P19347">
            <v>0</v>
          </cell>
          <cell r="U19347" t="str">
            <v>XXX</v>
          </cell>
          <cell r="V19347" t="str">
            <v>XXX</v>
          </cell>
        </row>
        <row r="19348">
          <cell r="P19348">
            <v>0</v>
          </cell>
          <cell r="U19348" t="str">
            <v>XXX</v>
          </cell>
          <cell r="V19348" t="str">
            <v>XXX</v>
          </cell>
        </row>
        <row r="19349">
          <cell r="P19349">
            <v>0</v>
          </cell>
          <cell r="U19349" t="str">
            <v>XXX</v>
          </cell>
          <cell r="V19349" t="str">
            <v>XXX</v>
          </cell>
        </row>
        <row r="19350">
          <cell r="P19350">
            <v>0</v>
          </cell>
          <cell r="U19350" t="str">
            <v>XXX</v>
          </cell>
          <cell r="V19350" t="str">
            <v>XXX</v>
          </cell>
        </row>
        <row r="19351">
          <cell r="P19351">
            <v>0</v>
          </cell>
          <cell r="U19351" t="str">
            <v>XXX</v>
          </cell>
          <cell r="V19351" t="str">
            <v>XXX</v>
          </cell>
        </row>
        <row r="19352">
          <cell r="P19352">
            <v>0</v>
          </cell>
          <cell r="U19352" t="str">
            <v>XXX</v>
          </cell>
          <cell r="V19352" t="str">
            <v>XXX</v>
          </cell>
        </row>
        <row r="19353">
          <cell r="P19353">
            <v>0</v>
          </cell>
          <cell r="U19353" t="str">
            <v>XXX</v>
          </cell>
          <cell r="V19353" t="str">
            <v>XXX</v>
          </cell>
        </row>
        <row r="19354">
          <cell r="P19354">
            <v>0</v>
          </cell>
          <cell r="U19354" t="str">
            <v>XXX</v>
          </cell>
          <cell r="V19354" t="str">
            <v>XXX</v>
          </cell>
        </row>
        <row r="19355">
          <cell r="P19355">
            <v>0</v>
          </cell>
          <cell r="U19355" t="str">
            <v>XXX</v>
          </cell>
          <cell r="V19355" t="str">
            <v>XXX</v>
          </cell>
        </row>
        <row r="19356">
          <cell r="P19356">
            <v>0</v>
          </cell>
          <cell r="U19356" t="str">
            <v>XXX</v>
          </cell>
          <cell r="V19356" t="str">
            <v>XXX</v>
          </cell>
        </row>
        <row r="19357">
          <cell r="P19357">
            <v>0</v>
          </cell>
          <cell r="U19357" t="str">
            <v>XXX</v>
          </cell>
          <cell r="V19357" t="str">
            <v>XXX</v>
          </cell>
        </row>
        <row r="19358">
          <cell r="P19358">
            <v>0</v>
          </cell>
          <cell r="U19358" t="str">
            <v>XXX</v>
          </cell>
          <cell r="V19358" t="str">
            <v>XXX</v>
          </cell>
        </row>
        <row r="19359">
          <cell r="P19359">
            <v>0</v>
          </cell>
          <cell r="U19359" t="str">
            <v>XXX</v>
          </cell>
          <cell r="V19359" t="str">
            <v>XXX</v>
          </cell>
        </row>
        <row r="19360">
          <cell r="P19360">
            <v>0</v>
          </cell>
          <cell r="U19360" t="str">
            <v>XXX</v>
          </cell>
          <cell r="V19360" t="str">
            <v>XXX</v>
          </cell>
        </row>
        <row r="19361">
          <cell r="P19361">
            <v>0</v>
          </cell>
          <cell r="U19361" t="str">
            <v>XXX</v>
          </cell>
          <cell r="V19361" t="str">
            <v>XXX</v>
          </cell>
        </row>
        <row r="19362">
          <cell r="P19362">
            <v>0</v>
          </cell>
          <cell r="U19362" t="str">
            <v>XXX</v>
          </cell>
          <cell r="V19362" t="str">
            <v>XXX</v>
          </cell>
        </row>
        <row r="19363">
          <cell r="P19363">
            <v>0</v>
          </cell>
          <cell r="U19363" t="str">
            <v>XXX</v>
          </cell>
          <cell r="V19363" t="str">
            <v>XXX</v>
          </cell>
        </row>
        <row r="19364">
          <cell r="P19364">
            <v>0</v>
          </cell>
          <cell r="U19364" t="str">
            <v>XXX</v>
          </cell>
          <cell r="V19364" t="str">
            <v>XXX</v>
          </cell>
        </row>
        <row r="19365">
          <cell r="P19365">
            <v>0</v>
          </cell>
          <cell r="U19365" t="str">
            <v>XXX</v>
          </cell>
          <cell r="V19365" t="str">
            <v>XXX</v>
          </cell>
        </row>
        <row r="19366">
          <cell r="P19366">
            <v>0</v>
          </cell>
          <cell r="U19366" t="str">
            <v>XXX</v>
          </cell>
          <cell r="V19366" t="str">
            <v>XXX</v>
          </cell>
        </row>
        <row r="19367">
          <cell r="P19367">
            <v>0</v>
          </cell>
          <cell r="U19367" t="str">
            <v>XXX</v>
          </cell>
          <cell r="V19367" t="str">
            <v>XXX</v>
          </cell>
        </row>
        <row r="19368">
          <cell r="P19368">
            <v>0</v>
          </cell>
          <cell r="U19368" t="str">
            <v>XXX</v>
          </cell>
          <cell r="V19368" t="str">
            <v>XXX</v>
          </cell>
        </row>
        <row r="19369">
          <cell r="P19369">
            <v>0</v>
          </cell>
          <cell r="U19369" t="str">
            <v>XXX</v>
          </cell>
          <cell r="V19369" t="str">
            <v>XXX</v>
          </cell>
        </row>
        <row r="19370">
          <cell r="P19370">
            <v>0</v>
          </cell>
          <cell r="U19370" t="str">
            <v>XXX</v>
          </cell>
          <cell r="V19370" t="str">
            <v>XXX</v>
          </cell>
        </row>
        <row r="19371">
          <cell r="P19371">
            <v>0</v>
          </cell>
          <cell r="U19371" t="str">
            <v>XXX</v>
          </cell>
          <cell r="V19371" t="str">
            <v>XXX</v>
          </cell>
        </row>
        <row r="19372">
          <cell r="P19372">
            <v>0</v>
          </cell>
          <cell r="U19372" t="str">
            <v>XXX</v>
          </cell>
          <cell r="V19372" t="str">
            <v>XXX</v>
          </cell>
        </row>
        <row r="19373">
          <cell r="P19373">
            <v>0</v>
          </cell>
          <cell r="U19373" t="str">
            <v>XXX</v>
          </cell>
          <cell r="V19373" t="str">
            <v>XXX</v>
          </cell>
        </row>
        <row r="19374">
          <cell r="P19374">
            <v>0</v>
          </cell>
          <cell r="U19374" t="str">
            <v>XXX</v>
          </cell>
          <cell r="V19374" t="str">
            <v>XXX</v>
          </cell>
        </row>
        <row r="19375">
          <cell r="P19375">
            <v>0</v>
          </cell>
          <cell r="U19375" t="str">
            <v>XXX</v>
          </cell>
          <cell r="V19375" t="str">
            <v>XXX</v>
          </cell>
        </row>
        <row r="19376">
          <cell r="P19376">
            <v>0</v>
          </cell>
          <cell r="U19376" t="str">
            <v>XXX</v>
          </cell>
          <cell r="V19376" t="str">
            <v>XXX</v>
          </cell>
        </row>
        <row r="19377">
          <cell r="P19377">
            <v>0</v>
          </cell>
          <cell r="U19377" t="str">
            <v>XXX</v>
          </cell>
          <cell r="V19377" t="str">
            <v>XXX</v>
          </cell>
        </row>
        <row r="19378">
          <cell r="P19378">
            <v>0</v>
          </cell>
          <cell r="U19378" t="str">
            <v>XXX</v>
          </cell>
          <cell r="V19378" t="str">
            <v>XXX</v>
          </cell>
        </row>
        <row r="19379">
          <cell r="P19379">
            <v>0</v>
          </cell>
          <cell r="U19379" t="str">
            <v>XXX</v>
          </cell>
          <cell r="V19379" t="str">
            <v>XXX</v>
          </cell>
        </row>
        <row r="19380">
          <cell r="P19380">
            <v>0</v>
          </cell>
          <cell r="U19380" t="str">
            <v>XXX</v>
          </cell>
          <cell r="V19380" t="str">
            <v>XXX</v>
          </cell>
        </row>
        <row r="19381">
          <cell r="P19381">
            <v>0</v>
          </cell>
          <cell r="U19381" t="str">
            <v>XXX</v>
          </cell>
          <cell r="V19381" t="str">
            <v>XXX</v>
          </cell>
        </row>
        <row r="19382">
          <cell r="P19382">
            <v>0</v>
          </cell>
          <cell r="U19382" t="str">
            <v>XXX</v>
          </cell>
          <cell r="V19382" t="str">
            <v>XXX</v>
          </cell>
        </row>
        <row r="19383">
          <cell r="P19383">
            <v>0</v>
          </cell>
          <cell r="U19383" t="str">
            <v>XXX</v>
          </cell>
          <cell r="V19383" t="str">
            <v>XXX</v>
          </cell>
        </row>
        <row r="19384">
          <cell r="P19384">
            <v>0</v>
          </cell>
          <cell r="U19384" t="str">
            <v>XXX</v>
          </cell>
          <cell r="V19384" t="str">
            <v>XXX</v>
          </cell>
        </row>
        <row r="19385">
          <cell r="P19385">
            <v>0</v>
          </cell>
          <cell r="U19385" t="str">
            <v>XXX</v>
          </cell>
          <cell r="V19385" t="str">
            <v>XXX</v>
          </cell>
        </row>
        <row r="19386">
          <cell r="P19386">
            <v>0</v>
          </cell>
          <cell r="U19386" t="str">
            <v>XXX</v>
          </cell>
          <cell r="V19386" t="str">
            <v>XXX</v>
          </cell>
        </row>
        <row r="19387">
          <cell r="P19387">
            <v>0</v>
          </cell>
          <cell r="U19387" t="str">
            <v>XXX</v>
          </cell>
          <cell r="V19387" t="str">
            <v>XXX</v>
          </cell>
        </row>
        <row r="19388">
          <cell r="P19388">
            <v>0</v>
          </cell>
          <cell r="U19388" t="str">
            <v>XXX</v>
          </cell>
          <cell r="V19388" t="str">
            <v>XXX</v>
          </cell>
        </row>
        <row r="19389">
          <cell r="P19389">
            <v>0</v>
          </cell>
          <cell r="U19389" t="str">
            <v>XXX</v>
          </cell>
          <cell r="V19389" t="str">
            <v>XXX</v>
          </cell>
        </row>
        <row r="19390">
          <cell r="P19390">
            <v>0</v>
          </cell>
          <cell r="U19390" t="str">
            <v>XXX</v>
          </cell>
          <cell r="V19390" t="str">
            <v>XXX</v>
          </cell>
        </row>
        <row r="19391">
          <cell r="P19391">
            <v>0</v>
          </cell>
          <cell r="U19391" t="str">
            <v>XXX</v>
          </cell>
          <cell r="V19391" t="str">
            <v>XXX</v>
          </cell>
        </row>
        <row r="19392">
          <cell r="P19392">
            <v>0</v>
          </cell>
          <cell r="U19392" t="str">
            <v>XXX</v>
          </cell>
          <cell r="V19392" t="str">
            <v>XXX</v>
          </cell>
        </row>
        <row r="19393">
          <cell r="P19393">
            <v>0</v>
          </cell>
          <cell r="U19393" t="str">
            <v>XXX</v>
          </cell>
          <cell r="V19393" t="str">
            <v>XXX</v>
          </cell>
        </row>
        <row r="19394">
          <cell r="P19394">
            <v>0</v>
          </cell>
          <cell r="U19394" t="str">
            <v>XXX</v>
          </cell>
          <cell r="V19394" t="str">
            <v>XXX</v>
          </cell>
        </row>
        <row r="19395">
          <cell r="P19395">
            <v>0</v>
          </cell>
          <cell r="U19395" t="str">
            <v>XXX</v>
          </cell>
          <cell r="V19395" t="str">
            <v>XXX</v>
          </cell>
        </row>
        <row r="19396">
          <cell r="P19396">
            <v>0</v>
          </cell>
          <cell r="U19396" t="str">
            <v>XXX</v>
          </cell>
          <cell r="V19396" t="str">
            <v>XXX</v>
          </cell>
        </row>
        <row r="19397">
          <cell r="P19397">
            <v>0</v>
          </cell>
          <cell r="U19397" t="str">
            <v>XXX</v>
          </cell>
          <cell r="V19397" t="str">
            <v>XXX</v>
          </cell>
        </row>
        <row r="19398">
          <cell r="P19398">
            <v>0</v>
          </cell>
          <cell r="U19398" t="str">
            <v>XXX</v>
          </cell>
          <cell r="V19398" t="str">
            <v>XXX</v>
          </cell>
        </row>
        <row r="19399">
          <cell r="P19399">
            <v>0</v>
          </cell>
          <cell r="U19399" t="str">
            <v>XXX</v>
          </cell>
          <cell r="V19399" t="str">
            <v>XXX</v>
          </cell>
        </row>
        <row r="19400">
          <cell r="P19400">
            <v>0</v>
          </cell>
          <cell r="U19400" t="str">
            <v>XXX</v>
          </cell>
          <cell r="V19400" t="str">
            <v>XXX</v>
          </cell>
        </row>
        <row r="19401">
          <cell r="P19401">
            <v>0</v>
          </cell>
          <cell r="U19401" t="str">
            <v>XXX</v>
          </cell>
          <cell r="V19401" t="str">
            <v>XXX</v>
          </cell>
        </row>
        <row r="19402">
          <cell r="P19402">
            <v>0</v>
          </cell>
          <cell r="U19402" t="str">
            <v>XXX</v>
          </cell>
          <cell r="V19402" t="str">
            <v>XXX</v>
          </cell>
        </row>
        <row r="19403">
          <cell r="P19403">
            <v>0</v>
          </cell>
          <cell r="U19403" t="str">
            <v>XXX</v>
          </cell>
          <cell r="V19403" t="str">
            <v>XXX</v>
          </cell>
        </row>
        <row r="19404">
          <cell r="P19404">
            <v>0</v>
          </cell>
          <cell r="U19404" t="str">
            <v>XXX</v>
          </cell>
          <cell r="V19404" t="str">
            <v>XXX</v>
          </cell>
        </row>
        <row r="19405">
          <cell r="P19405">
            <v>0</v>
          </cell>
          <cell r="U19405" t="str">
            <v>XXX</v>
          </cell>
          <cell r="V19405" t="str">
            <v>XXX</v>
          </cell>
        </row>
        <row r="19406">
          <cell r="P19406">
            <v>0</v>
          </cell>
          <cell r="U19406" t="str">
            <v>XXX</v>
          </cell>
          <cell r="V19406" t="str">
            <v>XXX</v>
          </cell>
        </row>
        <row r="19407">
          <cell r="P19407">
            <v>0</v>
          </cell>
          <cell r="U19407" t="str">
            <v>XXX</v>
          </cell>
          <cell r="V19407" t="str">
            <v>XXX</v>
          </cell>
        </row>
        <row r="19408">
          <cell r="P19408">
            <v>0</v>
          </cell>
          <cell r="U19408" t="str">
            <v>XXX</v>
          </cell>
          <cell r="V19408" t="str">
            <v>XXX</v>
          </cell>
        </row>
        <row r="19409">
          <cell r="P19409">
            <v>0</v>
          </cell>
          <cell r="U19409" t="str">
            <v>XXX</v>
          </cell>
          <cell r="V19409" t="str">
            <v>XXX</v>
          </cell>
        </row>
        <row r="19410">
          <cell r="P19410">
            <v>0</v>
          </cell>
          <cell r="U19410" t="str">
            <v>XXX</v>
          </cell>
          <cell r="V19410" t="str">
            <v>XXX</v>
          </cell>
        </row>
        <row r="19411">
          <cell r="P19411">
            <v>0</v>
          </cell>
          <cell r="U19411" t="str">
            <v>XXX</v>
          </cell>
          <cell r="V19411" t="str">
            <v>XXX</v>
          </cell>
        </row>
        <row r="19412">
          <cell r="P19412">
            <v>0</v>
          </cell>
          <cell r="U19412" t="str">
            <v>XXX</v>
          </cell>
          <cell r="V19412" t="str">
            <v>XXX</v>
          </cell>
        </row>
        <row r="19413">
          <cell r="P19413">
            <v>0</v>
          </cell>
          <cell r="U19413" t="str">
            <v>XXX</v>
          </cell>
          <cell r="V19413" t="str">
            <v>XXX</v>
          </cell>
        </row>
        <row r="19414">
          <cell r="P19414">
            <v>0</v>
          </cell>
          <cell r="U19414" t="str">
            <v>XXX</v>
          </cell>
          <cell r="V19414" t="str">
            <v>XXX</v>
          </cell>
        </row>
        <row r="19415">
          <cell r="P19415">
            <v>0</v>
          </cell>
          <cell r="U19415" t="str">
            <v>XXX</v>
          </cell>
          <cell r="V19415" t="str">
            <v>XXX</v>
          </cell>
        </row>
        <row r="19416">
          <cell r="P19416">
            <v>0</v>
          </cell>
          <cell r="U19416" t="str">
            <v>XXX</v>
          </cell>
          <cell r="V19416" t="str">
            <v>XXX</v>
          </cell>
        </row>
        <row r="19417">
          <cell r="P19417">
            <v>0</v>
          </cell>
          <cell r="U19417" t="str">
            <v>XXX</v>
          </cell>
          <cell r="V19417" t="str">
            <v>XXX</v>
          </cell>
        </row>
        <row r="19418">
          <cell r="P19418">
            <v>0</v>
          </cell>
          <cell r="U19418" t="str">
            <v>XXX</v>
          </cell>
          <cell r="V19418" t="str">
            <v>XXX</v>
          </cell>
        </row>
        <row r="19419">
          <cell r="P19419">
            <v>0</v>
          </cell>
          <cell r="U19419" t="str">
            <v>XXX</v>
          </cell>
          <cell r="V19419" t="str">
            <v>XXX</v>
          </cell>
        </row>
        <row r="19420">
          <cell r="P19420">
            <v>0</v>
          </cell>
          <cell r="U19420" t="str">
            <v>XXX</v>
          </cell>
          <cell r="V19420" t="str">
            <v>XXX</v>
          </cell>
        </row>
        <row r="19421">
          <cell r="P19421">
            <v>0</v>
          </cell>
          <cell r="U19421" t="str">
            <v>XXX</v>
          </cell>
          <cell r="V19421" t="str">
            <v>XXX</v>
          </cell>
        </row>
        <row r="19422">
          <cell r="P19422">
            <v>0</v>
          </cell>
          <cell r="U19422" t="str">
            <v>XXX</v>
          </cell>
          <cell r="V19422" t="str">
            <v>XXX</v>
          </cell>
        </row>
        <row r="19423">
          <cell r="P19423">
            <v>0</v>
          </cell>
          <cell r="U19423" t="str">
            <v>XXX</v>
          </cell>
          <cell r="V19423" t="str">
            <v>XXX</v>
          </cell>
        </row>
        <row r="19424">
          <cell r="P19424">
            <v>0</v>
          </cell>
          <cell r="U19424" t="str">
            <v>XXX</v>
          </cell>
          <cell r="V19424" t="str">
            <v>XXX</v>
          </cell>
        </row>
        <row r="19425">
          <cell r="P19425">
            <v>0</v>
          </cell>
          <cell r="U19425" t="str">
            <v>XXX</v>
          </cell>
          <cell r="V19425" t="str">
            <v>XXX</v>
          </cell>
        </row>
        <row r="19426">
          <cell r="P19426">
            <v>0</v>
          </cell>
          <cell r="U19426" t="str">
            <v>XXX</v>
          </cell>
          <cell r="V19426" t="str">
            <v>XXX</v>
          </cell>
        </row>
        <row r="19427">
          <cell r="P19427">
            <v>0</v>
          </cell>
          <cell r="U19427" t="str">
            <v>XXX</v>
          </cell>
          <cell r="V19427" t="str">
            <v>XXX</v>
          </cell>
        </row>
        <row r="19428">
          <cell r="P19428">
            <v>0</v>
          </cell>
          <cell r="U19428" t="str">
            <v>XXX</v>
          </cell>
          <cell r="V19428" t="str">
            <v>XXX</v>
          </cell>
        </row>
        <row r="19429">
          <cell r="P19429">
            <v>0</v>
          </cell>
          <cell r="U19429" t="str">
            <v>XXX</v>
          </cell>
          <cell r="V19429" t="str">
            <v>XXX</v>
          </cell>
        </row>
        <row r="19430">
          <cell r="P19430">
            <v>0</v>
          </cell>
          <cell r="U19430" t="str">
            <v>XXX</v>
          </cell>
          <cell r="V19430" t="str">
            <v>XXX</v>
          </cell>
        </row>
        <row r="19431">
          <cell r="P19431">
            <v>0</v>
          </cell>
          <cell r="U19431" t="str">
            <v>XXX</v>
          </cell>
          <cell r="V19431" t="str">
            <v>XXX</v>
          </cell>
        </row>
        <row r="19432">
          <cell r="P19432">
            <v>0</v>
          </cell>
          <cell r="U19432" t="str">
            <v>XXX</v>
          </cell>
          <cell r="V19432" t="str">
            <v>XXX</v>
          </cell>
        </row>
        <row r="19433">
          <cell r="P19433">
            <v>0</v>
          </cell>
          <cell r="U19433" t="str">
            <v>XXX</v>
          </cell>
          <cell r="V19433" t="str">
            <v>XXX</v>
          </cell>
        </row>
        <row r="19434">
          <cell r="P19434">
            <v>0</v>
          </cell>
          <cell r="U19434" t="str">
            <v>XXX</v>
          </cell>
          <cell r="V19434" t="str">
            <v>XXX</v>
          </cell>
        </row>
        <row r="19435">
          <cell r="P19435">
            <v>0</v>
          </cell>
          <cell r="U19435" t="str">
            <v>XXX</v>
          </cell>
          <cell r="V19435" t="str">
            <v>XXX</v>
          </cell>
        </row>
        <row r="19436">
          <cell r="P19436">
            <v>0</v>
          </cell>
          <cell r="U19436" t="str">
            <v>XXX</v>
          </cell>
          <cell r="V19436" t="str">
            <v>XXX</v>
          </cell>
        </row>
        <row r="19437">
          <cell r="P19437">
            <v>0</v>
          </cell>
          <cell r="U19437" t="str">
            <v>XXX</v>
          </cell>
          <cell r="V19437" t="str">
            <v>XXX</v>
          </cell>
        </row>
        <row r="19438">
          <cell r="P19438">
            <v>0</v>
          </cell>
          <cell r="U19438" t="str">
            <v>XXX</v>
          </cell>
          <cell r="V19438" t="str">
            <v>XXX</v>
          </cell>
        </row>
        <row r="19439">
          <cell r="P19439">
            <v>0</v>
          </cell>
          <cell r="U19439" t="str">
            <v>XXX</v>
          </cell>
          <cell r="V19439" t="str">
            <v>XXX</v>
          </cell>
        </row>
        <row r="19440">
          <cell r="P19440">
            <v>0</v>
          </cell>
          <cell r="U19440" t="str">
            <v>XXX</v>
          </cell>
          <cell r="V19440" t="str">
            <v>XXX</v>
          </cell>
        </row>
        <row r="19441">
          <cell r="P19441">
            <v>0</v>
          </cell>
          <cell r="U19441" t="str">
            <v>XXX</v>
          </cell>
          <cell r="V19441" t="str">
            <v>XXX</v>
          </cell>
        </row>
        <row r="19442">
          <cell r="P19442">
            <v>0</v>
          </cell>
          <cell r="U19442" t="str">
            <v>XXX</v>
          </cell>
          <cell r="V19442" t="str">
            <v>XXX</v>
          </cell>
        </row>
        <row r="19443">
          <cell r="P19443">
            <v>0</v>
          </cell>
          <cell r="U19443" t="str">
            <v>XXX</v>
          </cell>
          <cell r="V19443" t="str">
            <v>XXX</v>
          </cell>
        </row>
        <row r="19444">
          <cell r="P19444">
            <v>0</v>
          </cell>
          <cell r="U19444" t="str">
            <v>XXX</v>
          </cell>
          <cell r="V19444" t="str">
            <v>XXX</v>
          </cell>
        </row>
        <row r="19445">
          <cell r="P19445">
            <v>0</v>
          </cell>
          <cell r="U19445" t="str">
            <v>XXX</v>
          </cell>
          <cell r="V19445" t="str">
            <v>XXX</v>
          </cell>
        </row>
        <row r="19446">
          <cell r="P19446">
            <v>0</v>
          </cell>
          <cell r="U19446" t="str">
            <v>XXX</v>
          </cell>
          <cell r="V19446" t="str">
            <v>XXX</v>
          </cell>
        </row>
        <row r="19447">
          <cell r="P19447">
            <v>0</v>
          </cell>
          <cell r="U19447" t="str">
            <v>XXX</v>
          </cell>
          <cell r="V19447" t="str">
            <v>XXX</v>
          </cell>
        </row>
        <row r="19448">
          <cell r="P19448">
            <v>0</v>
          </cell>
          <cell r="U19448" t="str">
            <v>XXX</v>
          </cell>
          <cell r="V19448" t="str">
            <v>XXX</v>
          </cell>
        </row>
        <row r="19449">
          <cell r="P19449">
            <v>0</v>
          </cell>
          <cell r="U19449" t="str">
            <v>XXX</v>
          </cell>
          <cell r="V19449" t="str">
            <v>XXX</v>
          </cell>
        </row>
        <row r="19450">
          <cell r="P19450">
            <v>0</v>
          </cell>
          <cell r="U19450" t="str">
            <v>XXX</v>
          </cell>
          <cell r="V19450" t="str">
            <v>XXX</v>
          </cell>
        </row>
        <row r="19451">
          <cell r="P19451">
            <v>0</v>
          </cell>
          <cell r="U19451" t="str">
            <v>XXX</v>
          </cell>
          <cell r="V19451" t="str">
            <v>XXX</v>
          </cell>
        </row>
        <row r="19452">
          <cell r="P19452">
            <v>0</v>
          </cell>
          <cell r="U19452" t="str">
            <v>XXX</v>
          </cell>
          <cell r="V19452" t="str">
            <v>XXX</v>
          </cell>
        </row>
        <row r="19453">
          <cell r="P19453">
            <v>0</v>
          </cell>
          <cell r="U19453" t="str">
            <v>XXX</v>
          </cell>
          <cell r="V19453" t="str">
            <v>XXX</v>
          </cell>
        </row>
        <row r="19454">
          <cell r="P19454">
            <v>0</v>
          </cell>
          <cell r="U19454" t="str">
            <v>XXX</v>
          </cell>
          <cell r="V19454" t="str">
            <v>XXX</v>
          </cell>
        </row>
        <row r="19455">
          <cell r="P19455">
            <v>0</v>
          </cell>
          <cell r="U19455" t="str">
            <v>XXX</v>
          </cell>
          <cell r="V19455" t="str">
            <v>XXX</v>
          </cell>
        </row>
        <row r="19456">
          <cell r="P19456">
            <v>0</v>
          </cell>
          <cell r="U19456" t="str">
            <v>XXX</v>
          </cell>
          <cell r="V19456" t="str">
            <v>XXX</v>
          </cell>
        </row>
        <row r="19457">
          <cell r="P19457">
            <v>0</v>
          </cell>
          <cell r="U19457" t="str">
            <v>XXX</v>
          </cell>
          <cell r="V19457" t="str">
            <v>XXX</v>
          </cell>
        </row>
        <row r="19458">
          <cell r="P19458">
            <v>0</v>
          </cell>
          <cell r="U19458" t="str">
            <v>XXX</v>
          </cell>
          <cell r="V19458" t="str">
            <v>XXX</v>
          </cell>
        </row>
        <row r="19459">
          <cell r="P19459">
            <v>0</v>
          </cell>
          <cell r="U19459" t="str">
            <v>XXX</v>
          </cell>
          <cell r="V19459" t="str">
            <v>XXX</v>
          </cell>
        </row>
        <row r="19460">
          <cell r="P19460">
            <v>0</v>
          </cell>
          <cell r="U19460" t="str">
            <v>XXX</v>
          </cell>
          <cell r="V19460" t="str">
            <v>XXX</v>
          </cell>
        </row>
        <row r="19461">
          <cell r="P19461">
            <v>0</v>
          </cell>
          <cell r="U19461" t="str">
            <v>XXX</v>
          </cell>
          <cell r="V19461" t="str">
            <v>XXX</v>
          </cell>
        </row>
        <row r="19462">
          <cell r="P19462">
            <v>0</v>
          </cell>
          <cell r="U19462" t="str">
            <v>XXX</v>
          </cell>
          <cell r="V19462" t="str">
            <v>XXX</v>
          </cell>
        </row>
        <row r="19463">
          <cell r="P19463">
            <v>0</v>
          </cell>
          <cell r="U19463" t="str">
            <v>XXX</v>
          </cell>
          <cell r="V19463" t="str">
            <v>XXX</v>
          </cell>
        </row>
        <row r="19464">
          <cell r="P19464">
            <v>0</v>
          </cell>
          <cell r="U19464" t="str">
            <v>XXX</v>
          </cell>
          <cell r="V19464" t="str">
            <v>XXX</v>
          </cell>
        </row>
        <row r="19465">
          <cell r="P19465">
            <v>0</v>
          </cell>
          <cell r="U19465" t="str">
            <v>XXX</v>
          </cell>
          <cell r="V19465" t="str">
            <v>XXX</v>
          </cell>
        </row>
        <row r="19466">
          <cell r="P19466">
            <v>0</v>
          </cell>
          <cell r="U19466" t="str">
            <v>XXX</v>
          </cell>
          <cell r="V19466" t="str">
            <v>XXX</v>
          </cell>
        </row>
        <row r="19467">
          <cell r="P19467">
            <v>0</v>
          </cell>
          <cell r="U19467" t="str">
            <v>XXX</v>
          </cell>
          <cell r="V19467" t="str">
            <v>XXX</v>
          </cell>
        </row>
        <row r="19468">
          <cell r="P19468">
            <v>0</v>
          </cell>
          <cell r="U19468" t="str">
            <v>XXX</v>
          </cell>
          <cell r="V19468" t="str">
            <v>XXX</v>
          </cell>
        </row>
        <row r="19469">
          <cell r="P19469">
            <v>0</v>
          </cell>
          <cell r="U19469" t="str">
            <v>XXX</v>
          </cell>
          <cell r="V19469" t="str">
            <v>XXX</v>
          </cell>
        </row>
        <row r="19470">
          <cell r="P19470">
            <v>0</v>
          </cell>
          <cell r="U19470" t="str">
            <v>XXX</v>
          </cell>
          <cell r="V19470" t="str">
            <v>XXX</v>
          </cell>
        </row>
        <row r="19471">
          <cell r="P19471">
            <v>0</v>
          </cell>
          <cell r="U19471" t="str">
            <v>XXX</v>
          </cell>
          <cell r="V19471" t="str">
            <v>XXX</v>
          </cell>
        </row>
        <row r="19472">
          <cell r="P19472">
            <v>0</v>
          </cell>
          <cell r="U19472" t="str">
            <v>XXX</v>
          </cell>
          <cell r="V19472" t="str">
            <v>XXX</v>
          </cell>
        </row>
        <row r="19473">
          <cell r="P19473">
            <v>0</v>
          </cell>
          <cell r="U19473" t="str">
            <v>XXX</v>
          </cell>
          <cell r="V19473" t="str">
            <v>XXX</v>
          </cell>
        </row>
        <row r="19474">
          <cell r="P19474">
            <v>0</v>
          </cell>
          <cell r="U19474" t="str">
            <v>XXX</v>
          </cell>
          <cell r="V19474" t="str">
            <v>XXX</v>
          </cell>
        </row>
        <row r="19475">
          <cell r="P19475">
            <v>0</v>
          </cell>
          <cell r="U19475" t="str">
            <v>XXX</v>
          </cell>
          <cell r="V19475" t="str">
            <v>XXX</v>
          </cell>
        </row>
        <row r="19476">
          <cell r="P19476">
            <v>0</v>
          </cell>
          <cell r="U19476" t="str">
            <v>XXX</v>
          </cell>
          <cell r="V19476" t="str">
            <v>XXX</v>
          </cell>
        </row>
        <row r="19477">
          <cell r="P19477">
            <v>0</v>
          </cell>
          <cell r="U19477" t="str">
            <v>XXX</v>
          </cell>
          <cell r="V19477" t="str">
            <v>XXX</v>
          </cell>
        </row>
        <row r="19478">
          <cell r="P19478">
            <v>0</v>
          </cell>
          <cell r="U19478" t="str">
            <v>XXX</v>
          </cell>
          <cell r="V19478" t="str">
            <v>XXX</v>
          </cell>
        </row>
        <row r="19479">
          <cell r="P19479">
            <v>0</v>
          </cell>
          <cell r="U19479" t="str">
            <v>XXX</v>
          </cell>
          <cell r="V19479" t="str">
            <v>XXX</v>
          </cell>
        </row>
        <row r="19480">
          <cell r="P19480">
            <v>0</v>
          </cell>
          <cell r="U19480" t="str">
            <v>XXX</v>
          </cell>
          <cell r="V19480" t="str">
            <v>XXX</v>
          </cell>
        </row>
        <row r="19481">
          <cell r="P19481">
            <v>0</v>
          </cell>
          <cell r="U19481" t="str">
            <v>XXX</v>
          </cell>
          <cell r="V19481" t="str">
            <v>XXX</v>
          </cell>
        </row>
        <row r="19482">
          <cell r="P19482">
            <v>0</v>
          </cell>
          <cell r="U19482" t="str">
            <v>XXX</v>
          </cell>
          <cell r="V19482" t="str">
            <v>XXX</v>
          </cell>
        </row>
        <row r="19483">
          <cell r="P19483">
            <v>0</v>
          </cell>
          <cell r="U19483" t="str">
            <v>XXX</v>
          </cell>
          <cell r="V19483" t="str">
            <v>XXX</v>
          </cell>
        </row>
        <row r="19484">
          <cell r="P19484">
            <v>0</v>
          </cell>
          <cell r="U19484" t="str">
            <v>XXX</v>
          </cell>
          <cell r="V19484" t="str">
            <v>XXX</v>
          </cell>
        </row>
        <row r="19485">
          <cell r="P19485">
            <v>0</v>
          </cell>
          <cell r="U19485" t="str">
            <v>XXX</v>
          </cell>
          <cell r="V19485" t="str">
            <v>XXX</v>
          </cell>
        </row>
        <row r="19486">
          <cell r="P19486">
            <v>0</v>
          </cell>
          <cell r="U19486" t="str">
            <v>XXX</v>
          </cell>
          <cell r="V19486" t="str">
            <v>XXX</v>
          </cell>
        </row>
        <row r="19487">
          <cell r="P19487">
            <v>0</v>
          </cell>
          <cell r="U19487" t="str">
            <v>XXX</v>
          </cell>
          <cell r="V19487" t="str">
            <v>XXX</v>
          </cell>
        </row>
        <row r="19488">
          <cell r="P19488">
            <v>0</v>
          </cell>
          <cell r="U19488" t="str">
            <v>XXX</v>
          </cell>
          <cell r="V19488" t="str">
            <v>XXX</v>
          </cell>
        </row>
        <row r="19489">
          <cell r="P19489">
            <v>0</v>
          </cell>
          <cell r="U19489" t="str">
            <v>XXX</v>
          </cell>
          <cell r="V19489" t="str">
            <v>XXX</v>
          </cell>
        </row>
        <row r="19490">
          <cell r="P19490">
            <v>0</v>
          </cell>
          <cell r="U19490" t="str">
            <v>XXX</v>
          </cell>
          <cell r="V19490" t="str">
            <v>XXX</v>
          </cell>
        </row>
        <row r="19491">
          <cell r="P19491">
            <v>0</v>
          </cell>
          <cell r="U19491" t="str">
            <v>XXX</v>
          </cell>
          <cell r="V19491" t="str">
            <v>XXX</v>
          </cell>
        </row>
        <row r="19492">
          <cell r="P19492">
            <v>0</v>
          </cell>
          <cell r="U19492" t="str">
            <v>XXX</v>
          </cell>
          <cell r="V19492" t="str">
            <v>XXX</v>
          </cell>
        </row>
        <row r="19493">
          <cell r="P19493">
            <v>0</v>
          </cell>
          <cell r="U19493" t="str">
            <v>XXX</v>
          </cell>
          <cell r="V19493" t="str">
            <v>XXX</v>
          </cell>
        </row>
        <row r="19494">
          <cell r="P19494">
            <v>0</v>
          </cell>
          <cell r="U19494" t="str">
            <v>XXX</v>
          </cell>
          <cell r="V19494" t="str">
            <v>XXX</v>
          </cell>
        </row>
        <row r="19495">
          <cell r="P19495">
            <v>0</v>
          </cell>
          <cell r="U19495" t="str">
            <v>XXX</v>
          </cell>
          <cell r="V19495" t="str">
            <v>XXX</v>
          </cell>
        </row>
        <row r="19496">
          <cell r="P19496">
            <v>0</v>
          </cell>
          <cell r="U19496" t="str">
            <v>XXX</v>
          </cell>
          <cell r="V19496" t="str">
            <v>XXX</v>
          </cell>
        </row>
        <row r="19497">
          <cell r="P19497">
            <v>0</v>
          </cell>
          <cell r="U19497" t="str">
            <v>XXX</v>
          </cell>
          <cell r="V19497" t="str">
            <v>XXX</v>
          </cell>
        </row>
        <row r="19498">
          <cell r="P19498">
            <v>0</v>
          </cell>
          <cell r="U19498" t="str">
            <v>XXX</v>
          </cell>
          <cell r="V19498" t="str">
            <v>XXX</v>
          </cell>
        </row>
        <row r="19499">
          <cell r="P19499">
            <v>0</v>
          </cell>
          <cell r="U19499" t="str">
            <v>XXX</v>
          </cell>
          <cell r="V19499" t="str">
            <v>XXX</v>
          </cell>
        </row>
        <row r="19500">
          <cell r="P19500">
            <v>0</v>
          </cell>
          <cell r="U19500" t="str">
            <v>XXX</v>
          </cell>
          <cell r="V19500" t="str">
            <v>XXX</v>
          </cell>
        </row>
        <row r="19501">
          <cell r="P19501">
            <v>0</v>
          </cell>
          <cell r="U19501" t="str">
            <v>XXX</v>
          </cell>
          <cell r="V19501" t="str">
            <v>XXX</v>
          </cell>
        </row>
        <row r="19502">
          <cell r="P19502">
            <v>0</v>
          </cell>
          <cell r="U19502" t="str">
            <v>XXX</v>
          </cell>
          <cell r="V19502" t="str">
            <v>XXX</v>
          </cell>
        </row>
        <row r="19503">
          <cell r="P19503">
            <v>0</v>
          </cell>
          <cell r="U19503" t="str">
            <v>XXX</v>
          </cell>
          <cell r="V19503" t="str">
            <v>XXX</v>
          </cell>
        </row>
        <row r="19504">
          <cell r="P19504">
            <v>0</v>
          </cell>
          <cell r="U19504" t="str">
            <v>XXX</v>
          </cell>
          <cell r="V19504" t="str">
            <v>XXX</v>
          </cell>
        </row>
        <row r="19505">
          <cell r="P19505">
            <v>0</v>
          </cell>
          <cell r="U19505" t="str">
            <v>XXX</v>
          </cell>
          <cell r="V19505" t="str">
            <v>XXX</v>
          </cell>
        </row>
        <row r="19506">
          <cell r="P19506">
            <v>0</v>
          </cell>
          <cell r="U19506" t="str">
            <v>XXX</v>
          </cell>
          <cell r="V19506" t="str">
            <v>XXX</v>
          </cell>
        </row>
        <row r="19507">
          <cell r="P19507">
            <v>0</v>
          </cell>
          <cell r="U19507" t="str">
            <v>XXX</v>
          </cell>
          <cell r="V19507" t="str">
            <v>XXX</v>
          </cell>
        </row>
        <row r="19508">
          <cell r="P19508">
            <v>0</v>
          </cell>
          <cell r="U19508" t="str">
            <v>XXX</v>
          </cell>
          <cell r="V19508" t="str">
            <v>XXX</v>
          </cell>
        </row>
        <row r="19509">
          <cell r="P19509">
            <v>0</v>
          </cell>
          <cell r="U19509" t="str">
            <v>XXX</v>
          </cell>
          <cell r="V19509" t="str">
            <v>XXX</v>
          </cell>
        </row>
        <row r="19510">
          <cell r="P19510">
            <v>0</v>
          </cell>
          <cell r="U19510" t="str">
            <v>XXX</v>
          </cell>
          <cell r="V19510" t="str">
            <v>XXX</v>
          </cell>
        </row>
        <row r="19511">
          <cell r="P19511">
            <v>0</v>
          </cell>
          <cell r="U19511" t="str">
            <v>XXX</v>
          </cell>
          <cell r="V19511" t="str">
            <v>XXX</v>
          </cell>
        </row>
        <row r="19512">
          <cell r="P19512">
            <v>0</v>
          </cell>
          <cell r="U19512" t="str">
            <v>XXX</v>
          </cell>
          <cell r="V19512" t="str">
            <v>XXX</v>
          </cell>
        </row>
        <row r="19513">
          <cell r="P19513">
            <v>0</v>
          </cell>
          <cell r="U19513" t="str">
            <v>XXX</v>
          </cell>
          <cell r="V19513" t="str">
            <v>XXX</v>
          </cell>
        </row>
        <row r="19514">
          <cell r="P19514">
            <v>0</v>
          </cell>
          <cell r="U19514" t="str">
            <v>XXX</v>
          </cell>
          <cell r="V19514" t="str">
            <v>XXX</v>
          </cell>
        </row>
        <row r="19515">
          <cell r="P19515">
            <v>0</v>
          </cell>
          <cell r="U19515" t="str">
            <v>XXX</v>
          </cell>
          <cell r="V19515" t="str">
            <v>XXX</v>
          </cell>
        </row>
        <row r="19516">
          <cell r="P19516">
            <v>0</v>
          </cell>
          <cell r="U19516" t="str">
            <v>XXX</v>
          </cell>
          <cell r="V19516" t="str">
            <v>XXX</v>
          </cell>
        </row>
        <row r="19517">
          <cell r="P19517">
            <v>0</v>
          </cell>
          <cell r="U19517" t="str">
            <v>XXX</v>
          </cell>
          <cell r="V19517" t="str">
            <v>XXX</v>
          </cell>
        </row>
        <row r="19518">
          <cell r="P19518">
            <v>0</v>
          </cell>
          <cell r="U19518" t="str">
            <v>XXX</v>
          </cell>
          <cell r="V19518" t="str">
            <v>XXX</v>
          </cell>
        </row>
        <row r="19519">
          <cell r="P19519">
            <v>0</v>
          </cell>
          <cell r="U19519" t="str">
            <v>XXX</v>
          </cell>
          <cell r="V19519" t="str">
            <v>XXX</v>
          </cell>
        </row>
        <row r="19520">
          <cell r="P19520">
            <v>0</v>
          </cell>
          <cell r="U19520" t="str">
            <v>XXX</v>
          </cell>
          <cell r="V19520" t="str">
            <v>XXX</v>
          </cell>
        </row>
        <row r="19521">
          <cell r="P19521">
            <v>0</v>
          </cell>
          <cell r="U19521" t="str">
            <v>XXX</v>
          </cell>
          <cell r="V19521" t="str">
            <v>XXX</v>
          </cell>
        </row>
        <row r="19522">
          <cell r="P19522">
            <v>0</v>
          </cell>
          <cell r="U19522" t="str">
            <v>XXX</v>
          </cell>
          <cell r="V19522" t="str">
            <v>XXX</v>
          </cell>
        </row>
        <row r="19523">
          <cell r="P19523">
            <v>0</v>
          </cell>
          <cell r="U19523" t="str">
            <v>XXX</v>
          </cell>
          <cell r="V19523" t="str">
            <v>XXX</v>
          </cell>
        </row>
        <row r="19524">
          <cell r="P19524">
            <v>0</v>
          </cell>
          <cell r="U19524" t="str">
            <v>XXX</v>
          </cell>
          <cell r="V19524" t="str">
            <v>XXX</v>
          </cell>
        </row>
        <row r="19525">
          <cell r="P19525">
            <v>0</v>
          </cell>
          <cell r="U19525" t="str">
            <v>XXX</v>
          </cell>
          <cell r="V19525" t="str">
            <v>XXX</v>
          </cell>
        </row>
        <row r="19526">
          <cell r="P19526">
            <v>0</v>
          </cell>
          <cell r="U19526" t="str">
            <v>XXX</v>
          </cell>
          <cell r="V19526" t="str">
            <v>XXX</v>
          </cell>
        </row>
        <row r="19527">
          <cell r="P19527">
            <v>0</v>
          </cell>
          <cell r="U19527" t="str">
            <v>XXX</v>
          </cell>
          <cell r="V19527" t="str">
            <v>XXX</v>
          </cell>
        </row>
        <row r="19528">
          <cell r="P19528">
            <v>0</v>
          </cell>
          <cell r="U19528" t="str">
            <v>XXX</v>
          </cell>
          <cell r="V19528" t="str">
            <v>XXX</v>
          </cell>
        </row>
        <row r="19529">
          <cell r="P19529">
            <v>0</v>
          </cell>
          <cell r="U19529" t="str">
            <v>XXX</v>
          </cell>
          <cell r="V19529" t="str">
            <v>XXX</v>
          </cell>
        </row>
        <row r="19530">
          <cell r="P19530">
            <v>0</v>
          </cell>
          <cell r="U19530" t="str">
            <v>XXX</v>
          </cell>
          <cell r="V19530" t="str">
            <v>XXX</v>
          </cell>
        </row>
        <row r="19531">
          <cell r="P19531">
            <v>0</v>
          </cell>
          <cell r="U19531" t="str">
            <v>XXX</v>
          </cell>
          <cell r="V19531" t="str">
            <v>XXX</v>
          </cell>
        </row>
        <row r="19532">
          <cell r="P19532">
            <v>0</v>
          </cell>
          <cell r="U19532" t="str">
            <v>XXX</v>
          </cell>
          <cell r="V19532" t="str">
            <v>XXX</v>
          </cell>
        </row>
        <row r="19533">
          <cell r="P19533">
            <v>0</v>
          </cell>
          <cell r="U19533" t="str">
            <v>XXX</v>
          </cell>
          <cell r="V19533" t="str">
            <v>XXX</v>
          </cell>
        </row>
        <row r="19534">
          <cell r="P19534">
            <v>0</v>
          </cell>
          <cell r="U19534" t="str">
            <v>XXX</v>
          </cell>
          <cell r="V19534" t="str">
            <v>XXX</v>
          </cell>
        </row>
        <row r="19535">
          <cell r="P19535">
            <v>0</v>
          </cell>
          <cell r="U19535" t="str">
            <v>XXX</v>
          </cell>
          <cell r="V19535" t="str">
            <v>XXX</v>
          </cell>
        </row>
        <row r="19536">
          <cell r="P19536">
            <v>0</v>
          </cell>
          <cell r="U19536" t="str">
            <v>XXX</v>
          </cell>
          <cell r="V19536" t="str">
            <v>XXX</v>
          </cell>
        </row>
        <row r="19537">
          <cell r="P19537">
            <v>0</v>
          </cell>
          <cell r="U19537" t="str">
            <v>XXX</v>
          </cell>
          <cell r="V19537" t="str">
            <v>XXX</v>
          </cell>
        </row>
        <row r="19538">
          <cell r="P19538">
            <v>0</v>
          </cell>
          <cell r="U19538" t="str">
            <v>XXX</v>
          </cell>
          <cell r="V19538" t="str">
            <v>XXX</v>
          </cell>
        </row>
        <row r="19539">
          <cell r="P19539">
            <v>0</v>
          </cell>
          <cell r="U19539" t="str">
            <v>XXX</v>
          </cell>
          <cell r="V19539" t="str">
            <v>XXX</v>
          </cell>
        </row>
        <row r="19540">
          <cell r="P19540">
            <v>0</v>
          </cell>
          <cell r="U19540" t="str">
            <v>XXX</v>
          </cell>
          <cell r="V19540" t="str">
            <v>XXX</v>
          </cell>
        </row>
        <row r="19541">
          <cell r="P19541">
            <v>0</v>
          </cell>
          <cell r="U19541" t="str">
            <v>XXX</v>
          </cell>
          <cell r="V19541" t="str">
            <v>XXX</v>
          </cell>
        </row>
        <row r="19542">
          <cell r="P19542">
            <v>0</v>
          </cell>
          <cell r="U19542" t="str">
            <v>XXX</v>
          </cell>
          <cell r="V19542" t="str">
            <v>XXX</v>
          </cell>
        </row>
        <row r="19543">
          <cell r="P19543">
            <v>0</v>
          </cell>
          <cell r="U19543" t="str">
            <v>XXX</v>
          </cell>
          <cell r="V19543" t="str">
            <v>XXX</v>
          </cell>
        </row>
        <row r="19544">
          <cell r="P19544">
            <v>0</v>
          </cell>
          <cell r="U19544" t="str">
            <v>XXX</v>
          </cell>
          <cell r="V19544" t="str">
            <v>XXX</v>
          </cell>
        </row>
        <row r="19545">
          <cell r="P19545">
            <v>0</v>
          </cell>
          <cell r="U19545" t="str">
            <v>XXX</v>
          </cell>
          <cell r="V19545" t="str">
            <v>XXX</v>
          </cell>
        </row>
        <row r="19546">
          <cell r="P19546">
            <v>0</v>
          </cell>
          <cell r="U19546" t="str">
            <v>XXX</v>
          </cell>
          <cell r="V19546" t="str">
            <v>XXX</v>
          </cell>
        </row>
        <row r="19547">
          <cell r="P19547">
            <v>0</v>
          </cell>
          <cell r="U19547" t="str">
            <v>XXX</v>
          </cell>
          <cell r="V19547" t="str">
            <v>XXX</v>
          </cell>
        </row>
        <row r="19548">
          <cell r="P19548">
            <v>0</v>
          </cell>
          <cell r="U19548" t="str">
            <v>XXX</v>
          </cell>
          <cell r="V19548" t="str">
            <v>XXX</v>
          </cell>
        </row>
        <row r="19549">
          <cell r="P19549">
            <v>0</v>
          </cell>
          <cell r="U19549" t="str">
            <v>XXX</v>
          </cell>
          <cell r="V19549" t="str">
            <v>XXX</v>
          </cell>
        </row>
        <row r="19550">
          <cell r="P19550">
            <v>0</v>
          </cell>
          <cell r="U19550" t="str">
            <v>XXX</v>
          </cell>
          <cell r="V19550" t="str">
            <v>XXX</v>
          </cell>
        </row>
        <row r="19551">
          <cell r="P19551">
            <v>0</v>
          </cell>
          <cell r="U19551" t="str">
            <v>XXX</v>
          </cell>
          <cell r="V19551" t="str">
            <v>XXX</v>
          </cell>
        </row>
        <row r="19552">
          <cell r="P19552">
            <v>0</v>
          </cell>
          <cell r="U19552" t="str">
            <v>XXX</v>
          </cell>
          <cell r="V19552" t="str">
            <v>XXX</v>
          </cell>
        </row>
        <row r="19553">
          <cell r="P19553">
            <v>0</v>
          </cell>
          <cell r="U19553" t="str">
            <v>XXX</v>
          </cell>
          <cell r="V19553" t="str">
            <v>XXX</v>
          </cell>
        </row>
        <row r="19554">
          <cell r="P19554">
            <v>0</v>
          </cell>
          <cell r="U19554" t="str">
            <v>XXX</v>
          </cell>
          <cell r="V19554" t="str">
            <v>XXX</v>
          </cell>
        </row>
        <row r="19555">
          <cell r="P19555">
            <v>0</v>
          </cell>
          <cell r="U19555" t="str">
            <v>XXX</v>
          </cell>
          <cell r="V19555" t="str">
            <v>XXX</v>
          </cell>
        </row>
        <row r="19556">
          <cell r="P19556">
            <v>0</v>
          </cell>
          <cell r="U19556" t="str">
            <v>XXX</v>
          </cell>
          <cell r="V19556" t="str">
            <v>XXX</v>
          </cell>
        </row>
        <row r="19557">
          <cell r="P19557">
            <v>0</v>
          </cell>
          <cell r="U19557" t="str">
            <v>XXX</v>
          </cell>
          <cell r="V19557" t="str">
            <v>XXX</v>
          </cell>
        </row>
        <row r="19558">
          <cell r="P19558">
            <v>0</v>
          </cell>
          <cell r="U19558" t="str">
            <v>XXX</v>
          </cell>
          <cell r="V19558" t="str">
            <v>XXX</v>
          </cell>
        </row>
        <row r="19559">
          <cell r="P19559">
            <v>0</v>
          </cell>
          <cell r="U19559" t="str">
            <v>XXX</v>
          </cell>
          <cell r="V19559" t="str">
            <v>XXX</v>
          </cell>
        </row>
        <row r="19560">
          <cell r="P19560">
            <v>0</v>
          </cell>
          <cell r="U19560" t="str">
            <v>XXX</v>
          </cell>
          <cell r="V19560" t="str">
            <v>XXX</v>
          </cell>
        </row>
        <row r="19561">
          <cell r="P19561">
            <v>0</v>
          </cell>
          <cell r="U19561" t="str">
            <v>XXX</v>
          </cell>
          <cell r="V19561" t="str">
            <v>XXX</v>
          </cell>
        </row>
        <row r="19562">
          <cell r="P19562">
            <v>0</v>
          </cell>
          <cell r="U19562" t="str">
            <v>XXX</v>
          </cell>
          <cell r="V19562" t="str">
            <v>XXX</v>
          </cell>
        </row>
        <row r="19563">
          <cell r="P19563">
            <v>0</v>
          </cell>
          <cell r="U19563" t="str">
            <v>XXX</v>
          </cell>
          <cell r="V19563" t="str">
            <v>XXX</v>
          </cell>
        </row>
        <row r="19564">
          <cell r="P19564">
            <v>0</v>
          </cell>
          <cell r="U19564" t="str">
            <v>XXX</v>
          </cell>
          <cell r="V19564" t="str">
            <v>XXX</v>
          </cell>
        </row>
        <row r="19565">
          <cell r="P19565">
            <v>0</v>
          </cell>
          <cell r="U19565" t="str">
            <v>XXX</v>
          </cell>
          <cell r="V19565" t="str">
            <v>XXX</v>
          </cell>
        </row>
        <row r="19566">
          <cell r="P19566">
            <v>0</v>
          </cell>
          <cell r="U19566" t="str">
            <v>XXX</v>
          </cell>
          <cell r="V19566" t="str">
            <v>XXX</v>
          </cell>
        </row>
        <row r="19567">
          <cell r="P19567">
            <v>0</v>
          </cell>
          <cell r="U19567" t="str">
            <v>XXX</v>
          </cell>
          <cell r="V19567" t="str">
            <v>XXX</v>
          </cell>
        </row>
        <row r="19568">
          <cell r="P19568">
            <v>0</v>
          </cell>
          <cell r="U19568" t="str">
            <v>XXX</v>
          </cell>
          <cell r="V19568" t="str">
            <v>XXX</v>
          </cell>
        </row>
        <row r="19569">
          <cell r="P19569">
            <v>0</v>
          </cell>
          <cell r="U19569" t="str">
            <v>XXX</v>
          </cell>
          <cell r="V19569" t="str">
            <v>XXX</v>
          </cell>
        </row>
        <row r="19570">
          <cell r="P19570">
            <v>0</v>
          </cell>
          <cell r="U19570" t="str">
            <v>XXX</v>
          </cell>
          <cell r="V19570" t="str">
            <v>XXX</v>
          </cell>
        </row>
        <row r="19571">
          <cell r="P19571">
            <v>0</v>
          </cell>
          <cell r="U19571" t="str">
            <v>XXX</v>
          </cell>
          <cell r="V19571" t="str">
            <v>XXX</v>
          </cell>
        </row>
        <row r="19572">
          <cell r="P19572">
            <v>0</v>
          </cell>
          <cell r="U19572" t="str">
            <v>XXX</v>
          </cell>
          <cell r="V19572" t="str">
            <v>XXX</v>
          </cell>
        </row>
        <row r="19573">
          <cell r="P19573">
            <v>0</v>
          </cell>
          <cell r="U19573" t="str">
            <v>XXX</v>
          </cell>
          <cell r="V19573" t="str">
            <v>XXX</v>
          </cell>
        </row>
        <row r="19574">
          <cell r="P19574">
            <v>0</v>
          </cell>
          <cell r="U19574" t="str">
            <v>XXX</v>
          </cell>
          <cell r="V19574" t="str">
            <v>XXX</v>
          </cell>
        </row>
        <row r="19575">
          <cell r="P19575">
            <v>0</v>
          </cell>
          <cell r="U19575" t="str">
            <v>XXX</v>
          </cell>
          <cell r="V19575" t="str">
            <v>XXX</v>
          </cell>
        </row>
        <row r="19576">
          <cell r="P19576">
            <v>0</v>
          </cell>
          <cell r="U19576" t="str">
            <v>XXX</v>
          </cell>
          <cell r="V19576" t="str">
            <v>XXX</v>
          </cell>
        </row>
        <row r="19577">
          <cell r="P19577">
            <v>0</v>
          </cell>
          <cell r="U19577" t="str">
            <v>XXX</v>
          </cell>
          <cell r="V19577" t="str">
            <v>XXX</v>
          </cell>
        </row>
        <row r="19578">
          <cell r="P19578">
            <v>0</v>
          </cell>
          <cell r="U19578" t="str">
            <v>XXX</v>
          </cell>
          <cell r="V19578" t="str">
            <v>XXX</v>
          </cell>
        </row>
        <row r="19579">
          <cell r="P19579">
            <v>0</v>
          </cell>
          <cell r="U19579" t="str">
            <v>XXX</v>
          </cell>
          <cell r="V19579" t="str">
            <v>XXX</v>
          </cell>
        </row>
        <row r="19580">
          <cell r="P19580">
            <v>0</v>
          </cell>
          <cell r="U19580" t="str">
            <v>XXX</v>
          </cell>
          <cell r="V19580" t="str">
            <v>XXX</v>
          </cell>
        </row>
        <row r="19581">
          <cell r="P19581">
            <v>0</v>
          </cell>
          <cell r="U19581" t="str">
            <v>XXX</v>
          </cell>
          <cell r="V19581" t="str">
            <v>XXX</v>
          </cell>
        </row>
        <row r="19582">
          <cell r="P19582">
            <v>0</v>
          </cell>
          <cell r="U19582" t="str">
            <v>XXX</v>
          </cell>
          <cell r="V19582" t="str">
            <v>XXX</v>
          </cell>
        </row>
        <row r="19583">
          <cell r="P19583">
            <v>0</v>
          </cell>
          <cell r="U19583" t="str">
            <v>XXX</v>
          </cell>
          <cell r="V19583" t="str">
            <v>XXX</v>
          </cell>
        </row>
        <row r="19584">
          <cell r="P19584">
            <v>0</v>
          </cell>
          <cell r="U19584" t="str">
            <v>XXX</v>
          </cell>
          <cell r="V19584" t="str">
            <v>XXX</v>
          </cell>
        </row>
        <row r="19585">
          <cell r="P19585">
            <v>0</v>
          </cell>
          <cell r="U19585" t="str">
            <v>XXX</v>
          </cell>
          <cell r="V19585" t="str">
            <v>XXX</v>
          </cell>
        </row>
        <row r="19586">
          <cell r="P19586">
            <v>0</v>
          </cell>
          <cell r="U19586" t="str">
            <v>XXX</v>
          </cell>
          <cell r="V19586" t="str">
            <v>XXX</v>
          </cell>
        </row>
        <row r="19587">
          <cell r="P19587">
            <v>0</v>
          </cell>
          <cell r="U19587" t="str">
            <v>XXX</v>
          </cell>
          <cell r="V19587" t="str">
            <v>XXX</v>
          </cell>
        </row>
        <row r="19588">
          <cell r="P19588">
            <v>0</v>
          </cell>
          <cell r="U19588" t="str">
            <v>XXX</v>
          </cell>
          <cell r="V19588" t="str">
            <v>XXX</v>
          </cell>
        </row>
        <row r="19589">
          <cell r="P19589">
            <v>0</v>
          </cell>
          <cell r="U19589" t="str">
            <v>XXX</v>
          </cell>
          <cell r="V19589" t="str">
            <v>XXX</v>
          </cell>
        </row>
        <row r="19590">
          <cell r="P19590">
            <v>0</v>
          </cell>
          <cell r="U19590" t="str">
            <v>XXX</v>
          </cell>
          <cell r="V19590" t="str">
            <v>XXX</v>
          </cell>
        </row>
        <row r="19591">
          <cell r="P19591">
            <v>0</v>
          </cell>
          <cell r="U19591" t="str">
            <v>XXX</v>
          </cell>
          <cell r="V19591" t="str">
            <v>XXX</v>
          </cell>
        </row>
        <row r="19592">
          <cell r="P19592">
            <v>0</v>
          </cell>
          <cell r="U19592" t="str">
            <v>XXX</v>
          </cell>
          <cell r="V19592" t="str">
            <v>XXX</v>
          </cell>
        </row>
        <row r="19593">
          <cell r="P19593">
            <v>0</v>
          </cell>
          <cell r="U19593" t="str">
            <v>XXX</v>
          </cell>
          <cell r="V19593" t="str">
            <v>XXX</v>
          </cell>
        </row>
        <row r="19594">
          <cell r="P19594">
            <v>0</v>
          </cell>
          <cell r="U19594" t="str">
            <v>XXX</v>
          </cell>
          <cell r="V19594" t="str">
            <v>XXX</v>
          </cell>
        </row>
        <row r="19595">
          <cell r="P19595">
            <v>0</v>
          </cell>
          <cell r="U19595" t="str">
            <v>XXX</v>
          </cell>
          <cell r="V19595" t="str">
            <v>XXX</v>
          </cell>
        </row>
        <row r="19596">
          <cell r="P19596">
            <v>0</v>
          </cell>
          <cell r="U19596" t="str">
            <v>XXX</v>
          </cell>
          <cell r="V19596" t="str">
            <v>XXX</v>
          </cell>
        </row>
        <row r="19597">
          <cell r="P19597">
            <v>0</v>
          </cell>
          <cell r="U19597" t="str">
            <v>XXX</v>
          </cell>
          <cell r="V19597" t="str">
            <v>XXX</v>
          </cell>
        </row>
        <row r="19598">
          <cell r="P19598">
            <v>0</v>
          </cell>
          <cell r="U19598" t="str">
            <v>XXX</v>
          </cell>
          <cell r="V19598" t="str">
            <v>XXX</v>
          </cell>
        </row>
        <row r="19599">
          <cell r="P19599">
            <v>0</v>
          </cell>
          <cell r="U19599" t="str">
            <v>XXX</v>
          </cell>
          <cell r="V19599" t="str">
            <v>XXX</v>
          </cell>
        </row>
        <row r="19600">
          <cell r="P19600">
            <v>0</v>
          </cell>
          <cell r="U19600" t="str">
            <v>XXX</v>
          </cell>
          <cell r="V19600" t="str">
            <v>XXX</v>
          </cell>
        </row>
        <row r="19601">
          <cell r="P19601">
            <v>0</v>
          </cell>
          <cell r="U19601" t="str">
            <v>XXX</v>
          </cell>
          <cell r="V19601" t="str">
            <v>XXX</v>
          </cell>
        </row>
        <row r="19602">
          <cell r="P19602">
            <v>0</v>
          </cell>
          <cell r="U19602" t="str">
            <v>XXX</v>
          </cell>
          <cell r="V19602" t="str">
            <v>XXX</v>
          </cell>
        </row>
        <row r="19603">
          <cell r="P19603">
            <v>0</v>
          </cell>
          <cell r="U19603" t="str">
            <v>XXX</v>
          </cell>
          <cell r="V19603" t="str">
            <v>XXX</v>
          </cell>
        </row>
        <row r="19604">
          <cell r="P19604">
            <v>0</v>
          </cell>
          <cell r="U19604" t="str">
            <v>XXX</v>
          </cell>
          <cell r="V19604" t="str">
            <v>XXX</v>
          </cell>
        </row>
        <row r="19605">
          <cell r="P19605">
            <v>0</v>
          </cell>
          <cell r="U19605" t="str">
            <v>XXX</v>
          </cell>
          <cell r="V19605" t="str">
            <v>XXX</v>
          </cell>
        </row>
        <row r="19606">
          <cell r="P19606">
            <v>0</v>
          </cell>
          <cell r="U19606" t="str">
            <v>XXX</v>
          </cell>
          <cell r="V19606" t="str">
            <v>XXX</v>
          </cell>
        </row>
        <row r="19607">
          <cell r="P19607">
            <v>0</v>
          </cell>
          <cell r="U19607" t="str">
            <v>XXX</v>
          </cell>
          <cell r="V19607" t="str">
            <v>XXX</v>
          </cell>
        </row>
        <row r="19608">
          <cell r="P19608">
            <v>0</v>
          </cell>
          <cell r="U19608" t="str">
            <v>XXX</v>
          </cell>
          <cell r="V19608" t="str">
            <v>XXX</v>
          </cell>
        </row>
        <row r="19609">
          <cell r="P19609">
            <v>0</v>
          </cell>
          <cell r="U19609" t="str">
            <v>XXX</v>
          </cell>
          <cell r="V19609" t="str">
            <v>XXX</v>
          </cell>
        </row>
        <row r="19610">
          <cell r="P19610">
            <v>0</v>
          </cell>
          <cell r="U19610" t="str">
            <v>XXX</v>
          </cell>
          <cell r="V19610" t="str">
            <v>XXX</v>
          </cell>
        </row>
        <row r="19611">
          <cell r="P19611">
            <v>0</v>
          </cell>
          <cell r="U19611" t="str">
            <v>XXX</v>
          </cell>
          <cell r="V19611" t="str">
            <v>XXX</v>
          </cell>
        </row>
        <row r="19612">
          <cell r="P19612">
            <v>0</v>
          </cell>
          <cell r="U19612" t="str">
            <v>XXX</v>
          </cell>
          <cell r="V19612" t="str">
            <v>XXX</v>
          </cell>
        </row>
        <row r="19613">
          <cell r="P19613">
            <v>0</v>
          </cell>
          <cell r="U19613" t="str">
            <v>XXX</v>
          </cell>
          <cell r="V19613" t="str">
            <v>XXX</v>
          </cell>
        </row>
        <row r="19614">
          <cell r="P19614">
            <v>0</v>
          </cell>
          <cell r="U19614" t="str">
            <v>XXX</v>
          </cell>
          <cell r="V19614" t="str">
            <v>XXX</v>
          </cell>
        </row>
        <row r="19615">
          <cell r="P19615">
            <v>0</v>
          </cell>
          <cell r="U19615" t="str">
            <v>XXX</v>
          </cell>
          <cell r="V19615" t="str">
            <v>XXX</v>
          </cell>
        </row>
        <row r="19616">
          <cell r="P19616">
            <v>0</v>
          </cell>
          <cell r="U19616" t="str">
            <v>XXX</v>
          </cell>
          <cell r="V19616" t="str">
            <v>XXX</v>
          </cell>
        </row>
        <row r="19617">
          <cell r="P19617">
            <v>0</v>
          </cell>
          <cell r="U19617" t="str">
            <v>XXX</v>
          </cell>
          <cell r="V19617" t="str">
            <v>XXX</v>
          </cell>
        </row>
        <row r="19618">
          <cell r="P19618">
            <v>0</v>
          </cell>
          <cell r="U19618" t="str">
            <v>XXX</v>
          </cell>
          <cell r="V19618" t="str">
            <v>XXX</v>
          </cell>
        </row>
        <row r="19619">
          <cell r="P19619">
            <v>0</v>
          </cell>
          <cell r="U19619" t="str">
            <v>XXX</v>
          </cell>
          <cell r="V19619" t="str">
            <v>XXX</v>
          </cell>
        </row>
        <row r="19620">
          <cell r="P19620">
            <v>0</v>
          </cell>
          <cell r="U19620" t="str">
            <v>XXX</v>
          </cell>
          <cell r="V19620" t="str">
            <v>XXX</v>
          </cell>
        </row>
        <row r="19621">
          <cell r="P19621">
            <v>0</v>
          </cell>
          <cell r="U19621" t="str">
            <v>XXX</v>
          </cell>
          <cell r="V19621" t="str">
            <v>XXX</v>
          </cell>
        </row>
        <row r="19622">
          <cell r="P19622">
            <v>0</v>
          </cell>
          <cell r="U19622" t="str">
            <v>XXX</v>
          </cell>
          <cell r="V19622" t="str">
            <v>XXX</v>
          </cell>
        </row>
        <row r="19623">
          <cell r="P19623">
            <v>0</v>
          </cell>
          <cell r="U19623" t="str">
            <v>XXX</v>
          </cell>
          <cell r="V19623" t="str">
            <v>XXX</v>
          </cell>
        </row>
        <row r="19624">
          <cell r="P19624">
            <v>0</v>
          </cell>
          <cell r="U19624" t="str">
            <v>XXX</v>
          </cell>
          <cell r="V19624" t="str">
            <v>XXX</v>
          </cell>
        </row>
        <row r="19625">
          <cell r="P19625">
            <v>0</v>
          </cell>
          <cell r="U19625" t="str">
            <v>XXX</v>
          </cell>
          <cell r="V19625" t="str">
            <v>XXX</v>
          </cell>
        </row>
        <row r="19626">
          <cell r="P19626">
            <v>0</v>
          </cell>
          <cell r="U19626" t="str">
            <v>XXX</v>
          </cell>
          <cell r="V19626" t="str">
            <v>XXX</v>
          </cell>
        </row>
        <row r="19627">
          <cell r="P19627">
            <v>0</v>
          </cell>
          <cell r="U19627" t="str">
            <v>XXX</v>
          </cell>
          <cell r="V19627" t="str">
            <v>XXX</v>
          </cell>
        </row>
        <row r="19628">
          <cell r="P19628">
            <v>0</v>
          </cell>
          <cell r="U19628" t="str">
            <v>XXX</v>
          </cell>
          <cell r="V19628" t="str">
            <v>XXX</v>
          </cell>
        </row>
        <row r="19629">
          <cell r="P19629">
            <v>0</v>
          </cell>
          <cell r="U19629" t="str">
            <v>XXX</v>
          </cell>
          <cell r="V19629" t="str">
            <v>XXX</v>
          </cell>
        </row>
        <row r="19630">
          <cell r="P19630">
            <v>0</v>
          </cell>
          <cell r="U19630" t="str">
            <v>XXX</v>
          </cell>
          <cell r="V19630" t="str">
            <v>XXX</v>
          </cell>
        </row>
        <row r="19631">
          <cell r="P19631">
            <v>0</v>
          </cell>
          <cell r="U19631" t="str">
            <v>XXX</v>
          </cell>
          <cell r="V19631" t="str">
            <v>XXX</v>
          </cell>
        </row>
        <row r="19632">
          <cell r="P19632">
            <v>0</v>
          </cell>
          <cell r="U19632" t="str">
            <v>XXX</v>
          </cell>
          <cell r="V19632" t="str">
            <v>XXX</v>
          </cell>
        </row>
        <row r="19633">
          <cell r="P19633">
            <v>0</v>
          </cell>
          <cell r="U19633" t="str">
            <v>XXX</v>
          </cell>
          <cell r="V19633" t="str">
            <v>XXX</v>
          </cell>
        </row>
        <row r="19634">
          <cell r="P19634">
            <v>0</v>
          </cell>
          <cell r="U19634" t="str">
            <v>XXX</v>
          </cell>
          <cell r="V19634" t="str">
            <v>XXX</v>
          </cell>
        </row>
        <row r="19635">
          <cell r="P19635">
            <v>0</v>
          </cell>
          <cell r="U19635" t="str">
            <v>XXX</v>
          </cell>
          <cell r="V19635" t="str">
            <v>XXX</v>
          </cell>
        </row>
        <row r="19636">
          <cell r="P19636">
            <v>0</v>
          </cell>
          <cell r="U19636" t="str">
            <v>XXX</v>
          </cell>
          <cell r="V19636" t="str">
            <v>XXX</v>
          </cell>
        </row>
        <row r="19637">
          <cell r="P19637">
            <v>0</v>
          </cell>
          <cell r="U19637" t="str">
            <v>XXX</v>
          </cell>
          <cell r="V19637" t="str">
            <v>XXX</v>
          </cell>
        </row>
        <row r="19638">
          <cell r="P19638">
            <v>0</v>
          </cell>
          <cell r="U19638" t="str">
            <v>XXX</v>
          </cell>
          <cell r="V19638" t="str">
            <v>XXX</v>
          </cell>
        </row>
        <row r="19639">
          <cell r="P19639">
            <v>0</v>
          </cell>
          <cell r="U19639" t="str">
            <v>XXX</v>
          </cell>
          <cell r="V19639" t="str">
            <v>XXX</v>
          </cell>
        </row>
        <row r="19640">
          <cell r="P19640">
            <v>0</v>
          </cell>
          <cell r="U19640" t="str">
            <v>XXX</v>
          </cell>
          <cell r="V19640" t="str">
            <v>XXX</v>
          </cell>
        </row>
        <row r="19641">
          <cell r="P19641">
            <v>0</v>
          </cell>
          <cell r="U19641" t="str">
            <v>XXX</v>
          </cell>
          <cell r="V19641" t="str">
            <v>XXX</v>
          </cell>
        </row>
        <row r="19642">
          <cell r="P19642">
            <v>0</v>
          </cell>
          <cell r="U19642" t="str">
            <v>XXX</v>
          </cell>
          <cell r="V19642" t="str">
            <v>XXX</v>
          </cell>
        </row>
        <row r="19643">
          <cell r="P19643">
            <v>0</v>
          </cell>
          <cell r="U19643" t="str">
            <v>XXX</v>
          </cell>
          <cell r="V19643" t="str">
            <v>XXX</v>
          </cell>
        </row>
        <row r="19644">
          <cell r="P19644">
            <v>0</v>
          </cell>
          <cell r="U19644" t="str">
            <v>XXX</v>
          </cell>
          <cell r="V19644" t="str">
            <v>XXX</v>
          </cell>
        </row>
        <row r="19645">
          <cell r="P19645">
            <v>0</v>
          </cell>
          <cell r="U19645" t="str">
            <v>XXX</v>
          </cell>
          <cell r="V19645" t="str">
            <v>XXX</v>
          </cell>
        </row>
        <row r="19646">
          <cell r="P19646">
            <v>0</v>
          </cell>
          <cell r="U19646" t="str">
            <v>XXX</v>
          </cell>
          <cell r="V19646" t="str">
            <v>XXX</v>
          </cell>
        </row>
        <row r="19647">
          <cell r="P19647">
            <v>0</v>
          </cell>
          <cell r="U19647" t="str">
            <v>XXX</v>
          </cell>
          <cell r="V19647" t="str">
            <v>XXX</v>
          </cell>
        </row>
        <row r="19648">
          <cell r="P19648">
            <v>0</v>
          </cell>
          <cell r="U19648" t="str">
            <v>XXX</v>
          </cell>
          <cell r="V19648" t="str">
            <v>XXX</v>
          </cell>
        </row>
        <row r="19649">
          <cell r="P19649">
            <v>0</v>
          </cell>
          <cell r="U19649" t="str">
            <v>XXX</v>
          </cell>
          <cell r="V19649" t="str">
            <v>XXX</v>
          </cell>
        </row>
        <row r="19650">
          <cell r="P19650">
            <v>0</v>
          </cell>
          <cell r="U19650" t="str">
            <v>XXX</v>
          </cell>
          <cell r="V19650" t="str">
            <v>XXX</v>
          </cell>
        </row>
        <row r="19651">
          <cell r="P19651">
            <v>0</v>
          </cell>
          <cell r="U19651" t="str">
            <v>XXX</v>
          </cell>
          <cell r="V19651" t="str">
            <v>XXX</v>
          </cell>
        </row>
        <row r="19652">
          <cell r="P19652">
            <v>0</v>
          </cell>
          <cell r="U19652" t="str">
            <v>XXX</v>
          </cell>
          <cell r="V19652" t="str">
            <v>XXX</v>
          </cell>
        </row>
        <row r="19653">
          <cell r="P19653">
            <v>0</v>
          </cell>
          <cell r="U19653" t="str">
            <v>XXX</v>
          </cell>
          <cell r="V19653" t="str">
            <v>XXX</v>
          </cell>
        </row>
        <row r="19654">
          <cell r="P19654">
            <v>0</v>
          </cell>
          <cell r="U19654" t="str">
            <v>XXX</v>
          </cell>
          <cell r="V19654" t="str">
            <v>XXX</v>
          </cell>
        </row>
        <row r="19655">
          <cell r="P19655">
            <v>0</v>
          </cell>
          <cell r="U19655" t="str">
            <v>XXX</v>
          </cell>
          <cell r="V19655" t="str">
            <v>XXX</v>
          </cell>
        </row>
        <row r="19656">
          <cell r="P19656">
            <v>0</v>
          </cell>
          <cell r="U19656" t="str">
            <v>XXX</v>
          </cell>
          <cell r="V19656" t="str">
            <v>XXX</v>
          </cell>
        </row>
        <row r="19657">
          <cell r="P19657">
            <v>0</v>
          </cell>
          <cell r="U19657" t="str">
            <v>XXX</v>
          </cell>
          <cell r="V19657" t="str">
            <v>XXX</v>
          </cell>
        </row>
        <row r="19658">
          <cell r="P19658">
            <v>0</v>
          </cell>
          <cell r="U19658" t="str">
            <v>XXX</v>
          </cell>
          <cell r="V19658" t="str">
            <v>XXX</v>
          </cell>
        </row>
        <row r="19659">
          <cell r="P19659">
            <v>0</v>
          </cell>
          <cell r="U19659" t="str">
            <v>XXX</v>
          </cell>
          <cell r="V19659" t="str">
            <v>XXX</v>
          </cell>
        </row>
        <row r="19660">
          <cell r="P19660">
            <v>0</v>
          </cell>
          <cell r="U19660" t="str">
            <v>XXX</v>
          </cell>
          <cell r="V19660" t="str">
            <v>XXX</v>
          </cell>
        </row>
        <row r="19661">
          <cell r="P19661">
            <v>0</v>
          </cell>
          <cell r="U19661" t="str">
            <v>XXX</v>
          </cell>
          <cell r="V19661" t="str">
            <v>XXX</v>
          </cell>
        </row>
        <row r="19662">
          <cell r="P19662">
            <v>0</v>
          </cell>
          <cell r="U19662" t="str">
            <v>XXX</v>
          </cell>
          <cell r="V19662" t="str">
            <v>XXX</v>
          </cell>
        </row>
        <row r="19663">
          <cell r="P19663">
            <v>0</v>
          </cell>
          <cell r="U19663" t="str">
            <v>XXX</v>
          </cell>
          <cell r="V19663" t="str">
            <v>XXX</v>
          </cell>
        </row>
        <row r="19664">
          <cell r="P19664">
            <v>0</v>
          </cell>
          <cell r="U19664" t="str">
            <v>XXX</v>
          </cell>
          <cell r="V19664" t="str">
            <v>XXX</v>
          </cell>
        </row>
        <row r="19665">
          <cell r="P19665">
            <v>0</v>
          </cell>
          <cell r="U19665" t="str">
            <v>XXX</v>
          </cell>
          <cell r="V19665" t="str">
            <v>XXX</v>
          </cell>
        </row>
        <row r="19666">
          <cell r="P19666">
            <v>0</v>
          </cell>
          <cell r="U19666" t="str">
            <v>XXX</v>
          </cell>
          <cell r="V19666" t="str">
            <v>XXX</v>
          </cell>
        </row>
        <row r="19667">
          <cell r="P19667">
            <v>0</v>
          </cell>
          <cell r="U19667" t="str">
            <v>XXX</v>
          </cell>
          <cell r="V19667" t="str">
            <v>XXX</v>
          </cell>
        </row>
        <row r="19668">
          <cell r="P19668">
            <v>0</v>
          </cell>
          <cell r="U19668" t="str">
            <v>XXX</v>
          </cell>
          <cell r="V19668" t="str">
            <v>XXX</v>
          </cell>
        </row>
        <row r="19669">
          <cell r="P19669">
            <v>0</v>
          </cell>
          <cell r="U19669" t="str">
            <v>XXX</v>
          </cell>
          <cell r="V19669" t="str">
            <v>XXX</v>
          </cell>
        </row>
        <row r="19670">
          <cell r="P19670">
            <v>0</v>
          </cell>
          <cell r="U19670" t="str">
            <v>XXX</v>
          </cell>
          <cell r="V19670" t="str">
            <v>XXX</v>
          </cell>
        </row>
        <row r="19671">
          <cell r="P19671">
            <v>0</v>
          </cell>
          <cell r="U19671" t="str">
            <v>XXX</v>
          </cell>
          <cell r="V19671" t="str">
            <v>XXX</v>
          </cell>
        </row>
        <row r="19672">
          <cell r="P19672">
            <v>0</v>
          </cell>
          <cell r="U19672" t="str">
            <v>XXX</v>
          </cell>
          <cell r="V19672" t="str">
            <v>XXX</v>
          </cell>
        </row>
        <row r="19673">
          <cell r="P19673">
            <v>0</v>
          </cell>
          <cell r="U19673" t="str">
            <v>XXX</v>
          </cell>
          <cell r="V19673" t="str">
            <v>XXX</v>
          </cell>
        </row>
        <row r="19674">
          <cell r="P19674">
            <v>0</v>
          </cell>
          <cell r="U19674" t="str">
            <v>XXX</v>
          </cell>
          <cell r="V19674" t="str">
            <v>XXX</v>
          </cell>
        </row>
        <row r="19675">
          <cell r="P19675">
            <v>0</v>
          </cell>
          <cell r="U19675" t="str">
            <v>XXX</v>
          </cell>
          <cell r="V19675" t="str">
            <v>XXX</v>
          </cell>
        </row>
        <row r="19676">
          <cell r="P19676">
            <v>0</v>
          </cell>
          <cell r="U19676" t="str">
            <v>XXX</v>
          </cell>
          <cell r="V19676" t="str">
            <v>XXX</v>
          </cell>
        </row>
        <row r="19677">
          <cell r="P19677">
            <v>0</v>
          </cell>
          <cell r="U19677" t="str">
            <v>XXX</v>
          </cell>
          <cell r="V19677" t="str">
            <v>XXX</v>
          </cell>
        </row>
        <row r="19678">
          <cell r="P19678">
            <v>0</v>
          </cell>
          <cell r="U19678" t="str">
            <v>XXX</v>
          </cell>
          <cell r="V19678" t="str">
            <v>XXX</v>
          </cell>
        </row>
        <row r="19679">
          <cell r="P19679">
            <v>0</v>
          </cell>
          <cell r="U19679" t="str">
            <v>XXX</v>
          </cell>
          <cell r="V19679" t="str">
            <v>XXX</v>
          </cell>
        </row>
        <row r="19680">
          <cell r="P19680">
            <v>0</v>
          </cell>
          <cell r="U19680" t="str">
            <v>XXX</v>
          </cell>
          <cell r="V19680" t="str">
            <v>XXX</v>
          </cell>
        </row>
        <row r="19681">
          <cell r="P19681">
            <v>0</v>
          </cell>
          <cell r="U19681" t="str">
            <v>XXX</v>
          </cell>
          <cell r="V19681" t="str">
            <v>XXX</v>
          </cell>
        </row>
        <row r="19682">
          <cell r="P19682">
            <v>0</v>
          </cell>
          <cell r="U19682" t="str">
            <v>XXX</v>
          </cell>
          <cell r="V19682" t="str">
            <v>XXX</v>
          </cell>
        </row>
        <row r="19683">
          <cell r="P19683">
            <v>0</v>
          </cell>
          <cell r="U19683" t="str">
            <v>XXX</v>
          </cell>
          <cell r="V19683" t="str">
            <v>XXX</v>
          </cell>
        </row>
        <row r="19684">
          <cell r="P19684">
            <v>0</v>
          </cell>
          <cell r="U19684" t="str">
            <v>XXX</v>
          </cell>
          <cell r="V19684" t="str">
            <v>XXX</v>
          </cell>
        </row>
        <row r="19685">
          <cell r="P19685">
            <v>0</v>
          </cell>
          <cell r="U19685" t="str">
            <v>XXX</v>
          </cell>
          <cell r="V19685" t="str">
            <v>XXX</v>
          </cell>
        </row>
        <row r="19686">
          <cell r="P19686">
            <v>0</v>
          </cell>
          <cell r="U19686" t="str">
            <v>XXX</v>
          </cell>
          <cell r="V19686" t="str">
            <v>XXX</v>
          </cell>
        </row>
        <row r="19687">
          <cell r="P19687">
            <v>0</v>
          </cell>
          <cell r="U19687" t="str">
            <v>XXX</v>
          </cell>
          <cell r="V19687" t="str">
            <v>XXX</v>
          </cell>
        </row>
        <row r="19688">
          <cell r="P19688">
            <v>0</v>
          </cell>
          <cell r="U19688" t="str">
            <v>XXX</v>
          </cell>
          <cell r="V19688" t="str">
            <v>XXX</v>
          </cell>
        </row>
        <row r="19689">
          <cell r="P19689">
            <v>0</v>
          </cell>
          <cell r="U19689" t="str">
            <v>XXX</v>
          </cell>
          <cell r="V19689" t="str">
            <v>XXX</v>
          </cell>
        </row>
        <row r="19690">
          <cell r="P19690">
            <v>0</v>
          </cell>
          <cell r="U19690" t="str">
            <v>XXX</v>
          </cell>
          <cell r="V19690" t="str">
            <v>XXX</v>
          </cell>
        </row>
        <row r="19691">
          <cell r="P19691">
            <v>0</v>
          </cell>
          <cell r="U19691" t="str">
            <v>XXX</v>
          </cell>
          <cell r="V19691" t="str">
            <v>XXX</v>
          </cell>
        </row>
        <row r="19692">
          <cell r="P19692">
            <v>0</v>
          </cell>
          <cell r="U19692" t="str">
            <v>XXX</v>
          </cell>
          <cell r="V19692" t="str">
            <v>XXX</v>
          </cell>
        </row>
        <row r="19693">
          <cell r="P19693">
            <v>0</v>
          </cell>
          <cell r="U19693" t="str">
            <v>XXX</v>
          </cell>
          <cell r="V19693" t="str">
            <v>XXX</v>
          </cell>
        </row>
        <row r="19694">
          <cell r="P19694">
            <v>0</v>
          </cell>
          <cell r="U19694" t="str">
            <v>XXX</v>
          </cell>
          <cell r="V19694" t="str">
            <v>XXX</v>
          </cell>
        </row>
        <row r="19695">
          <cell r="P19695">
            <v>0</v>
          </cell>
          <cell r="U19695" t="str">
            <v>XXX</v>
          </cell>
          <cell r="V19695" t="str">
            <v>XXX</v>
          </cell>
        </row>
        <row r="19696">
          <cell r="P19696">
            <v>0</v>
          </cell>
          <cell r="U19696" t="str">
            <v>XXX</v>
          </cell>
          <cell r="V19696" t="str">
            <v>XXX</v>
          </cell>
        </row>
        <row r="19697">
          <cell r="P19697">
            <v>0</v>
          </cell>
          <cell r="U19697" t="str">
            <v>XXX</v>
          </cell>
          <cell r="V19697" t="str">
            <v>XXX</v>
          </cell>
        </row>
        <row r="19698">
          <cell r="P19698">
            <v>0</v>
          </cell>
          <cell r="U19698" t="str">
            <v>XXX</v>
          </cell>
          <cell r="V19698" t="str">
            <v>XXX</v>
          </cell>
        </row>
        <row r="19699">
          <cell r="P19699">
            <v>0</v>
          </cell>
          <cell r="U19699" t="str">
            <v>XXX</v>
          </cell>
          <cell r="V19699" t="str">
            <v>XXX</v>
          </cell>
        </row>
        <row r="19700">
          <cell r="P19700">
            <v>0</v>
          </cell>
          <cell r="U19700" t="str">
            <v>XXX</v>
          </cell>
          <cell r="V19700" t="str">
            <v>XXX</v>
          </cell>
        </row>
        <row r="19701">
          <cell r="P19701">
            <v>0</v>
          </cell>
          <cell r="U19701" t="str">
            <v>XXX</v>
          </cell>
          <cell r="V19701" t="str">
            <v>XXX</v>
          </cell>
        </row>
        <row r="19702">
          <cell r="P19702">
            <v>0</v>
          </cell>
          <cell r="U19702" t="str">
            <v>XXX</v>
          </cell>
          <cell r="V19702" t="str">
            <v>XXX</v>
          </cell>
        </row>
        <row r="19703">
          <cell r="P19703">
            <v>0</v>
          </cell>
          <cell r="U19703" t="str">
            <v>XXX</v>
          </cell>
          <cell r="V19703" t="str">
            <v>XXX</v>
          </cell>
        </row>
        <row r="19704">
          <cell r="P19704">
            <v>0</v>
          </cell>
          <cell r="U19704" t="str">
            <v>XXX</v>
          </cell>
          <cell r="V19704" t="str">
            <v>XXX</v>
          </cell>
        </row>
        <row r="19705">
          <cell r="P19705">
            <v>0</v>
          </cell>
          <cell r="U19705" t="str">
            <v>XXX</v>
          </cell>
          <cell r="V19705" t="str">
            <v>XXX</v>
          </cell>
        </row>
        <row r="19706">
          <cell r="P19706">
            <v>0</v>
          </cell>
          <cell r="U19706" t="str">
            <v>XXX</v>
          </cell>
          <cell r="V19706" t="str">
            <v>XXX</v>
          </cell>
        </row>
        <row r="19707">
          <cell r="P19707">
            <v>0</v>
          </cell>
          <cell r="U19707" t="str">
            <v>XXX</v>
          </cell>
          <cell r="V19707" t="str">
            <v>XXX</v>
          </cell>
        </row>
        <row r="19708">
          <cell r="P19708">
            <v>0</v>
          </cell>
          <cell r="U19708" t="str">
            <v>XXX</v>
          </cell>
          <cell r="V19708" t="str">
            <v>XXX</v>
          </cell>
        </row>
        <row r="19709">
          <cell r="P19709">
            <v>0</v>
          </cell>
          <cell r="U19709" t="str">
            <v>XXX</v>
          </cell>
          <cell r="V19709" t="str">
            <v>XXX</v>
          </cell>
        </row>
        <row r="19710">
          <cell r="P19710">
            <v>0</v>
          </cell>
          <cell r="U19710" t="str">
            <v>XXX</v>
          </cell>
          <cell r="V19710" t="str">
            <v>XXX</v>
          </cell>
        </row>
        <row r="19711">
          <cell r="P19711">
            <v>0</v>
          </cell>
          <cell r="U19711" t="str">
            <v>XXX</v>
          </cell>
          <cell r="V19711" t="str">
            <v>XXX</v>
          </cell>
        </row>
        <row r="19712">
          <cell r="P19712">
            <v>0</v>
          </cell>
          <cell r="U19712" t="str">
            <v>XXX</v>
          </cell>
          <cell r="V19712" t="str">
            <v>XXX</v>
          </cell>
        </row>
        <row r="19713">
          <cell r="P19713">
            <v>0</v>
          </cell>
          <cell r="U19713" t="str">
            <v>XXX</v>
          </cell>
          <cell r="V19713" t="str">
            <v>XXX</v>
          </cell>
        </row>
        <row r="19714">
          <cell r="P19714">
            <v>0</v>
          </cell>
          <cell r="U19714" t="str">
            <v>XXX</v>
          </cell>
          <cell r="V19714" t="str">
            <v>XXX</v>
          </cell>
        </row>
        <row r="19715">
          <cell r="P19715">
            <v>0</v>
          </cell>
          <cell r="U19715" t="str">
            <v>XXX</v>
          </cell>
          <cell r="V19715" t="str">
            <v>XXX</v>
          </cell>
        </row>
        <row r="19716">
          <cell r="P19716">
            <v>0</v>
          </cell>
          <cell r="U19716" t="str">
            <v>XXX</v>
          </cell>
          <cell r="V19716" t="str">
            <v>XXX</v>
          </cell>
        </row>
        <row r="19717">
          <cell r="P19717">
            <v>0</v>
          </cell>
          <cell r="U19717" t="str">
            <v>XXX</v>
          </cell>
          <cell r="V19717" t="str">
            <v>XXX</v>
          </cell>
        </row>
        <row r="19718">
          <cell r="P19718">
            <v>0</v>
          </cell>
          <cell r="U19718" t="str">
            <v>XXX</v>
          </cell>
          <cell r="V19718" t="str">
            <v>XXX</v>
          </cell>
        </row>
        <row r="19719">
          <cell r="P19719">
            <v>0</v>
          </cell>
          <cell r="U19719" t="str">
            <v>XXX</v>
          </cell>
          <cell r="V19719" t="str">
            <v>XXX</v>
          </cell>
        </row>
        <row r="19720">
          <cell r="P19720">
            <v>0</v>
          </cell>
          <cell r="U19720" t="str">
            <v>XXX</v>
          </cell>
          <cell r="V19720" t="str">
            <v>XXX</v>
          </cell>
        </row>
        <row r="19721">
          <cell r="P19721">
            <v>0</v>
          </cell>
          <cell r="U19721" t="str">
            <v>XXX</v>
          </cell>
          <cell r="V19721" t="str">
            <v>XXX</v>
          </cell>
        </row>
        <row r="19722">
          <cell r="P19722">
            <v>0</v>
          </cell>
          <cell r="U19722" t="str">
            <v>XXX</v>
          </cell>
          <cell r="V19722" t="str">
            <v>XXX</v>
          </cell>
        </row>
        <row r="19723">
          <cell r="P19723">
            <v>0</v>
          </cell>
          <cell r="U19723" t="str">
            <v>XXX</v>
          </cell>
          <cell r="V19723" t="str">
            <v>XXX</v>
          </cell>
        </row>
        <row r="19724">
          <cell r="P19724">
            <v>0</v>
          </cell>
          <cell r="U19724" t="str">
            <v>XXX</v>
          </cell>
          <cell r="V19724" t="str">
            <v>XXX</v>
          </cell>
        </row>
        <row r="19725">
          <cell r="P19725">
            <v>0</v>
          </cell>
          <cell r="U19725" t="str">
            <v>XXX</v>
          </cell>
          <cell r="V19725" t="str">
            <v>XXX</v>
          </cell>
        </row>
        <row r="19726">
          <cell r="P19726">
            <v>0</v>
          </cell>
          <cell r="U19726" t="str">
            <v>XXX</v>
          </cell>
          <cell r="V19726" t="str">
            <v>XXX</v>
          </cell>
        </row>
        <row r="19727">
          <cell r="P19727">
            <v>0</v>
          </cell>
          <cell r="U19727" t="str">
            <v>XXX</v>
          </cell>
          <cell r="V19727" t="str">
            <v>XXX</v>
          </cell>
        </row>
        <row r="19728">
          <cell r="P19728">
            <v>0</v>
          </cell>
          <cell r="U19728" t="str">
            <v>XXX</v>
          </cell>
          <cell r="V19728" t="str">
            <v>XXX</v>
          </cell>
        </row>
        <row r="19729">
          <cell r="P19729">
            <v>0</v>
          </cell>
          <cell r="U19729" t="str">
            <v>XXX</v>
          </cell>
          <cell r="V19729" t="str">
            <v>XXX</v>
          </cell>
        </row>
        <row r="19730">
          <cell r="P19730">
            <v>0</v>
          </cell>
          <cell r="U19730" t="str">
            <v>XXX</v>
          </cell>
          <cell r="V19730" t="str">
            <v>XXX</v>
          </cell>
        </row>
        <row r="19731">
          <cell r="P19731">
            <v>0</v>
          </cell>
          <cell r="U19731" t="str">
            <v>XXX</v>
          </cell>
          <cell r="V19731" t="str">
            <v>XXX</v>
          </cell>
        </row>
        <row r="19732">
          <cell r="P19732">
            <v>0</v>
          </cell>
          <cell r="U19732" t="str">
            <v>XXX</v>
          </cell>
          <cell r="V19732" t="str">
            <v>XXX</v>
          </cell>
        </row>
        <row r="19733">
          <cell r="P19733">
            <v>0</v>
          </cell>
          <cell r="U19733" t="str">
            <v>XXX</v>
          </cell>
          <cell r="V19733" t="str">
            <v>XXX</v>
          </cell>
        </row>
        <row r="19734">
          <cell r="P19734">
            <v>0</v>
          </cell>
          <cell r="U19734" t="str">
            <v>XXX</v>
          </cell>
          <cell r="V19734" t="str">
            <v>XXX</v>
          </cell>
        </row>
        <row r="19735">
          <cell r="P19735">
            <v>0</v>
          </cell>
          <cell r="U19735" t="str">
            <v>XXX</v>
          </cell>
          <cell r="V19735" t="str">
            <v>XXX</v>
          </cell>
        </row>
        <row r="19736">
          <cell r="P19736">
            <v>0</v>
          </cell>
          <cell r="U19736" t="str">
            <v>XXX</v>
          </cell>
          <cell r="V19736" t="str">
            <v>XXX</v>
          </cell>
        </row>
        <row r="19737">
          <cell r="P19737">
            <v>0</v>
          </cell>
          <cell r="U19737" t="str">
            <v>XXX</v>
          </cell>
          <cell r="V19737" t="str">
            <v>XXX</v>
          </cell>
        </row>
        <row r="19738">
          <cell r="P19738">
            <v>0</v>
          </cell>
          <cell r="U19738" t="str">
            <v>XXX</v>
          </cell>
          <cell r="V19738" t="str">
            <v>XXX</v>
          </cell>
        </row>
        <row r="19739">
          <cell r="P19739">
            <v>0</v>
          </cell>
          <cell r="U19739" t="str">
            <v>XXX</v>
          </cell>
          <cell r="V19739" t="str">
            <v>XXX</v>
          </cell>
        </row>
        <row r="19740">
          <cell r="P19740">
            <v>0</v>
          </cell>
          <cell r="U19740" t="str">
            <v>XXX</v>
          </cell>
          <cell r="V19740" t="str">
            <v>XXX</v>
          </cell>
        </row>
        <row r="19741">
          <cell r="P19741">
            <v>0</v>
          </cell>
          <cell r="U19741" t="str">
            <v>XXX</v>
          </cell>
          <cell r="V19741" t="str">
            <v>XXX</v>
          </cell>
        </row>
        <row r="19742">
          <cell r="P19742">
            <v>0</v>
          </cell>
          <cell r="U19742" t="str">
            <v>XXX</v>
          </cell>
          <cell r="V19742" t="str">
            <v>XXX</v>
          </cell>
        </row>
        <row r="19743">
          <cell r="P19743">
            <v>0</v>
          </cell>
          <cell r="U19743" t="str">
            <v>XXX</v>
          </cell>
          <cell r="V19743" t="str">
            <v>XXX</v>
          </cell>
        </row>
        <row r="19744">
          <cell r="P19744">
            <v>0</v>
          </cell>
          <cell r="U19744" t="str">
            <v>XXX</v>
          </cell>
          <cell r="V19744" t="str">
            <v>XXX</v>
          </cell>
        </row>
        <row r="19745">
          <cell r="P19745">
            <v>0</v>
          </cell>
          <cell r="U19745" t="str">
            <v>XXX</v>
          </cell>
          <cell r="V19745" t="str">
            <v>XXX</v>
          </cell>
        </row>
        <row r="19746">
          <cell r="P19746">
            <v>0</v>
          </cell>
          <cell r="U19746" t="str">
            <v>XXX</v>
          </cell>
          <cell r="V19746" t="str">
            <v>XXX</v>
          </cell>
        </row>
        <row r="19747">
          <cell r="P19747">
            <v>0</v>
          </cell>
          <cell r="U19747" t="str">
            <v>XXX</v>
          </cell>
          <cell r="V19747" t="str">
            <v>XXX</v>
          </cell>
        </row>
        <row r="19748">
          <cell r="P19748">
            <v>0</v>
          </cell>
          <cell r="U19748" t="str">
            <v>XXX</v>
          </cell>
          <cell r="V19748" t="str">
            <v>XXX</v>
          </cell>
        </row>
        <row r="19749">
          <cell r="P19749">
            <v>0</v>
          </cell>
          <cell r="U19749" t="str">
            <v>XXX</v>
          </cell>
          <cell r="V19749" t="str">
            <v>XXX</v>
          </cell>
        </row>
        <row r="19750">
          <cell r="P19750">
            <v>0</v>
          </cell>
          <cell r="U19750" t="str">
            <v>XXX</v>
          </cell>
          <cell r="V19750" t="str">
            <v>XXX</v>
          </cell>
        </row>
        <row r="19751">
          <cell r="P19751">
            <v>0</v>
          </cell>
          <cell r="U19751" t="str">
            <v>XXX</v>
          </cell>
          <cell r="V19751" t="str">
            <v>XXX</v>
          </cell>
        </row>
        <row r="19752">
          <cell r="P19752">
            <v>0</v>
          </cell>
          <cell r="U19752" t="str">
            <v>XXX</v>
          </cell>
          <cell r="V19752" t="str">
            <v>XXX</v>
          </cell>
        </row>
        <row r="19753">
          <cell r="P19753">
            <v>0</v>
          </cell>
          <cell r="U19753" t="str">
            <v>XXX</v>
          </cell>
          <cell r="V19753" t="str">
            <v>XXX</v>
          </cell>
        </row>
        <row r="19754">
          <cell r="P19754">
            <v>0</v>
          </cell>
          <cell r="U19754" t="str">
            <v>XXX</v>
          </cell>
          <cell r="V19754" t="str">
            <v>XXX</v>
          </cell>
        </row>
        <row r="19755">
          <cell r="P19755">
            <v>0</v>
          </cell>
          <cell r="U19755" t="str">
            <v>XXX</v>
          </cell>
          <cell r="V19755" t="str">
            <v>XXX</v>
          </cell>
        </row>
        <row r="19756">
          <cell r="P19756">
            <v>0</v>
          </cell>
          <cell r="U19756" t="str">
            <v>XXX</v>
          </cell>
          <cell r="V19756" t="str">
            <v>XXX</v>
          </cell>
        </row>
        <row r="19757">
          <cell r="P19757">
            <v>0</v>
          </cell>
          <cell r="U19757" t="str">
            <v>XXX</v>
          </cell>
          <cell r="V19757" t="str">
            <v>XXX</v>
          </cell>
        </row>
        <row r="19758">
          <cell r="P19758">
            <v>0</v>
          </cell>
          <cell r="U19758" t="str">
            <v>XXX</v>
          </cell>
          <cell r="V19758" t="str">
            <v>XXX</v>
          </cell>
        </row>
        <row r="19759">
          <cell r="P19759">
            <v>0</v>
          </cell>
          <cell r="U19759" t="str">
            <v>XXX</v>
          </cell>
          <cell r="V19759" t="str">
            <v>XXX</v>
          </cell>
        </row>
        <row r="19760">
          <cell r="P19760">
            <v>0</v>
          </cell>
          <cell r="U19760" t="str">
            <v>XXX</v>
          </cell>
          <cell r="V19760" t="str">
            <v>XXX</v>
          </cell>
        </row>
        <row r="19761">
          <cell r="P19761">
            <v>0</v>
          </cell>
          <cell r="U19761" t="str">
            <v>XXX</v>
          </cell>
          <cell r="V19761" t="str">
            <v>XXX</v>
          </cell>
        </row>
        <row r="19762">
          <cell r="P19762">
            <v>0</v>
          </cell>
          <cell r="U19762" t="str">
            <v>XXX</v>
          </cell>
          <cell r="V19762" t="str">
            <v>XXX</v>
          </cell>
        </row>
        <row r="19763">
          <cell r="P19763">
            <v>0</v>
          </cell>
          <cell r="U19763" t="str">
            <v>XXX</v>
          </cell>
          <cell r="V19763" t="str">
            <v>XXX</v>
          </cell>
        </row>
        <row r="19764">
          <cell r="P19764">
            <v>0</v>
          </cell>
          <cell r="U19764" t="str">
            <v>XXX</v>
          </cell>
          <cell r="V19764" t="str">
            <v>XXX</v>
          </cell>
        </row>
        <row r="19765">
          <cell r="P19765">
            <v>0</v>
          </cell>
          <cell r="U19765" t="str">
            <v>XXX</v>
          </cell>
          <cell r="V19765" t="str">
            <v>XXX</v>
          </cell>
        </row>
        <row r="19766">
          <cell r="P19766">
            <v>0</v>
          </cell>
          <cell r="U19766" t="str">
            <v>XXX</v>
          </cell>
          <cell r="V19766" t="str">
            <v>XXX</v>
          </cell>
        </row>
        <row r="19767">
          <cell r="P19767">
            <v>0</v>
          </cell>
          <cell r="U19767" t="str">
            <v>XXX</v>
          </cell>
          <cell r="V19767" t="str">
            <v>XXX</v>
          </cell>
        </row>
        <row r="19768">
          <cell r="P19768">
            <v>0</v>
          </cell>
          <cell r="U19768" t="str">
            <v>XXX</v>
          </cell>
          <cell r="V19768" t="str">
            <v>XXX</v>
          </cell>
        </row>
        <row r="19769">
          <cell r="P19769">
            <v>0</v>
          </cell>
          <cell r="U19769" t="str">
            <v>XXX</v>
          </cell>
          <cell r="V19769" t="str">
            <v>XXX</v>
          </cell>
        </row>
        <row r="19770">
          <cell r="P19770">
            <v>0</v>
          </cell>
          <cell r="U19770" t="str">
            <v>XXX</v>
          </cell>
          <cell r="V19770" t="str">
            <v>XXX</v>
          </cell>
        </row>
        <row r="19771">
          <cell r="P19771">
            <v>0</v>
          </cell>
          <cell r="U19771" t="str">
            <v>XXX</v>
          </cell>
          <cell r="V19771" t="str">
            <v>XXX</v>
          </cell>
        </row>
        <row r="19772">
          <cell r="P19772">
            <v>0</v>
          </cell>
          <cell r="U19772" t="str">
            <v>XXX</v>
          </cell>
          <cell r="V19772" t="str">
            <v>XXX</v>
          </cell>
        </row>
        <row r="19773">
          <cell r="P19773">
            <v>0</v>
          </cell>
          <cell r="U19773" t="str">
            <v>XXX</v>
          </cell>
          <cell r="V19773" t="str">
            <v>XXX</v>
          </cell>
        </row>
        <row r="19774">
          <cell r="P19774">
            <v>0</v>
          </cell>
          <cell r="U19774" t="str">
            <v>XXX</v>
          </cell>
          <cell r="V19774" t="str">
            <v>XXX</v>
          </cell>
        </row>
        <row r="19775">
          <cell r="P19775">
            <v>0</v>
          </cell>
          <cell r="U19775" t="str">
            <v>XXX</v>
          </cell>
          <cell r="V19775" t="str">
            <v>XXX</v>
          </cell>
        </row>
        <row r="19776">
          <cell r="P19776">
            <v>0</v>
          </cell>
          <cell r="U19776" t="str">
            <v>XXX</v>
          </cell>
          <cell r="V19776" t="str">
            <v>XXX</v>
          </cell>
        </row>
        <row r="19777">
          <cell r="P19777">
            <v>0</v>
          </cell>
          <cell r="U19777" t="str">
            <v>XXX</v>
          </cell>
          <cell r="V19777" t="str">
            <v>XXX</v>
          </cell>
        </row>
        <row r="19778">
          <cell r="P19778">
            <v>0</v>
          </cell>
          <cell r="U19778" t="str">
            <v>XXX</v>
          </cell>
          <cell r="V19778" t="str">
            <v>XXX</v>
          </cell>
        </row>
        <row r="19779">
          <cell r="P19779">
            <v>0</v>
          </cell>
          <cell r="U19779" t="str">
            <v>XXX</v>
          </cell>
          <cell r="V19779" t="str">
            <v>XXX</v>
          </cell>
        </row>
        <row r="19780">
          <cell r="P19780">
            <v>0</v>
          </cell>
          <cell r="U19780" t="str">
            <v>XXX</v>
          </cell>
          <cell r="V19780" t="str">
            <v>XXX</v>
          </cell>
        </row>
        <row r="19781">
          <cell r="P19781">
            <v>0</v>
          </cell>
          <cell r="U19781" t="str">
            <v>XXX</v>
          </cell>
          <cell r="V19781" t="str">
            <v>XXX</v>
          </cell>
        </row>
        <row r="19782">
          <cell r="P19782">
            <v>0</v>
          </cell>
          <cell r="U19782" t="str">
            <v>XXX</v>
          </cell>
          <cell r="V19782" t="str">
            <v>XXX</v>
          </cell>
        </row>
        <row r="19783">
          <cell r="P19783">
            <v>0</v>
          </cell>
          <cell r="U19783" t="str">
            <v>XXX</v>
          </cell>
          <cell r="V19783" t="str">
            <v>XXX</v>
          </cell>
        </row>
        <row r="19784">
          <cell r="P19784">
            <v>0</v>
          </cell>
          <cell r="U19784" t="str">
            <v>XXX</v>
          </cell>
          <cell r="V19784" t="str">
            <v>XXX</v>
          </cell>
        </row>
        <row r="19785">
          <cell r="P19785">
            <v>0</v>
          </cell>
          <cell r="U19785" t="str">
            <v>XXX</v>
          </cell>
          <cell r="V19785" t="str">
            <v>XXX</v>
          </cell>
        </row>
        <row r="19786">
          <cell r="P19786">
            <v>0</v>
          </cell>
          <cell r="U19786" t="str">
            <v>XXX</v>
          </cell>
          <cell r="V19786" t="str">
            <v>XXX</v>
          </cell>
        </row>
        <row r="19787">
          <cell r="P19787">
            <v>0</v>
          </cell>
          <cell r="U19787" t="str">
            <v>XXX</v>
          </cell>
          <cell r="V19787" t="str">
            <v>XXX</v>
          </cell>
        </row>
        <row r="19788">
          <cell r="P19788">
            <v>0</v>
          </cell>
          <cell r="U19788" t="str">
            <v>XXX</v>
          </cell>
          <cell r="V19788" t="str">
            <v>XXX</v>
          </cell>
        </row>
        <row r="19789">
          <cell r="P19789">
            <v>0</v>
          </cell>
          <cell r="U19789" t="str">
            <v>XXX</v>
          </cell>
          <cell r="V19789" t="str">
            <v>XXX</v>
          </cell>
        </row>
        <row r="19790">
          <cell r="P19790">
            <v>0</v>
          </cell>
          <cell r="U19790" t="str">
            <v>XXX</v>
          </cell>
          <cell r="V19790" t="str">
            <v>XXX</v>
          </cell>
        </row>
        <row r="19791">
          <cell r="P19791">
            <v>0</v>
          </cell>
          <cell r="U19791" t="str">
            <v>XXX</v>
          </cell>
          <cell r="V19791" t="str">
            <v>XXX</v>
          </cell>
        </row>
        <row r="19792">
          <cell r="P19792">
            <v>0</v>
          </cell>
          <cell r="U19792" t="str">
            <v>XXX</v>
          </cell>
          <cell r="V19792" t="str">
            <v>XXX</v>
          </cell>
        </row>
        <row r="19793">
          <cell r="P19793">
            <v>0</v>
          </cell>
          <cell r="U19793" t="str">
            <v>XXX</v>
          </cell>
          <cell r="V19793" t="str">
            <v>XXX</v>
          </cell>
        </row>
        <row r="19794">
          <cell r="P19794">
            <v>0</v>
          </cell>
          <cell r="U19794" t="str">
            <v>XXX</v>
          </cell>
          <cell r="V19794" t="str">
            <v>XXX</v>
          </cell>
        </row>
        <row r="19795">
          <cell r="P19795">
            <v>0</v>
          </cell>
          <cell r="U19795" t="str">
            <v>XXX</v>
          </cell>
          <cell r="V19795" t="str">
            <v>XXX</v>
          </cell>
        </row>
        <row r="19796">
          <cell r="P19796">
            <v>0</v>
          </cell>
          <cell r="U19796" t="str">
            <v>XXX</v>
          </cell>
          <cell r="V19796" t="str">
            <v>XXX</v>
          </cell>
        </row>
        <row r="19797">
          <cell r="P19797">
            <v>0</v>
          </cell>
          <cell r="U19797" t="str">
            <v>XXX</v>
          </cell>
          <cell r="V19797" t="str">
            <v>XXX</v>
          </cell>
        </row>
        <row r="19798">
          <cell r="P19798">
            <v>0</v>
          </cell>
          <cell r="U19798" t="str">
            <v>XXX</v>
          </cell>
          <cell r="V19798" t="str">
            <v>XXX</v>
          </cell>
        </row>
        <row r="19799">
          <cell r="P19799">
            <v>0</v>
          </cell>
          <cell r="U19799" t="str">
            <v>XXX</v>
          </cell>
          <cell r="V19799" t="str">
            <v>XXX</v>
          </cell>
        </row>
        <row r="19800">
          <cell r="P19800">
            <v>0</v>
          </cell>
          <cell r="U19800" t="str">
            <v>XXX</v>
          </cell>
          <cell r="V19800" t="str">
            <v>XXX</v>
          </cell>
        </row>
        <row r="19801">
          <cell r="P19801">
            <v>0</v>
          </cell>
          <cell r="U19801" t="str">
            <v>XXX</v>
          </cell>
          <cell r="V19801" t="str">
            <v>XXX</v>
          </cell>
        </row>
        <row r="19802">
          <cell r="P19802">
            <v>0</v>
          </cell>
          <cell r="U19802" t="str">
            <v>XXX</v>
          </cell>
          <cell r="V19802" t="str">
            <v>XXX</v>
          </cell>
        </row>
        <row r="19803">
          <cell r="P19803">
            <v>0</v>
          </cell>
          <cell r="U19803" t="str">
            <v>XXX</v>
          </cell>
          <cell r="V19803" t="str">
            <v>XXX</v>
          </cell>
        </row>
        <row r="19804">
          <cell r="P19804">
            <v>0</v>
          </cell>
          <cell r="U19804" t="str">
            <v>XXX</v>
          </cell>
          <cell r="V19804" t="str">
            <v>XXX</v>
          </cell>
        </row>
        <row r="19805">
          <cell r="P19805">
            <v>0</v>
          </cell>
          <cell r="U19805" t="str">
            <v>XXX</v>
          </cell>
          <cell r="V19805" t="str">
            <v>XXX</v>
          </cell>
        </row>
        <row r="19806">
          <cell r="P19806">
            <v>0</v>
          </cell>
          <cell r="U19806" t="str">
            <v>XXX</v>
          </cell>
          <cell r="V19806" t="str">
            <v>XXX</v>
          </cell>
        </row>
        <row r="19807">
          <cell r="P19807">
            <v>0</v>
          </cell>
          <cell r="U19807" t="str">
            <v>XXX</v>
          </cell>
          <cell r="V19807" t="str">
            <v>XXX</v>
          </cell>
        </row>
        <row r="19808">
          <cell r="P19808">
            <v>0</v>
          </cell>
          <cell r="U19808" t="str">
            <v>XXX</v>
          </cell>
          <cell r="V19808" t="str">
            <v>XXX</v>
          </cell>
        </row>
        <row r="19809">
          <cell r="P19809">
            <v>0</v>
          </cell>
          <cell r="U19809" t="str">
            <v>XXX</v>
          </cell>
          <cell r="V19809" t="str">
            <v>XXX</v>
          </cell>
        </row>
        <row r="19810">
          <cell r="P19810">
            <v>0</v>
          </cell>
          <cell r="U19810" t="str">
            <v>XXX</v>
          </cell>
          <cell r="V19810" t="str">
            <v>XXX</v>
          </cell>
        </row>
        <row r="19811">
          <cell r="P19811">
            <v>0</v>
          </cell>
          <cell r="U19811" t="str">
            <v>XXX</v>
          </cell>
          <cell r="V19811" t="str">
            <v>XXX</v>
          </cell>
        </row>
        <row r="19812">
          <cell r="P19812">
            <v>0</v>
          </cell>
          <cell r="U19812" t="str">
            <v>XXX</v>
          </cell>
          <cell r="V19812" t="str">
            <v>XXX</v>
          </cell>
        </row>
        <row r="19813">
          <cell r="P19813">
            <v>0</v>
          </cell>
          <cell r="U19813" t="str">
            <v>XXX</v>
          </cell>
          <cell r="V19813" t="str">
            <v>XXX</v>
          </cell>
        </row>
        <row r="19814">
          <cell r="P19814">
            <v>0</v>
          </cell>
          <cell r="U19814" t="str">
            <v>XXX</v>
          </cell>
          <cell r="V19814" t="str">
            <v>XXX</v>
          </cell>
        </row>
        <row r="19815">
          <cell r="P19815">
            <v>0</v>
          </cell>
          <cell r="U19815" t="str">
            <v>XXX</v>
          </cell>
          <cell r="V19815" t="str">
            <v>XXX</v>
          </cell>
        </row>
        <row r="19816">
          <cell r="P19816">
            <v>0</v>
          </cell>
          <cell r="U19816" t="str">
            <v>XXX</v>
          </cell>
          <cell r="V19816" t="str">
            <v>XXX</v>
          </cell>
        </row>
        <row r="19817">
          <cell r="P19817">
            <v>0</v>
          </cell>
          <cell r="U19817" t="str">
            <v>XXX</v>
          </cell>
          <cell r="V19817" t="str">
            <v>XXX</v>
          </cell>
        </row>
        <row r="19818">
          <cell r="P19818">
            <v>0</v>
          </cell>
          <cell r="U19818" t="str">
            <v>XXX</v>
          </cell>
          <cell r="V19818" t="str">
            <v>XXX</v>
          </cell>
        </row>
        <row r="19819">
          <cell r="P19819">
            <v>0</v>
          </cell>
          <cell r="U19819" t="str">
            <v>XXX</v>
          </cell>
          <cell r="V19819" t="str">
            <v>XXX</v>
          </cell>
        </row>
        <row r="19820">
          <cell r="P19820">
            <v>0</v>
          </cell>
          <cell r="U19820" t="str">
            <v>XXX</v>
          </cell>
          <cell r="V19820" t="str">
            <v>XXX</v>
          </cell>
        </row>
        <row r="19821">
          <cell r="P19821">
            <v>0</v>
          </cell>
          <cell r="U19821" t="str">
            <v>XXX</v>
          </cell>
          <cell r="V19821" t="str">
            <v>XXX</v>
          </cell>
        </row>
        <row r="19822">
          <cell r="P19822">
            <v>0</v>
          </cell>
          <cell r="U19822" t="str">
            <v>XXX</v>
          </cell>
          <cell r="V19822" t="str">
            <v>XXX</v>
          </cell>
        </row>
        <row r="19823">
          <cell r="P19823">
            <v>0</v>
          </cell>
          <cell r="U19823" t="str">
            <v>XXX</v>
          </cell>
          <cell r="V19823" t="str">
            <v>XXX</v>
          </cell>
        </row>
        <row r="19824">
          <cell r="P19824">
            <v>0</v>
          </cell>
          <cell r="U19824" t="str">
            <v>XXX</v>
          </cell>
          <cell r="V19824" t="str">
            <v>XXX</v>
          </cell>
        </row>
        <row r="19825">
          <cell r="P19825">
            <v>0</v>
          </cell>
          <cell r="U19825" t="str">
            <v>XXX</v>
          </cell>
          <cell r="V19825" t="str">
            <v>XXX</v>
          </cell>
        </row>
        <row r="19826">
          <cell r="P19826">
            <v>0</v>
          </cell>
          <cell r="U19826" t="str">
            <v>XXX</v>
          </cell>
          <cell r="V19826" t="str">
            <v>XXX</v>
          </cell>
        </row>
        <row r="19827">
          <cell r="P19827">
            <v>0</v>
          </cell>
          <cell r="U19827" t="str">
            <v>XXX</v>
          </cell>
          <cell r="V19827" t="str">
            <v>XXX</v>
          </cell>
        </row>
        <row r="19828">
          <cell r="P19828">
            <v>0</v>
          </cell>
          <cell r="U19828" t="str">
            <v>XXX</v>
          </cell>
          <cell r="V19828" t="str">
            <v>XXX</v>
          </cell>
        </row>
        <row r="19829">
          <cell r="P19829">
            <v>0</v>
          </cell>
          <cell r="U19829" t="str">
            <v>XXX</v>
          </cell>
          <cell r="V19829" t="str">
            <v>XXX</v>
          </cell>
        </row>
        <row r="19830">
          <cell r="P19830">
            <v>0</v>
          </cell>
          <cell r="U19830" t="str">
            <v>XXX</v>
          </cell>
          <cell r="V19830" t="str">
            <v>XXX</v>
          </cell>
        </row>
        <row r="19831">
          <cell r="P19831">
            <v>0</v>
          </cell>
          <cell r="U19831" t="str">
            <v>XXX</v>
          </cell>
          <cell r="V19831" t="str">
            <v>XXX</v>
          </cell>
        </row>
        <row r="19832">
          <cell r="P19832">
            <v>0</v>
          </cell>
          <cell r="U19832" t="str">
            <v>XXX</v>
          </cell>
          <cell r="V19832" t="str">
            <v>XXX</v>
          </cell>
        </row>
        <row r="19833">
          <cell r="P19833">
            <v>0</v>
          </cell>
          <cell r="U19833" t="str">
            <v>XXX</v>
          </cell>
          <cell r="V19833" t="str">
            <v>XXX</v>
          </cell>
        </row>
        <row r="19834">
          <cell r="P19834">
            <v>0</v>
          </cell>
          <cell r="U19834" t="str">
            <v>XXX</v>
          </cell>
          <cell r="V19834" t="str">
            <v>XXX</v>
          </cell>
        </row>
        <row r="19835">
          <cell r="P19835">
            <v>0</v>
          </cell>
          <cell r="U19835" t="str">
            <v>XXX</v>
          </cell>
          <cell r="V19835" t="str">
            <v>XXX</v>
          </cell>
        </row>
        <row r="19836">
          <cell r="P19836">
            <v>0</v>
          </cell>
          <cell r="U19836" t="str">
            <v>XXX</v>
          </cell>
          <cell r="V19836" t="str">
            <v>XXX</v>
          </cell>
        </row>
        <row r="19837">
          <cell r="P19837">
            <v>0</v>
          </cell>
          <cell r="U19837" t="str">
            <v>XXX</v>
          </cell>
          <cell r="V19837" t="str">
            <v>XXX</v>
          </cell>
        </row>
        <row r="19838">
          <cell r="P19838">
            <v>0</v>
          </cell>
          <cell r="U19838" t="str">
            <v>XXX</v>
          </cell>
          <cell r="V19838" t="str">
            <v>XXX</v>
          </cell>
        </row>
        <row r="19839">
          <cell r="P19839">
            <v>0</v>
          </cell>
          <cell r="U19839" t="str">
            <v>XXX</v>
          </cell>
          <cell r="V19839" t="str">
            <v>XXX</v>
          </cell>
        </row>
        <row r="19840">
          <cell r="P19840">
            <v>0</v>
          </cell>
          <cell r="U19840" t="str">
            <v>XXX</v>
          </cell>
          <cell r="V19840" t="str">
            <v>XXX</v>
          </cell>
        </row>
        <row r="19841">
          <cell r="P19841">
            <v>0</v>
          </cell>
          <cell r="U19841" t="str">
            <v>XXX</v>
          </cell>
          <cell r="V19841" t="str">
            <v>XXX</v>
          </cell>
        </row>
        <row r="19842">
          <cell r="P19842">
            <v>0</v>
          </cell>
          <cell r="U19842" t="str">
            <v>XXX</v>
          </cell>
          <cell r="V19842" t="str">
            <v>XXX</v>
          </cell>
        </row>
        <row r="19843">
          <cell r="P19843">
            <v>0</v>
          </cell>
          <cell r="U19843" t="str">
            <v>XXX</v>
          </cell>
          <cell r="V19843" t="str">
            <v>XXX</v>
          </cell>
        </row>
        <row r="19844">
          <cell r="P19844">
            <v>0</v>
          </cell>
          <cell r="U19844" t="str">
            <v>XXX</v>
          </cell>
          <cell r="V19844" t="str">
            <v>XXX</v>
          </cell>
        </row>
        <row r="19845">
          <cell r="P19845">
            <v>0</v>
          </cell>
          <cell r="U19845" t="str">
            <v>XXX</v>
          </cell>
          <cell r="V19845" t="str">
            <v>XXX</v>
          </cell>
        </row>
        <row r="19846">
          <cell r="P19846">
            <v>0</v>
          </cell>
          <cell r="U19846" t="str">
            <v>XXX</v>
          </cell>
          <cell r="V19846" t="str">
            <v>XXX</v>
          </cell>
        </row>
        <row r="19847">
          <cell r="P19847">
            <v>0</v>
          </cell>
          <cell r="U19847" t="str">
            <v>XXX</v>
          </cell>
          <cell r="V19847" t="str">
            <v>XXX</v>
          </cell>
        </row>
        <row r="19848">
          <cell r="P19848">
            <v>0</v>
          </cell>
          <cell r="U19848" t="str">
            <v>XXX</v>
          </cell>
          <cell r="V19848" t="str">
            <v>XXX</v>
          </cell>
        </row>
        <row r="19849">
          <cell r="P19849">
            <v>0</v>
          </cell>
          <cell r="U19849" t="str">
            <v>XXX</v>
          </cell>
          <cell r="V19849" t="str">
            <v>XXX</v>
          </cell>
        </row>
        <row r="19850">
          <cell r="P19850">
            <v>0</v>
          </cell>
          <cell r="U19850" t="str">
            <v>XXX</v>
          </cell>
          <cell r="V19850" t="str">
            <v>XXX</v>
          </cell>
        </row>
        <row r="19851">
          <cell r="P19851">
            <v>0</v>
          </cell>
          <cell r="U19851" t="str">
            <v>XXX</v>
          </cell>
          <cell r="V19851" t="str">
            <v>XXX</v>
          </cell>
        </row>
        <row r="19852">
          <cell r="P19852">
            <v>0</v>
          </cell>
          <cell r="U19852" t="str">
            <v>XXX</v>
          </cell>
          <cell r="V19852" t="str">
            <v>XXX</v>
          </cell>
        </row>
        <row r="19853">
          <cell r="P19853">
            <v>0</v>
          </cell>
          <cell r="U19853" t="str">
            <v>XXX</v>
          </cell>
          <cell r="V19853" t="str">
            <v>XXX</v>
          </cell>
        </row>
        <row r="19854">
          <cell r="P19854">
            <v>0</v>
          </cell>
          <cell r="U19854" t="str">
            <v>XXX</v>
          </cell>
          <cell r="V19854" t="str">
            <v>XXX</v>
          </cell>
        </row>
        <row r="19855">
          <cell r="P19855">
            <v>0</v>
          </cell>
          <cell r="U19855" t="str">
            <v>XXX</v>
          </cell>
          <cell r="V19855" t="str">
            <v>XXX</v>
          </cell>
        </row>
        <row r="19856">
          <cell r="P19856">
            <v>0</v>
          </cell>
          <cell r="U19856" t="str">
            <v>XXX</v>
          </cell>
          <cell r="V19856" t="str">
            <v>XXX</v>
          </cell>
        </row>
        <row r="19857">
          <cell r="P19857">
            <v>0</v>
          </cell>
          <cell r="U19857" t="str">
            <v>XXX</v>
          </cell>
          <cell r="V19857" t="str">
            <v>XXX</v>
          </cell>
        </row>
        <row r="19858">
          <cell r="P19858">
            <v>0</v>
          </cell>
          <cell r="U19858" t="str">
            <v>XXX</v>
          </cell>
          <cell r="V19858" t="str">
            <v>XXX</v>
          </cell>
        </row>
        <row r="19859">
          <cell r="P19859">
            <v>0</v>
          </cell>
          <cell r="U19859" t="str">
            <v>XXX</v>
          </cell>
          <cell r="V19859" t="str">
            <v>XXX</v>
          </cell>
        </row>
        <row r="19860">
          <cell r="P19860">
            <v>0</v>
          </cell>
          <cell r="U19860" t="str">
            <v>XXX</v>
          </cell>
          <cell r="V19860" t="str">
            <v>XXX</v>
          </cell>
        </row>
        <row r="19861">
          <cell r="P19861">
            <v>0</v>
          </cell>
          <cell r="U19861" t="str">
            <v>XXX</v>
          </cell>
          <cell r="V19861" t="str">
            <v>XXX</v>
          </cell>
        </row>
        <row r="19862">
          <cell r="P19862">
            <v>0</v>
          </cell>
          <cell r="U19862" t="str">
            <v>XXX</v>
          </cell>
          <cell r="V19862" t="str">
            <v>XXX</v>
          </cell>
        </row>
        <row r="19863">
          <cell r="P19863">
            <v>0</v>
          </cell>
          <cell r="U19863" t="str">
            <v>XXX</v>
          </cell>
          <cell r="V19863" t="str">
            <v>XXX</v>
          </cell>
        </row>
        <row r="19864">
          <cell r="P19864">
            <v>0</v>
          </cell>
          <cell r="U19864" t="str">
            <v>XXX</v>
          </cell>
          <cell r="V19864" t="str">
            <v>XXX</v>
          </cell>
        </row>
        <row r="19865">
          <cell r="P19865">
            <v>0</v>
          </cell>
          <cell r="U19865" t="str">
            <v>XXX</v>
          </cell>
          <cell r="V19865" t="str">
            <v>XXX</v>
          </cell>
        </row>
        <row r="19866">
          <cell r="P19866">
            <v>0</v>
          </cell>
          <cell r="U19866" t="str">
            <v>XXX</v>
          </cell>
          <cell r="V19866" t="str">
            <v>XXX</v>
          </cell>
        </row>
        <row r="19867">
          <cell r="P19867">
            <v>0</v>
          </cell>
          <cell r="U19867" t="str">
            <v>XXX</v>
          </cell>
          <cell r="V19867" t="str">
            <v>XXX</v>
          </cell>
        </row>
        <row r="19868">
          <cell r="P19868">
            <v>0</v>
          </cell>
          <cell r="U19868" t="str">
            <v>XXX</v>
          </cell>
          <cell r="V19868" t="str">
            <v>XXX</v>
          </cell>
        </row>
        <row r="19869">
          <cell r="P19869">
            <v>0</v>
          </cell>
          <cell r="U19869" t="str">
            <v>XXX</v>
          </cell>
          <cell r="V19869" t="str">
            <v>XXX</v>
          </cell>
        </row>
        <row r="19870">
          <cell r="P19870">
            <v>0</v>
          </cell>
          <cell r="U19870" t="str">
            <v>XXX</v>
          </cell>
          <cell r="V19870" t="str">
            <v>XXX</v>
          </cell>
        </row>
        <row r="19871">
          <cell r="P19871">
            <v>0</v>
          </cell>
          <cell r="U19871" t="str">
            <v>XXX</v>
          </cell>
          <cell r="V19871" t="str">
            <v>XXX</v>
          </cell>
        </row>
        <row r="19872">
          <cell r="P19872">
            <v>0</v>
          </cell>
          <cell r="U19872" t="str">
            <v>XXX</v>
          </cell>
          <cell r="V19872" t="str">
            <v>XXX</v>
          </cell>
        </row>
        <row r="19873">
          <cell r="P19873">
            <v>0</v>
          </cell>
          <cell r="U19873" t="str">
            <v>XXX</v>
          </cell>
          <cell r="V19873" t="str">
            <v>XXX</v>
          </cell>
        </row>
        <row r="19874">
          <cell r="P19874">
            <v>0</v>
          </cell>
          <cell r="U19874" t="str">
            <v>XXX</v>
          </cell>
          <cell r="V19874" t="str">
            <v>XXX</v>
          </cell>
        </row>
        <row r="19875">
          <cell r="P19875">
            <v>0</v>
          </cell>
          <cell r="U19875" t="str">
            <v>XXX</v>
          </cell>
          <cell r="V19875" t="str">
            <v>XXX</v>
          </cell>
        </row>
        <row r="19876">
          <cell r="P19876">
            <v>0</v>
          </cell>
          <cell r="U19876" t="str">
            <v>XXX</v>
          </cell>
          <cell r="V19876" t="str">
            <v>XXX</v>
          </cell>
        </row>
        <row r="19877">
          <cell r="P19877">
            <v>0</v>
          </cell>
          <cell r="U19877" t="str">
            <v>XXX</v>
          </cell>
          <cell r="V19877" t="str">
            <v>XXX</v>
          </cell>
        </row>
        <row r="19878">
          <cell r="P19878">
            <v>0</v>
          </cell>
          <cell r="U19878" t="str">
            <v>XXX</v>
          </cell>
          <cell r="V19878" t="str">
            <v>XXX</v>
          </cell>
        </row>
        <row r="19879">
          <cell r="P19879">
            <v>0</v>
          </cell>
          <cell r="U19879" t="str">
            <v>XXX</v>
          </cell>
          <cell r="V19879" t="str">
            <v>XXX</v>
          </cell>
        </row>
        <row r="19880">
          <cell r="P19880">
            <v>0</v>
          </cell>
          <cell r="U19880" t="str">
            <v>XXX</v>
          </cell>
          <cell r="V19880" t="str">
            <v>XXX</v>
          </cell>
        </row>
        <row r="19881">
          <cell r="P19881">
            <v>0</v>
          </cell>
          <cell r="U19881" t="str">
            <v>XXX</v>
          </cell>
          <cell r="V19881" t="str">
            <v>XXX</v>
          </cell>
        </row>
        <row r="19882">
          <cell r="P19882">
            <v>0</v>
          </cell>
          <cell r="U19882" t="str">
            <v>XXX</v>
          </cell>
          <cell r="V19882" t="str">
            <v>XXX</v>
          </cell>
        </row>
        <row r="19883">
          <cell r="P19883">
            <v>0</v>
          </cell>
          <cell r="U19883" t="str">
            <v>XXX</v>
          </cell>
          <cell r="V19883" t="str">
            <v>XXX</v>
          </cell>
        </row>
        <row r="19884">
          <cell r="P19884">
            <v>0</v>
          </cell>
          <cell r="U19884" t="str">
            <v>XXX</v>
          </cell>
          <cell r="V19884" t="str">
            <v>XXX</v>
          </cell>
        </row>
        <row r="19885">
          <cell r="P19885">
            <v>0</v>
          </cell>
          <cell r="U19885" t="str">
            <v>XXX</v>
          </cell>
          <cell r="V19885" t="str">
            <v>XXX</v>
          </cell>
        </row>
        <row r="19886">
          <cell r="P19886">
            <v>0</v>
          </cell>
          <cell r="U19886" t="str">
            <v>XXX</v>
          </cell>
          <cell r="V19886" t="str">
            <v>XXX</v>
          </cell>
        </row>
        <row r="19887">
          <cell r="P19887">
            <v>0</v>
          </cell>
          <cell r="U19887" t="str">
            <v>XXX</v>
          </cell>
          <cell r="V19887" t="str">
            <v>XXX</v>
          </cell>
        </row>
        <row r="19888">
          <cell r="P19888">
            <v>0</v>
          </cell>
          <cell r="U19888" t="str">
            <v>XXX</v>
          </cell>
          <cell r="V19888" t="str">
            <v>XXX</v>
          </cell>
        </row>
        <row r="19889">
          <cell r="P19889">
            <v>0</v>
          </cell>
          <cell r="U19889" t="str">
            <v>XXX</v>
          </cell>
          <cell r="V19889" t="str">
            <v>XXX</v>
          </cell>
        </row>
        <row r="19890">
          <cell r="P19890">
            <v>0</v>
          </cell>
          <cell r="U19890" t="str">
            <v>XXX</v>
          </cell>
          <cell r="V19890" t="str">
            <v>XXX</v>
          </cell>
        </row>
        <row r="19891">
          <cell r="P19891">
            <v>0</v>
          </cell>
          <cell r="U19891" t="str">
            <v>XXX</v>
          </cell>
          <cell r="V19891" t="str">
            <v>XXX</v>
          </cell>
        </row>
        <row r="19892">
          <cell r="P19892">
            <v>0</v>
          </cell>
          <cell r="U19892" t="str">
            <v>XXX</v>
          </cell>
          <cell r="V19892" t="str">
            <v>XXX</v>
          </cell>
        </row>
        <row r="19893">
          <cell r="P19893">
            <v>0</v>
          </cell>
          <cell r="U19893" t="str">
            <v>XXX</v>
          </cell>
          <cell r="V19893" t="str">
            <v>XXX</v>
          </cell>
        </row>
        <row r="19894">
          <cell r="P19894">
            <v>0</v>
          </cell>
          <cell r="U19894" t="str">
            <v>XXX</v>
          </cell>
          <cell r="V19894" t="str">
            <v>XXX</v>
          </cell>
        </row>
        <row r="19895">
          <cell r="P19895">
            <v>0</v>
          </cell>
          <cell r="U19895" t="str">
            <v>XXX</v>
          </cell>
          <cell r="V19895" t="str">
            <v>XXX</v>
          </cell>
        </row>
        <row r="19896">
          <cell r="P19896">
            <v>0</v>
          </cell>
          <cell r="U19896" t="str">
            <v>XXX</v>
          </cell>
          <cell r="V19896" t="str">
            <v>XXX</v>
          </cell>
        </row>
        <row r="19897">
          <cell r="P19897">
            <v>0</v>
          </cell>
          <cell r="U19897" t="str">
            <v>XXX</v>
          </cell>
          <cell r="V19897" t="str">
            <v>XXX</v>
          </cell>
        </row>
        <row r="19898">
          <cell r="P19898">
            <v>0</v>
          </cell>
          <cell r="U19898" t="str">
            <v>XXX</v>
          </cell>
          <cell r="V19898" t="str">
            <v>XXX</v>
          </cell>
        </row>
        <row r="19899">
          <cell r="P19899">
            <v>0</v>
          </cell>
          <cell r="U19899" t="str">
            <v>XXX</v>
          </cell>
          <cell r="V19899" t="str">
            <v>XXX</v>
          </cell>
        </row>
        <row r="19900">
          <cell r="P19900">
            <v>0</v>
          </cell>
          <cell r="U19900" t="str">
            <v>XXX</v>
          </cell>
          <cell r="V19900" t="str">
            <v>XXX</v>
          </cell>
        </row>
        <row r="19901">
          <cell r="P19901">
            <v>0</v>
          </cell>
          <cell r="U19901" t="str">
            <v>XXX</v>
          </cell>
          <cell r="V19901" t="str">
            <v>XXX</v>
          </cell>
        </row>
        <row r="19902">
          <cell r="P19902">
            <v>0</v>
          </cell>
          <cell r="U19902" t="str">
            <v>XXX</v>
          </cell>
          <cell r="V19902" t="str">
            <v>XXX</v>
          </cell>
        </row>
        <row r="19903">
          <cell r="P19903">
            <v>0</v>
          </cell>
          <cell r="U19903" t="str">
            <v>XXX</v>
          </cell>
          <cell r="V19903" t="str">
            <v>XXX</v>
          </cell>
        </row>
        <row r="19904">
          <cell r="P19904">
            <v>0</v>
          </cell>
          <cell r="U19904" t="str">
            <v>XXX</v>
          </cell>
          <cell r="V19904" t="str">
            <v>XXX</v>
          </cell>
        </row>
        <row r="19905">
          <cell r="P19905">
            <v>0</v>
          </cell>
          <cell r="U19905" t="str">
            <v>XXX</v>
          </cell>
          <cell r="V19905" t="str">
            <v>XXX</v>
          </cell>
        </row>
        <row r="19906">
          <cell r="P19906">
            <v>0</v>
          </cell>
          <cell r="U19906" t="str">
            <v>XXX</v>
          </cell>
          <cell r="V19906" t="str">
            <v>XXX</v>
          </cell>
        </row>
        <row r="19907">
          <cell r="P19907">
            <v>0</v>
          </cell>
          <cell r="U19907" t="str">
            <v>XXX</v>
          </cell>
          <cell r="V19907" t="str">
            <v>XXX</v>
          </cell>
        </row>
        <row r="19908">
          <cell r="P19908">
            <v>0</v>
          </cell>
          <cell r="U19908" t="str">
            <v>XXX</v>
          </cell>
          <cell r="V19908" t="str">
            <v>XXX</v>
          </cell>
        </row>
        <row r="19909">
          <cell r="P19909">
            <v>0</v>
          </cell>
          <cell r="U19909" t="str">
            <v>XXX</v>
          </cell>
          <cell r="V19909" t="str">
            <v>XXX</v>
          </cell>
        </row>
        <row r="19910">
          <cell r="P19910">
            <v>0</v>
          </cell>
          <cell r="U19910" t="str">
            <v>XXX</v>
          </cell>
          <cell r="V19910" t="str">
            <v>XXX</v>
          </cell>
        </row>
        <row r="19911">
          <cell r="P19911">
            <v>0</v>
          </cell>
          <cell r="U19911" t="str">
            <v>XXX</v>
          </cell>
          <cell r="V19911" t="str">
            <v>XXX</v>
          </cell>
        </row>
        <row r="19912">
          <cell r="P19912">
            <v>0</v>
          </cell>
          <cell r="U19912" t="str">
            <v>XXX</v>
          </cell>
          <cell r="V19912" t="str">
            <v>XXX</v>
          </cell>
        </row>
        <row r="19913">
          <cell r="P19913">
            <v>0</v>
          </cell>
          <cell r="U19913" t="str">
            <v>XXX</v>
          </cell>
          <cell r="V19913" t="str">
            <v>XXX</v>
          </cell>
        </row>
        <row r="19914">
          <cell r="P19914">
            <v>0</v>
          </cell>
          <cell r="U19914" t="str">
            <v>XXX</v>
          </cell>
          <cell r="V19914" t="str">
            <v>XXX</v>
          </cell>
        </row>
        <row r="19915">
          <cell r="P19915">
            <v>0</v>
          </cell>
          <cell r="U19915" t="str">
            <v>XXX</v>
          </cell>
          <cell r="V19915" t="str">
            <v>XXX</v>
          </cell>
        </row>
        <row r="19916">
          <cell r="P19916">
            <v>0</v>
          </cell>
          <cell r="U19916" t="str">
            <v>XXX</v>
          </cell>
          <cell r="V19916" t="str">
            <v>XXX</v>
          </cell>
        </row>
        <row r="19917">
          <cell r="P19917">
            <v>0</v>
          </cell>
          <cell r="U19917" t="str">
            <v>XXX</v>
          </cell>
          <cell r="V19917" t="str">
            <v>XXX</v>
          </cell>
        </row>
        <row r="19918">
          <cell r="P19918">
            <v>0</v>
          </cell>
          <cell r="U19918" t="str">
            <v>XXX</v>
          </cell>
          <cell r="V19918" t="str">
            <v>XXX</v>
          </cell>
        </row>
        <row r="19919">
          <cell r="P19919">
            <v>0</v>
          </cell>
          <cell r="U19919" t="str">
            <v>XXX</v>
          </cell>
          <cell r="V19919" t="str">
            <v>XXX</v>
          </cell>
        </row>
        <row r="19920">
          <cell r="P19920">
            <v>0</v>
          </cell>
          <cell r="U19920" t="str">
            <v>XXX</v>
          </cell>
          <cell r="V19920" t="str">
            <v>XXX</v>
          </cell>
        </row>
        <row r="19921">
          <cell r="P19921">
            <v>0</v>
          </cell>
          <cell r="U19921" t="str">
            <v>XXX</v>
          </cell>
          <cell r="V19921" t="str">
            <v>XXX</v>
          </cell>
        </row>
        <row r="19922">
          <cell r="P19922">
            <v>0</v>
          </cell>
          <cell r="U19922" t="str">
            <v>XXX</v>
          </cell>
          <cell r="V19922" t="str">
            <v>XXX</v>
          </cell>
        </row>
        <row r="19923">
          <cell r="P19923">
            <v>0</v>
          </cell>
          <cell r="U19923" t="str">
            <v>XXX</v>
          </cell>
          <cell r="V19923" t="str">
            <v>XXX</v>
          </cell>
        </row>
        <row r="19924">
          <cell r="P19924">
            <v>0</v>
          </cell>
          <cell r="U19924" t="str">
            <v>XXX</v>
          </cell>
          <cell r="V19924" t="str">
            <v>XXX</v>
          </cell>
        </row>
        <row r="19925">
          <cell r="P19925">
            <v>0</v>
          </cell>
          <cell r="U19925" t="str">
            <v>XXX</v>
          </cell>
          <cell r="V19925" t="str">
            <v>XXX</v>
          </cell>
        </row>
        <row r="19926">
          <cell r="P19926">
            <v>0</v>
          </cell>
          <cell r="U19926" t="str">
            <v>XXX</v>
          </cell>
          <cell r="V19926" t="str">
            <v>XXX</v>
          </cell>
        </row>
        <row r="19927">
          <cell r="P19927">
            <v>0</v>
          </cell>
          <cell r="U19927" t="str">
            <v>XXX</v>
          </cell>
          <cell r="V19927" t="str">
            <v>XXX</v>
          </cell>
        </row>
        <row r="19928">
          <cell r="P19928">
            <v>0</v>
          </cell>
          <cell r="U19928" t="str">
            <v>XXX</v>
          </cell>
          <cell r="V19928" t="str">
            <v>XXX</v>
          </cell>
        </row>
        <row r="19929">
          <cell r="P19929">
            <v>0</v>
          </cell>
          <cell r="U19929" t="str">
            <v>XXX</v>
          </cell>
          <cell r="V19929" t="str">
            <v>XXX</v>
          </cell>
        </row>
        <row r="19930">
          <cell r="P19930">
            <v>0</v>
          </cell>
          <cell r="U19930" t="str">
            <v>XXX</v>
          </cell>
          <cell r="V19930" t="str">
            <v>XXX</v>
          </cell>
        </row>
        <row r="19931">
          <cell r="P19931">
            <v>0</v>
          </cell>
          <cell r="U19931" t="str">
            <v>XXX</v>
          </cell>
          <cell r="V19931" t="str">
            <v>XXX</v>
          </cell>
        </row>
        <row r="19932">
          <cell r="P19932">
            <v>0</v>
          </cell>
          <cell r="U19932" t="str">
            <v>XXX</v>
          </cell>
          <cell r="V19932" t="str">
            <v>XXX</v>
          </cell>
        </row>
        <row r="19933">
          <cell r="P19933">
            <v>0</v>
          </cell>
          <cell r="U19933" t="str">
            <v>XXX</v>
          </cell>
          <cell r="V19933" t="str">
            <v>XXX</v>
          </cell>
        </row>
        <row r="19934">
          <cell r="P19934">
            <v>0</v>
          </cell>
          <cell r="U19934" t="str">
            <v>XXX</v>
          </cell>
          <cell r="V19934" t="str">
            <v>XXX</v>
          </cell>
        </row>
        <row r="19935">
          <cell r="P19935">
            <v>0</v>
          </cell>
          <cell r="U19935" t="str">
            <v>XXX</v>
          </cell>
          <cell r="V19935" t="str">
            <v>XXX</v>
          </cell>
        </row>
        <row r="19936">
          <cell r="P19936">
            <v>0</v>
          </cell>
          <cell r="U19936" t="str">
            <v>XXX</v>
          </cell>
          <cell r="V19936" t="str">
            <v>XXX</v>
          </cell>
        </row>
        <row r="19937">
          <cell r="P19937">
            <v>0</v>
          </cell>
          <cell r="U19937" t="str">
            <v>XXX</v>
          </cell>
          <cell r="V19937" t="str">
            <v>XXX</v>
          </cell>
        </row>
        <row r="19938">
          <cell r="P19938">
            <v>0</v>
          </cell>
          <cell r="U19938" t="str">
            <v>XXX</v>
          </cell>
          <cell r="V19938" t="str">
            <v>XXX</v>
          </cell>
        </row>
        <row r="19939">
          <cell r="P19939">
            <v>0</v>
          </cell>
          <cell r="U19939" t="str">
            <v>XXX</v>
          </cell>
          <cell r="V19939" t="str">
            <v>XXX</v>
          </cell>
        </row>
        <row r="19940">
          <cell r="P19940">
            <v>0</v>
          </cell>
          <cell r="U19940" t="str">
            <v>XXX</v>
          </cell>
          <cell r="V19940" t="str">
            <v>XXX</v>
          </cell>
        </row>
        <row r="19941">
          <cell r="P19941">
            <v>0</v>
          </cell>
          <cell r="U19941" t="str">
            <v>XXX</v>
          </cell>
          <cell r="V19941" t="str">
            <v>XXX</v>
          </cell>
        </row>
        <row r="19942">
          <cell r="P19942">
            <v>0</v>
          </cell>
          <cell r="U19942" t="str">
            <v>XXX</v>
          </cell>
          <cell r="V19942" t="str">
            <v>XXX</v>
          </cell>
        </row>
        <row r="19943">
          <cell r="P19943">
            <v>0</v>
          </cell>
          <cell r="U19943" t="str">
            <v>XXX</v>
          </cell>
          <cell r="V19943" t="str">
            <v>XXX</v>
          </cell>
        </row>
        <row r="19944">
          <cell r="P19944">
            <v>0</v>
          </cell>
          <cell r="U19944" t="str">
            <v>XXX</v>
          </cell>
          <cell r="V19944" t="str">
            <v>XXX</v>
          </cell>
        </row>
        <row r="19945">
          <cell r="P19945">
            <v>0</v>
          </cell>
          <cell r="U19945" t="str">
            <v>XXX</v>
          </cell>
          <cell r="V19945" t="str">
            <v>XXX</v>
          </cell>
        </row>
        <row r="19946">
          <cell r="P19946">
            <v>0</v>
          </cell>
          <cell r="U19946" t="str">
            <v>XXX</v>
          </cell>
          <cell r="V19946" t="str">
            <v>XXX</v>
          </cell>
        </row>
        <row r="19947">
          <cell r="P19947">
            <v>0</v>
          </cell>
          <cell r="U19947" t="str">
            <v>XXX</v>
          </cell>
          <cell r="V19947" t="str">
            <v>XXX</v>
          </cell>
        </row>
        <row r="19948">
          <cell r="P19948">
            <v>0</v>
          </cell>
          <cell r="U19948" t="str">
            <v>XXX</v>
          </cell>
          <cell r="V19948" t="str">
            <v>XXX</v>
          </cell>
        </row>
        <row r="19949">
          <cell r="P19949">
            <v>0</v>
          </cell>
          <cell r="U19949" t="str">
            <v>XXX</v>
          </cell>
          <cell r="V19949" t="str">
            <v>XXX</v>
          </cell>
        </row>
        <row r="19950">
          <cell r="P19950">
            <v>0</v>
          </cell>
          <cell r="U19950" t="str">
            <v>XXX</v>
          </cell>
          <cell r="V19950" t="str">
            <v>XXX</v>
          </cell>
        </row>
        <row r="19951">
          <cell r="P19951">
            <v>0</v>
          </cell>
          <cell r="U19951" t="str">
            <v>XXX</v>
          </cell>
          <cell r="V19951" t="str">
            <v>XXX</v>
          </cell>
        </row>
        <row r="19952">
          <cell r="P19952">
            <v>0</v>
          </cell>
          <cell r="U19952" t="str">
            <v>XXX</v>
          </cell>
          <cell r="V19952" t="str">
            <v>XXX</v>
          </cell>
        </row>
        <row r="19953">
          <cell r="P19953">
            <v>0</v>
          </cell>
          <cell r="U19953" t="str">
            <v>XXX</v>
          </cell>
          <cell r="V19953" t="str">
            <v>XXX</v>
          </cell>
        </row>
        <row r="19954">
          <cell r="P19954">
            <v>0</v>
          </cell>
          <cell r="U19954" t="str">
            <v>XXX</v>
          </cell>
          <cell r="V19954" t="str">
            <v>XXX</v>
          </cell>
        </row>
        <row r="19955">
          <cell r="P19955">
            <v>0</v>
          </cell>
          <cell r="U19955" t="str">
            <v>XXX</v>
          </cell>
          <cell r="V19955" t="str">
            <v>XXX</v>
          </cell>
        </row>
        <row r="19956">
          <cell r="P19956">
            <v>0</v>
          </cell>
          <cell r="U19956" t="str">
            <v>XXX</v>
          </cell>
          <cell r="V19956" t="str">
            <v>XXX</v>
          </cell>
        </row>
        <row r="19957">
          <cell r="P19957">
            <v>0</v>
          </cell>
          <cell r="U19957" t="str">
            <v>XXX</v>
          </cell>
          <cell r="V19957" t="str">
            <v>XXX</v>
          </cell>
        </row>
        <row r="19958">
          <cell r="P19958">
            <v>0</v>
          </cell>
          <cell r="U19958" t="str">
            <v>XXX</v>
          </cell>
          <cell r="V19958" t="str">
            <v>XXX</v>
          </cell>
        </row>
        <row r="19959">
          <cell r="P19959">
            <v>0</v>
          </cell>
          <cell r="U19959" t="str">
            <v>XXX</v>
          </cell>
          <cell r="V19959" t="str">
            <v>XXX</v>
          </cell>
        </row>
        <row r="19960">
          <cell r="P19960">
            <v>0</v>
          </cell>
          <cell r="U19960" t="str">
            <v>XXX</v>
          </cell>
          <cell r="V19960" t="str">
            <v>XXX</v>
          </cell>
        </row>
        <row r="19961">
          <cell r="P19961">
            <v>0</v>
          </cell>
          <cell r="U19961" t="str">
            <v>XXX</v>
          </cell>
          <cell r="V19961" t="str">
            <v>XXX</v>
          </cell>
        </row>
        <row r="19962">
          <cell r="P19962">
            <v>0</v>
          </cell>
          <cell r="U19962" t="str">
            <v>XXX</v>
          </cell>
          <cell r="V19962" t="str">
            <v>XXX</v>
          </cell>
        </row>
        <row r="19963">
          <cell r="P19963">
            <v>0</v>
          </cell>
          <cell r="U19963" t="str">
            <v>XXX</v>
          </cell>
          <cell r="V19963" t="str">
            <v>XXX</v>
          </cell>
        </row>
        <row r="19964">
          <cell r="P19964">
            <v>0</v>
          </cell>
          <cell r="U19964" t="str">
            <v>XXX</v>
          </cell>
          <cell r="V19964" t="str">
            <v>XXX</v>
          </cell>
        </row>
        <row r="19965">
          <cell r="P19965">
            <v>0</v>
          </cell>
          <cell r="U19965" t="str">
            <v>XXX</v>
          </cell>
          <cell r="V19965" t="str">
            <v>XXX</v>
          </cell>
        </row>
        <row r="19966">
          <cell r="P19966">
            <v>0</v>
          </cell>
          <cell r="U19966" t="str">
            <v>XXX</v>
          </cell>
          <cell r="V19966" t="str">
            <v>XXX</v>
          </cell>
        </row>
        <row r="19967">
          <cell r="P19967">
            <v>0</v>
          </cell>
          <cell r="U19967" t="str">
            <v>XXX</v>
          </cell>
          <cell r="V19967" t="str">
            <v>XXX</v>
          </cell>
        </row>
        <row r="19968">
          <cell r="P19968">
            <v>0</v>
          </cell>
          <cell r="U19968" t="str">
            <v>XXX</v>
          </cell>
          <cell r="V19968" t="str">
            <v>XXX</v>
          </cell>
        </row>
        <row r="19969">
          <cell r="P19969">
            <v>0</v>
          </cell>
          <cell r="U19969" t="str">
            <v>XXX</v>
          </cell>
          <cell r="V19969" t="str">
            <v>XXX</v>
          </cell>
        </row>
        <row r="19970">
          <cell r="P19970">
            <v>0</v>
          </cell>
          <cell r="U19970" t="str">
            <v>XXX</v>
          </cell>
          <cell r="V19970" t="str">
            <v>XXX</v>
          </cell>
        </row>
        <row r="19971">
          <cell r="P19971">
            <v>0</v>
          </cell>
          <cell r="U19971" t="str">
            <v>XXX</v>
          </cell>
          <cell r="V19971" t="str">
            <v>XXX</v>
          </cell>
        </row>
        <row r="19972">
          <cell r="P19972">
            <v>0</v>
          </cell>
          <cell r="U19972" t="str">
            <v>XXX</v>
          </cell>
          <cell r="V19972" t="str">
            <v>XXX</v>
          </cell>
        </row>
        <row r="19973">
          <cell r="P19973">
            <v>0</v>
          </cell>
          <cell r="U19973" t="str">
            <v>XXX</v>
          </cell>
          <cell r="V19973" t="str">
            <v>XXX</v>
          </cell>
        </row>
        <row r="19974">
          <cell r="P19974">
            <v>0</v>
          </cell>
          <cell r="U19974" t="str">
            <v>XXX</v>
          </cell>
          <cell r="V19974" t="str">
            <v>XXX</v>
          </cell>
        </row>
        <row r="19975">
          <cell r="P19975">
            <v>0</v>
          </cell>
          <cell r="U19975" t="str">
            <v>XXX</v>
          </cell>
          <cell r="V19975" t="str">
            <v>XXX</v>
          </cell>
        </row>
        <row r="19976">
          <cell r="P19976">
            <v>0</v>
          </cell>
          <cell r="U19976" t="str">
            <v>XXX</v>
          </cell>
          <cell r="V19976" t="str">
            <v>XXX</v>
          </cell>
        </row>
        <row r="19977">
          <cell r="P19977">
            <v>0</v>
          </cell>
          <cell r="U19977" t="str">
            <v>XXX</v>
          </cell>
          <cell r="V19977" t="str">
            <v>XXX</v>
          </cell>
        </row>
        <row r="19978">
          <cell r="P19978">
            <v>0</v>
          </cell>
          <cell r="U19978" t="str">
            <v>XXX</v>
          </cell>
          <cell r="V19978" t="str">
            <v>XXX</v>
          </cell>
        </row>
        <row r="19979">
          <cell r="P19979">
            <v>0</v>
          </cell>
          <cell r="U19979" t="str">
            <v>XXX</v>
          </cell>
          <cell r="V19979" t="str">
            <v>XXX</v>
          </cell>
        </row>
        <row r="19980">
          <cell r="P19980">
            <v>0</v>
          </cell>
          <cell r="U19980" t="str">
            <v>XXX</v>
          </cell>
          <cell r="V19980" t="str">
            <v>XXX</v>
          </cell>
        </row>
        <row r="19981">
          <cell r="P19981">
            <v>0</v>
          </cell>
          <cell r="U19981" t="str">
            <v>XXX</v>
          </cell>
          <cell r="V19981" t="str">
            <v>XXX</v>
          </cell>
        </row>
        <row r="19982">
          <cell r="P19982">
            <v>0</v>
          </cell>
          <cell r="U19982" t="str">
            <v>XXX</v>
          </cell>
          <cell r="V19982" t="str">
            <v>XXX</v>
          </cell>
        </row>
        <row r="19983">
          <cell r="P19983">
            <v>0</v>
          </cell>
          <cell r="U19983" t="str">
            <v>XXX</v>
          </cell>
          <cell r="V19983" t="str">
            <v>XXX</v>
          </cell>
        </row>
        <row r="19984">
          <cell r="P19984">
            <v>0</v>
          </cell>
          <cell r="U19984" t="str">
            <v>XXX</v>
          </cell>
          <cell r="V19984" t="str">
            <v>XXX</v>
          </cell>
        </row>
        <row r="19985">
          <cell r="P19985">
            <v>0</v>
          </cell>
          <cell r="U19985" t="str">
            <v>XXX</v>
          </cell>
          <cell r="V19985" t="str">
            <v>XXX</v>
          </cell>
        </row>
        <row r="19986">
          <cell r="P19986">
            <v>0</v>
          </cell>
          <cell r="U19986" t="str">
            <v>XXX</v>
          </cell>
          <cell r="V19986" t="str">
            <v>XXX</v>
          </cell>
        </row>
        <row r="19987">
          <cell r="P19987">
            <v>0</v>
          </cell>
          <cell r="U19987" t="str">
            <v>XXX</v>
          </cell>
          <cell r="V19987" t="str">
            <v>XXX</v>
          </cell>
        </row>
        <row r="19988">
          <cell r="P19988">
            <v>0</v>
          </cell>
          <cell r="U19988" t="str">
            <v>XXX</v>
          </cell>
          <cell r="V19988" t="str">
            <v>XXX</v>
          </cell>
        </row>
        <row r="19989">
          <cell r="P19989">
            <v>0</v>
          </cell>
          <cell r="U19989" t="str">
            <v>XXX</v>
          </cell>
          <cell r="V19989" t="str">
            <v>XXX</v>
          </cell>
        </row>
        <row r="19990">
          <cell r="P19990">
            <v>0</v>
          </cell>
          <cell r="U19990" t="str">
            <v>XXX</v>
          </cell>
          <cell r="V19990" t="str">
            <v>XXX</v>
          </cell>
        </row>
        <row r="19991">
          <cell r="P19991">
            <v>0</v>
          </cell>
          <cell r="U19991" t="str">
            <v>XXX</v>
          </cell>
          <cell r="V19991" t="str">
            <v>XXX</v>
          </cell>
        </row>
        <row r="19992">
          <cell r="P19992">
            <v>0</v>
          </cell>
          <cell r="U19992" t="str">
            <v>XXX</v>
          </cell>
          <cell r="V19992" t="str">
            <v>XXX</v>
          </cell>
        </row>
        <row r="19993">
          <cell r="P19993">
            <v>0</v>
          </cell>
          <cell r="U19993" t="str">
            <v>XXX</v>
          </cell>
          <cell r="V19993" t="str">
            <v>XXX</v>
          </cell>
        </row>
        <row r="19994">
          <cell r="P19994">
            <v>0</v>
          </cell>
          <cell r="U19994" t="str">
            <v>XXX</v>
          </cell>
          <cell r="V19994" t="str">
            <v>XXX</v>
          </cell>
        </row>
        <row r="19995">
          <cell r="P19995">
            <v>0</v>
          </cell>
          <cell r="U19995" t="str">
            <v>XXX</v>
          </cell>
          <cell r="V19995" t="str">
            <v>XXX</v>
          </cell>
        </row>
        <row r="19996">
          <cell r="P19996">
            <v>0</v>
          </cell>
          <cell r="U19996" t="str">
            <v>XXX</v>
          </cell>
          <cell r="V19996" t="str">
            <v>XXX</v>
          </cell>
        </row>
        <row r="19997">
          <cell r="P19997">
            <v>0</v>
          </cell>
          <cell r="U19997" t="str">
            <v>XXX</v>
          </cell>
          <cell r="V19997" t="str">
            <v>XXX</v>
          </cell>
        </row>
        <row r="19998">
          <cell r="P19998">
            <v>0</v>
          </cell>
          <cell r="U19998" t="str">
            <v>XXX</v>
          </cell>
          <cell r="V19998" t="str">
            <v>XXX</v>
          </cell>
        </row>
        <row r="19999">
          <cell r="P19999">
            <v>0</v>
          </cell>
          <cell r="U19999" t="str">
            <v>XXX</v>
          </cell>
          <cell r="V19999" t="str">
            <v>XXX</v>
          </cell>
        </row>
        <row r="20000">
          <cell r="P20000">
            <v>0</v>
          </cell>
          <cell r="U20000" t="str">
            <v>XXX</v>
          </cell>
          <cell r="V20000" t="str">
            <v>XXX</v>
          </cell>
        </row>
        <row r="20001">
          <cell r="P20001">
            <v>0</v>
          </cell>
          <cell r="U20001" t="str">
            <v>XXX</v>
          </cell>
          <cell r="V20001" t="str">
            <v>XXX</v>
          </cell>
        </row>
        <row r="20002">
          <cell r="P20002">
            <v>0</v>
          </cell>
          <cell r="U20002" t="str">
            <v>XXX</v>
          </cell>
          <cell r="V20002" t="str">
            <v>XXX</v>
          </cell>
        </row>
        <row r="20003">
          <cell r="P20003">
            <v>0</v>
          </cell>
          <cell r="U20003" t="str">
            <v>XXX</v>
          </cell>
          <cell r="V20003" t="str">
            <v>XXX</v>
          </cell>
        </row>
        <row r="20004">
          <cell r="P20004">
            <v>0</v>
          </cell>
          <cell r="U20004" t="str">
            <v>XXX</v>
          </cell>
          <cell r="V20004" t="str">
            <v>XXX</v>
          </cell>
        </row>
        <row r="20005">
          <cell r="P20005">
            <v>0</v>
          </cell>
          <cell r="U20005" t="str">
            <v>XXX</v>
          </cell>
          <cell r="V20005" t="str">
            <v>XXX</v>
          </cell>
        </row>
        <row r="20006">
          <cell r="P20006">
            <v>0</v>
          </cell>
          <cell r="U20006" t="str">
            <v>XXX</v>
          </cell>
          <cell r="V20006" t="str">
            <v>XXX</v>
          </cell>
        </row>
        <row r="20007">
          <cell r="P20007">
            <v>0</v>
          </cell>
          <cell r="U20007" t="str">
            <v>XXX</v>
          </cell>
          <cell r="V20007" t="str">
            <v>XXX</v>
          </cell>
        </row>
        <row r="20008">
          <cell r="P20008">
            <v>0</v>
          </cell>
          <cell r="U20008" t="str">
            <v>XXX</v>
          </cell>
          <cell r="V20008" t="str">
            <v>XXX</v>
          </cell>
        </row>
        <row r="20009">
          <cell r="P20009">
            <v>0</v>
          </cell>
          <cell r="U20009" t="str">
            <v>XXX</v>
          </cell>
          <cell r="V20009" t="str">
            <v>XXX</v>
          </cell>
        </row>
        <row r="20010">
          <cell r="P20010">
            <v>0</v>
          </cell>
          <cell r="U20010" t="str">
            <v>XXX</v>
          </cell>
          <cell r="V20010" t="str">
            <v>XXX</v>
          </cell>
        </row>
        <row r="20011">
          <cell r="P20011">
            <v>0</v>
          </cell>
          <cell r="U20011" t="str">
            <v>XXX</v>
          </cell>
          <cell r="V20011" t="str">
            <v>XXX</v>
          </cell>
        </row>
        <row r="20012">
          <cell r="P20012">
            <v>0</v>
          </cell>
          <cell r="U20012" t="str">
            <v>XXX</v>
          </cell>
          <cell r="V20012" t="str">
            <v>XXX</v>
          </cell>
        </row>
        <row r="20013">
          <cell r="P20013">
            <v>0</v>
          </cell>
          <cell r="U20013" t="str">
            <v>XXX</v>
          </cell>
          <cell r="V20013" t="str">
            <v>XXX</v>
          </cell>
        </row>
        <row r="20014">
          <cell r="P20014">
            <v>0</v>
          </cell>
          <cell r="U20014" t="str">
            <v>XXX</v>
          </cell>
          <cell r="V20014" t="str">
            <v>XXX</v>
          </cell>
        </row>
        <row r="20015">
          <cell r="P20015">
            <v>0</v>
          </cell>
          <cell r="U20015" t="str">
            <v>XXX</v>
          </cell>
          <cell r="V20015" t="str">
            <v>XXX</v>
          </cell>
        </row>
        <row r="20016">
          <cell r="P20016">
            <v>0</v>
          </cell>
          <cell r="U20016" t="str">
            <v>XXX</v>
          </cell>
          <cell r="V20016" t="str">
            <v>XXX</v>
          </cell>
        </row>
        <row r="20017">
          <cell r="P20017">
            <v>0</v>
          </cell>
          <cell r="U20017" t="str">
            <v>XXX</v>
          </cell>
          <cell r="V20017" t="str">
            <v>XXX</v>
          </cell>
        </row>
        <row r="20018">
          <cell r="P20018">
            <v>0</v>
          </cell>
          <cell r="U20018" t="str">
            <v>XXX</v>
          </cell>
          <cell r="V20018" t="str">
            <v>XXX</v>
          </cell>
        </row>
        <row r="20019">
          <cell r="P20019">
            <v>0</v>
          </cell>
          <cell r="U20019" t="str">
            <v>XXX</v>
          </cell>
          <cell r="V20019" t="str">
            <v>XXX</v>
          </cell>
        </row>
        <row r="20020">
          <cell r="P20020">
            <v>0</v>
          </cell>
          <cell r="U20020" t="str">
            <v>XXX</v>
          </cell>
          <cell r="V20020" t="str">
            <v>XXX</v>
          </cell>
        </row>
        <row r="20021">
          <cell r="P20021">
            <v>0</v>
          </cell>
          <cell r="U20021" t="str">
            <v>XXX</v>
          </cell>
          <cell r="V20021" t="str">
            <v>XXX</v>
          </cell>
        </row>
        <row r="20022">
          <cell r="P20022">
            <v>0</v>
          </cell>
          <cell r="U20022" t="str">
            <v>XXX</v>
          </cell>
          <cell r="V20022" t="str">
            <v>XXX</v>
          </cell>
        </row>
        <row r="20023">
          <cell r="P20023">
            <v>0</v>
          </cell>
          <cell r="U20023" t="str">
            <v>XXX</v>
          </cell>
          <cell r="V20023" t="str">
            <v>XXX</v>
          </cell>
        </row>
        <row r="20024">
          <cell r="P20024">
            <v>0</v>
          </cell>
          <cell r="U20024" t="str">
            <v>XXX</v>
          </cell>
          <cell r="V20024" t="str">
            <v>XXX</v>
          </cell>
        </row>
        <row r="20025">
          <cell r="P20025">
            <v>0</v>
          </cell>
          <cell r="U20025" t="str">
            <v>XXX</v>
          </cell>
          <cell r="V20025" t="str">
            <v>XXX</v>
          </cell>
        </row>
        <row r="20026">
          <cell r="P20026">
            <v>0</v>
          </cell>
          <cell r="U20026" t="str">
            <v>XXX</v>
          </cell>
          <cell r="V20026" t="str">
            <v>XXX</v>
          </cell>
        </row>
        <row r="20027">
          <cell r="P20027">
            <v>0</v>
          </cell>
          <cell r="U20027" t="str">
            <v>XXX</v>
          </cell>
          <cell r="V20027" t="str">
            <v>XXX</v>
          </cell>
        </row>
        <row r="20028">
          <cell r="P20028">
            <v>0</v>
          </cell>
          <cell r="U20028" t="str">
            <v>XXX</v>
          </cell>
          <cell r="V20028" t="str">
            <v>XXX</v>
          </cell>
        </row>
        <row r="20029">
          <cell r="P20029">
            <v>0</v>
          </cell>
          <cell r="U20029" t="str">
            <v>XXX</v>
          </cell>
          <cell r="V20029" t="str">
            <v>XXX</v>
          </cell>
        </row>
        <row r="20030">
          <cell r="P20030">
            <v>0</v>
          </cell>
          <cell r="U20030" t="str">
            <v>XXX</v>
          </cell>
          <cell r="V20030" t="str">
            <v>XXX</v>
          </cell>
        </row>
        <row r="20031">
          <cell r="P20031">
            <v>0</v>
          </cell>
          <cell r="U20031" t="str">
            <v>XXX</v>
          </cell>
          <cell r="V20031" t="str">
            <v>XXX</v>
          </cell>
        </row>
        <row r="20032">
          <cell r="P20032">
            <v>0</v>
          </cell>
          <cell r="U20032" t="str">
            <v>XXX</v>
          </cell>
          <cell r="V20032" t="str">
            <v>XXX</v>
          </cell>
        </row>
        <row r="20033">
          <cell r="P20033">
            <v>0</v>
          </cell>
          <cell r="U20033" t="str">
            <v>XXX</v>
          </cell>
          <cell r="V20033" t="str">
            <v>XXX</v>
          </cell>
        </row>
        <row r="20034">
          <cell r="P20034">
            <v>0</v>
          </cell>
          <cell r="U20034" t="str">
            <v>XXX</v>
          </cell>
          <cell r="V20034" t="str">
            <v>XXX</v>
          </cell>
        </row>
        <row r="20035">
          <cell r="P20035">
            <v>0</v>
          </cell>
          <cell r="U20035" t="str">
            <v>XXX</v>
          </cell>
          <cell r="V20035" t="str">
            <v>XXX</v>
          </cell>
        </row>
        <row r="20036">
          <cell r="P20036">
            <v>0</v>
          </cell>
          <cell r="U20036" t="str">
            <v>XXX</v>
          </cell>
          <cell r="V20036" t="str">
            <v>XXX</v>
          </cell>
        </row>
        <row r="20037">
          <cell r="P20037">
            <v>0</v>
          </cell>
          <cell r="U20037" t="str">
            <v>XXX</v>
          </cell>
          <cell r="V20037" t="str">
            <v>XXX</v>
          </cell>
        </row>
        <row r="20038">
          <cell r="P20038">
            <v>0</v>
          </cell>
          <cell r="U20038" t="str">
            <v>XXX</v>
          </cell>
          <cell r="V20038" t="str">
            <v>XXX</v>
          </cell>
        </row>
        <row r="20039">
          <cell r="P20039">
            <v>0</v>
          </cell>
          <cell r="U20039" t="str">
            <v>XXX</v>
          </cell>
          <cell r="V20039" t="str">
            <v>XXX</v>
          </cell>
        </row>
        <row r="20040">
          <cell r="P20040">
            <v>0</v>
          </cell>
          <cell r="U20040" t="str">
            <v>XXX</v>
          </cell>
          <cell r="V20040" t="str">
            <v>XXX</v>
          </cell>
        </row>
        <row r="20041">
          <cell r="P20041">
            <v>0</v>
          </cell>
          <cell r="U20041" t="str">
            <v>XXX</v>
          </cell>
          <cell r="V20041" t="str">
            <v>XXX</v>
          </cell>
        </row>
        <row r="20042">
          <cell r="P20042">
            <v>0</v>
          </cell>
          <cell r="U20042" t="str">
            <v>XXX</v>
          </cell>
          <cell r="V20042" t="str">
            <v>XXX</v>
          </cell>
        </row>
        <row r="20043">
          <cell r="P20043">
            <v>0</v>
          </cell>
          <cell r="U20043" t="str">
            <v>XXX</v>
          </cell>
          <cell r="V20043" t="str">
            <v>XXX</v>
          </cell>
        </row>
        <row r="20044">
          <cell r="P20044">
            <v>0</v>
          </cell>
          <cell r="U20044" t="str">
            <v>XXX</v>
          </cell>
          <cell r="V20044" t="str">
            <v>XXX</v>
          </cell>
        </row>
        <row r="20045">
          <cell r="P20045">
            <v>0</v>
          </cell>
          <cell r="U20045" t="str">
            <v>XXX</v>
          </cell>
          <cell r="V20045" t="str">
            <v>XXX</v>
          </cell>
        </row>
        <row r="20046">
          <cell r="P20046">
            <v>0</v>
          </cell>
          <cell r="U20046" t="str">
            <v>XXX</v>
          </cell>
          <cell r="V20046" t="str">
            <v>XXX</v>
          </cell>
        </row>
        <row r="20047">
          <cell r="P20047">
            <v>0</v>
          </cell>
          <cell r="U20047" t="str">
            <v>XXX</v>
          </cell>
          <cell r="V20047" t="str">
            <v>XXX</v>
          </cell>
        </row>
        <row r="20048">
          <cell r="P20048">
            <v>0</v>
          </cell>
          <cell r="U20048" t="str">
            <v>XXX</v>
          </cell>
          <cell r="V20048" t="str">
            <v>XXX</v>
          </cell>
        </row>
        <row r="20049">
          <cell r="P20049">
            <v>0</v>
          </cell>
          <cell r="U20049" t="str">
            <v>XXX</v>
          </cell>
          <cell r="V20049" t="str">
            <v>XXX</v>
          </cell>
        </row>
        <row r="20050">
          <cell r="P20050">
            <v>0</v>
          </cell>
          <cell r="U20050" t="str">
            <v>XXX</v>
          </cell>
          <cell r="V20050" t="str">
            <v>XXX</v>
          </cell>
        </row>
        <row r="20051">
          <cell r="P20051">
            <v>0</v>
          </cell>
          <cell r="U20051" t="str">
            <v>XXX</v>
          </cell>
          <cell r="V20051" t="str">
            <v>XXX</v>
          </cell>
        </row>
        <row r="20052">
          <cell r="P20052">
            <v>0</v>
          </cell>
          <cell r="U20052" t="str">
            <v>XXX</v>
          </cell>
          <cell r="V20052" t="str">
            <v>XXX</v>
          </cell>
        </row>
        <row r="20053">
          <cell r="P20053">
            <v>0</v>
          </cell>
          <cell r="U20053" t="str">
            <v>XXX</v>
          </cell>
          <cell r="V20053" t="str">
            <v>XXX</v>
          </cell>
        </row>
        <row r="20054">
          <cell r="P20054">
            <v>0</v>
          </cell>
          <cell r="U20054" t="str">
            <v>XXX</v>
          </cell>
          <cell r="V20054" t="str">
            <v>XXX</v>
          </cell>
        </row>
        <row r="20055">
          <cell r="P20055">
            <v>0</v>
          </cell>
          <cell r="U20055" t="str">
            <v>XXX</v>
          </cell>
          <cell r="V20055" t="str">
            <v>XXX</v>
          </cell>
        </row>
        <row r="20056">
          <cell r="P20056">
            <v>0</v>
          </cell>
          <cell r="U20056" t="str">
            <v>XXX</v>
          </cell>
          <cell r="V20056" t="str">
            <v>XXX</v>
          </cell>
        </row>
        <row r="20057">
          <cell r="P20057">
            <v>0</v>
          </cell>
          <cell r="U20057" t="str">
            <v>XXX</v>
          </cell>
          <cell r="V20057" t="str">
            <v>XXX</v>
          </cell>
        </row>
        <row r="20058">
          <cell r="P20058">
            <v>0</v>
          </cell>
          <cell r="U20058" t="str">
            <v>XXX</v>
          </cell>
          <cell r="V20058" t="str">
            <v>XXX</v>
          </cell>
        </row>
        <row r="20059">
          <cell r="P20059">
            <v>0</v>
          </cell>
          <cell r="U20059" t="str">
            <v>XXX</v>
          </cell>
          <cell r="V20059" t="str">
            <v>XXX</v>
          </cell>
        </row>
        <row r="20060">
          <cell r="P20060">
            <v>0</v>
          </cell>
          <cell r="U20060" t="str">
            <v>XXX</v>
          </cell>
          <cell r="V20060" t="str">
            <v>XXX</v>
          </cell>
        </row>
        <row r="20061">
          <cell r="P20061">
            <v>0</v>
          </cell>
          <cell r="U20061" t="str">
            <v>XXX</v>
          </cell>
          <cell r="V20061" t="str">
            <v>XXX</v>
          </cell>
        </row>
        <row r="20062">
          <cell r="P20062">
            <v>0</v>
          </cell>
          <cell r="U20062" t="str">
            <v>XXX</v>
          </cell>
          <cell r="V20062" t="str">
            <v>XXX</v>
          </cell>
        </row>
        <row r="20063">
          <cell r="P20063">
            <v>0</v>
          </cell>
          <cell r="U20063" t="str">
            <v>XXX</v>
          </cell>
          <cell r="V20063" t="str">
            <v>XXX</v>
          </cell>
        </row>
        <row r="20064">
          <cell r="P20064">
            <v>0</v>
          </cell>
          <cell r="U20064" t="str">
            <v>XXX</v>
          </cell>
          <cell r="V20064" t="str">
            <v>XXX</v>
          </cell>
        </row>
        <row r="20065">
          <cell r="P20065">
            <v>0</v>
          </cell>
          <cell r="U20065" t="str">
            <v>XXX</v>
          </cell>
          <cell r="V20065" t="str">
            <v>XXX</v>
          </cell>
        </row>
        <row r="20066">
          <cell r="P20066">
            <v>0</v>
          </cell>
          <cell r="U20066" t="str">
            <v>XXX</v>
          </cell>
          <cell r="V20066" t="str">
            <v>XXX</v>
          </cell>
        </row>
        <row r="20067">
          <cell r="P20067">
            <v>0</v>
          </cell>
          <cell r="U20067" t="str">
            <v>XXX</v>
          </cell>
          <cell r="V20067" t="str">
            <v>XXX</v>
          </cell>
        </row>
        <row r="20068">
          <cell r="P20068">
            <v>0</v>
          </cell>
          <cell r="U20068" t="str">
            <v>XXX</v>
          </cell>
          <cell r="V20068" t="str">
            <v>XXX</v>
          </cell>
        </row>
        <row r="20069">
          <cell r="P20069">
            <v>0</v>
          </cell>
          <cell r="U20069" t="str">
            <v>XXX</v>
          </cell>
          <cell r="V20069" t="str">
            <v>XXX</v>
          </cell>
        </row>
        <row r="20070">
          <cell r="P20070">
            <v>0</v>
          </cell>
          <cell r="U20070" t="str">
            <v>XXX</v>
          </cell>
          <cell r="V20070" t="str">
            <v>XXX</v>
          </cell>
        </row>
        <row r="20071">
          <cell r="P20071">
            <v>0</v>
          </cell>
          <cell r="U20071" t="str">
            <v>XXX</v>
          </cell>
          <cell r="V20071" t="str">
            <v>XXX</v>
          </cell>
        </row>
        <row r="20072">
          <cell r="P20072">
            <v>0</v>
          </cell>
          <cell r="U20072" t="str">
            <v>XXX</v>
          </cell>
          <cell r="V20072" t="str">
            <v>XXX</v>
          </cell>
        </row>
        <row r="20073">
          <cell r="P20073">
            <v>0</v>
          </cell>
          <cell r="U20073" t="str">
            <v>XXX</v>
          </cell>
          <cell r="V20073" t="str">
            <v>XXX</v>
          </cell>
        </row>
        <row r="20074">
          <cell r="P20074">
            <v>0</v>
          </cell>
          <cell r="U20074" t="str">
            <v>XXX</v>
          </cell>
          <cell r="V20074" t="str">
            <v>XXX</v>
          </cell>
        </row>
        <row r="20075">
          <cell r="P20075">
            <v>0</v>
          </cell>
          <cell r="U20075" t="str">
            <v>XXX</v>
          </cell>
          <cell r="V20075" t="str">
            <v>XXX</v>
          </cell>
        </row>
        <row r="20076">
          <cell r="P20076">
            <v>0</v>
          </cell>
          <cell r="U20076" t="str">
            <v>XXX</v>
          </cell>
          <cell r="V20076" t="str">
            <v>XXX</v>
          </cell>
        </row>
        <row r="20077">
          <cell r="P20077">
            <v>0</v>
          </cell>
          <cell r="U20077" t="str">
            <v>XXX</v>
          </cell>
          <cell r="V20077" t="str">
            <v>XXX</v>
          </cell>
        </row>
        <row r="20078">
          <cell r="P20078">
            <v>0</v>
          </cell>
          <cell r="U20078" t="str">
            <v>XXX</v>
          </cell>
          <cell r="V20078" t="str">
            <v>XXX</v>
          </cell>
        </row>
        <row r="20079">
          <cell r="P20079">
            <v>0</v>
          </cell>
          <cell r="U20079" t="str">
            <v>XXX</v>
          </cell>
          <cell r="V20079" t="str">
            <v>XXX</v>
          </cell>
        </row>
        <row r="20080">
          <cell r="P20080">
            <v>0</v>
          </cell>
          <cell r="U20080" t="str">
            <v>XXX</v>
          </cell>
          <cell r="V20080" t="str">
            <v>XXX</v>
          </cell>
        </row>
        <row r="20081">
          <cell r="P20081">
            <v>0</v>
          </cell>
          <cell r="U20081" t="str">
            <v>XXX</v>
          </cell>
          <cell r="V20081" t="str">
            <v>XXX</v>
          </cell>
        </row>
        <row r="20082">
          <cell r="P20082">
            <v>0</v>
          </cell>
          <cell r="U20082" t="str">
            <v>XXX</v>
          </cell>
          <cell r="V20082" t="str">
            <v>XXX</v>
          </cell>
        </row>
        <row r="20083">
          <cell r="P20083">
            <v>0</v>
          </cell>
          <cell r="U20083" t="str">
            <v>XXX</v>
          </cell>
          <cell r="V20083" t="str">
            <v>XXX</v>
          </cell>
        </row>
        <row r="20084">
          <cell r="P20084">
            <v>0</v>
          </cell>
          <cell r="U20084" t="str">
            <v>XXX</v>
          </cell>
          <cell r="V20084" t="str">
            <v>XXX</v>
          </cell>
        </row>
        <row r="20085">
          <cell r="P20085">
            <v>0</v>
          </cell>
          <cell r="U20085" t="str">
            <v>XXX</v>
          </cell>
          <cell r="V20085" t="str">
            <v>XXX</v>
          </cell>
        </row>
        <row r="20086">
          <cell r="P20086">
            <v>0</v>
          </cell>
          <cell r="U20086" t="str">
            <v>XXX</v>
          </cell>
          <cell r="V20086" t="str">
            <v>XXX</v>
          </cell>
        </row>
        <row r="20087">
          <cell r="P20087">
            <v>0</v>
          </cell>
          <cell r="U20087" t="str">
            <v>XXX</v>
          </cell>
          <cell r="V20087" t="str">
            <v>XXX</v>
          </cell>
        </row>
        <row r="20088">
          <cell r="P20088">
            <v>0</v>
          </cell>
          <cell r="U20088" t="str">
            <v>XXX</v>
          </cell>
          <cell r="V20088" t="str">
            <v>XXX</v>
          </cell>
        </row>
        <row r="20089">
          <cell r="P20089">
            <v>0</v>
          </cell>
          <cell r="U20089" t="str">
            <v>XXX</v>
          </cell>
          <cell r="V20089" t="str">
            <v>XXX</v>
          </cell>
        </row>
        <row r="20090">
          <cell r="P20090">
            <v>0</v>
          </cell>
          <cell r="U20090" t="str">
            <v>XXX</v>
          </cell>
          <cell r="V20090" t="str">
            <v>XXX</v>
          </cell>
        </row>
        <row r="20091">
          <cell r="P20091">
            <v>0</v>
          </cell>
          <cell r="U20091" t="str">
            <v>XXX</v>
          </cell>
          <cell r="V20091" t="str">
            <v>XXX</v>
          </cell>
        </row>
        <row r="20092">
          <cell r="P20092">
            <v>0</v>
          </cell>
          <cell r="U20092" t="str">
            <v>XXX</v>
          </cell>
          <cell r="V20092" t="str">
            <v>XXX</v>
          </cell>
        </row>
        <row r="20093">
          <cell r="P20093">
            <v>0</v>
          </cell>
          <cell r="U20093" t="str">
            <v>XXX</v>
          </cell>
          <cell r="V20093" t="str">
            <v>XXX</v>
          </cell>
        </row>
        <row r="20094">
          <cell r="P20094">
            <v>0</v>
          </cell>
          <cell r="U20094" t="str">
            <v>XXX</v>
          </cell>
          <cell r="V20094" t="str">
            <v>XXX</v>
          </cell>
        </row>
        <row r="20095">
          <cell r="P20095">
            <v>0</v>
          </cell>
          <cell r="U20095" t="str">
            <v>XXX</v>
          </cell>
          <cell r="V20095" t="str">
            <v>XXX</v>
          </cell>
        </row>
        <row r="20096">
          <cell r="P20096">
            <v>0</v>
          </cell>
          <cell r="U20096" t="str">
            <v>XXX</v>
          </cell>
          <cell r="V20096" t="str">
            <v>XXX</v>
          </cell>
        </row>
        <row r="20097">
          <cell r="P20097">
            <v>0</v>
          </cell>
          <cell r="U20097" t="str">
            <v>XXX</v>
          </cell>
          <cell r="V20097" t="str">
            <v>XXX</v>
          </cell>
        </row>
        <row r="20098">
          <cell r="P20098">
            <v>0</v>
          </cell>
          <cell r="U20098" t="str">
            <v>XXX</v>
          </cell>
          <cell r="V20098" t="str">
            <v>XXX</v>
          </cell>
        </row>
        <row r="20099">
          <cell r="P20099">
            <v>0</v>
          </cell>
          <cell r="U20099" t="str">
            <v>XXX</v>
          </cell>
          <cell r="V20099" t="str">
            <v>XXX</v>
          </cell>
        </row>
        <row r="20100">
          <cell r="P20100">
            <v>0</v>
          </cell>
          <cell r="U20100" t="str">
            <v>XXX</v>
          </cell>
          <cell r="V20100" t="str">
            <v>XXX</v>
          </cell>
        </row>
        <row r="20101">
          <cell r="P20101">
            <v>0</v>
          </cell>
          <cell r="U20101" t="str">
            <v>XXX</v>
          </cell>
          <cell r="V20101" t="str">
            <v>XXX</v>
          </cell>
        </row>
        <row r="20102">
          <cell r="P20102">
            <v>0</v>
          </cell>
          <cell r="U20102" t="str">
            <v>XXX</v>
          </cell>
          <cell r="V20102" t="str">
            <v>XXX</v>
          </cell>
        </row>
        <row r="20103">
          <cell r="P20103">
            <v>0</v>
          </cell>
          <cell r="U20103" t="str">
            <v>XXX</v>
          </cell>
          <cell r="V20103" t="str">
            <v>XXX</v>
          </cell>
        </row>
        <row r="20104">
          <cell r="P20104">
            <v>0</v>
          </cell>
          <cell r="U20104" t="str">
            <v>XXX</v>
          </cell>
          <cell r="V20104" t="str">
            <v>XXX</v>
          </cell>
        </row>
        <row r="20105">
          <cell r="P20105">
            <v>0</v>
          </cell>
          <cell r="U20105" t="str">
            <v>XXX</v>
          </cell>
          <cell r="V20105" t="str">
            <v>XXX</v>
          </cell>
        </row>
        <row r="20106">
          <cell r="P20106">
            <v>0</v>
          </cell>
          <cell r="U20106" t="str">
            <v>XXX</v>
          </cell>
          <cell r="V20106" t="str">
            <v>XXX</v>
          </cell>
        </row>
        <row r="20107">
          <cell r="P20107">
            <v>0</v>
          </cell>
          <cell r="U20107" t="str">
            <v>XXX</v>
          </cell>
          <cell r="V20107" t="str">
            <v>XXX</v>
          </cell>
        </row>
        <row r="20108">
          <cell r="P20108">
            <v>0</v>
          </cell>
          <cell r="U20108" t="str">
            <v>XXX</v>
          </cell>
          <cell r="V20108" t="str">
            <v>XXX</v>
          </cell>
        </row>
        <row r="20109">
          <cell r="P20109">
            <v>0</v>
          </cell>
          <cell r="U20109" t="str">
            <v>XXX</v>
          </cell>
          <cell r="V20109" t="str">
            <v>XXX</v>
          </cell>
        </row>
        <row r="20110">
          <cell r="P20110">
            <v>0</v>
          </cell>
          <cell r="U20110" t="str">
            <v>XXX</v>
          </cell>
          <cell r="V20110" t="str">
            <v>XXX</v>
          </cell>
        </row>
        <row r="20111">
          <cell r="P20111">
            <v>0</v>
          </cell>
          <cell r="U20111" t="str">
            <v>XXX</v>
          </cell>
          <cell r="V20111" t="str">
            <v>XXX</v>
          </cell>
        </row>
        <row r="20112">
          <cell r="P20112">
            <v>0</v>
          </cell>
          <cell r="U20112" t="str">
            <v>XXX</v>
          </cell>
          <cell r="V20112" t="str">
            <v>XXX</v>
          </cell>
        </row>
        <row r="20113">
          <cell r="P20113">
            <v>0</v>
          </cell>
          <cell r="U20113" t="str">
            <v>XXX</v>
          </cell>
          <cell r="V20113" t="str">
            <v>XXX</v>
          </cell>
        </row>
        <row r="20114">
          <cell r="P20114">
            <v>0</v>
          </cell>
          <cell r="U20114" t="str">
            <v>XXX</v>
          </cell>
          <cell r="V20114" t="str">
            <v>XXX</v>
          </cell>
        </row>
        <row r="20115">
          <cell r="P20115">
            <v>0</v>
          </cell>
          <cell r="U20115" t="str">
            <v>XXX</v>
          </cell>
          <cell r="V20115" t="str">
            <v>XXX</v>
          </cell>
        </row>
        <row r="20116">
          <cell r="P20116">
            <v>0</v>
          </cell>
          <cell r="U20116" t="str">
            <v>XXX</v>
          </cell>
          <cell r="V20116" t="str">
            <v>XXX</v>
          </cell>
        </row>
        <row r="20117">
          <cell r="P20117">
            <v>0</v>
          </cell>
          <cell r="U20117" t="str">
            <v>XXX</v>
          </cell>
          <cell r="V20117" t="str">
            <v>XXX</v>
          </cell>
        </row>
        <row r="20118">
          <cell r="P20118">
            <v>0</v>
          </cell>
          <cell r="U20118" t="str">
            <v>XXX</v>
          </cell>
          <cell r="V20118" t="str">
            <v>XXX</v>
          </cell>
        </row>
        <row r="20119">
          <cell r="P20119">
            <v>0</v>
          </cell>
          <cell r="U20119" t="str">
            <v>XXX</v>
          </cell>
          <cell r="V20119" t="str">
            <v>XXX</v>
          </cell>
        </row>
        <row r="20120">
          <cell r="P20120">
            <v>0</v>
          </cell>
          <cell r="U20120" t="str">
            <v>XXX</v>
          </cell>
          <cell r="V20120" t="str">
            <v>XXX</v>
          </cell>
        </row>
        <row r="20121">
          <cell r="P20121">
            <v>0</v>
          </cell>
          <cell r="U20121" t="str">
            <v>XXX</v>
          </cell>
          <cell r="V20121" t="str">
            <v>XXX</v>
          </cell>
        </row>
        <row r="20122">
          <cell r="P20122">
            <v>0</v>
          </cell>
          <cell r="U20122" t="str">
            <v>XXX</v>
          </cell>
          <cell r="V20122" t="str">
            <v>XXX</v>
          </cell>
        </row>
        <row r="20123">
          <cell r="P20123">
            <v>0</v>
          </cell>
          <cell r="U20123" t="str">
            <v>XXX</v>
          </cell>
          <cell r="V20123" t="str">
            <v>XXX</v>
          </cell>
        </row>
        <row r="20124">
          <cell r="P20124">
            <v>0</v>
          </cell>
          <cell r="U20124" t="str">
            <v>XXX</v>
          </cell>
          <cell r="V20124" t="str">
            <v>XXX</v>
          </cell>
        </row>
        <row r="20125">
          <cell r="P20125">
            <v>0</v>
          </cell>
          <cell r="U20125" t="str">
            <v>XXX</v>
          </cell>
          <cell r="V20125" t="str">
            <v>XXX</v>
          </cell>
        </row>
        <row r="20126">
          <cell r="P20126">
            <v>0</v>
          </cell>
          <cell r="U20126" t="str">
            <v>XXX</v>
          </cell>
          <cell r="V20126" t="str">
            <v>XXX</v>
          </cell>
        </row>
        <row r="20127">
          <cell r="P20127">
            <v>0</v>
          </cell>
          <cell r="U20127" t="str">
            <v>XXX</v>
          </cell>
          <cell r="V20127" t="str">
            <v>XXX</v>
          </cell>
        </row>
        <row r="20128">
          <cell r="P20128">
            <v>0</v>
          </cell>
          <cell r="U20128" t="str">
            <v>XXX</v>
          </cell>
          <cell r="V20128" t="str">
            <v>XXX</v>
          </cell>
        </row>
        <row r="20129">
          <cell r="P20129">
            <v>0</v>
          </cell>
          <cell r="U20129" t="str">
            <v>XXX</v>
          </cell>
          <cell r="V20129" t="str">
            <v>XXX</v>
          </cell>
        </row>
        <row r="20130">
          <cell r="P20130">
            <v>0</v>
          </cell>
          <cell r="U20130" t="str">
            <v>XXX</v>
          </cell>
          <cell r="V20130" t="str">
            <v>XXX</v>
          </cell>
        </row>
        <row r="20131">
          <cell r="P20131">
            <v>0</v>
          </cell>
          <cell r="U20131" t="str">
            <v>XXX</v>
          </cell>
          <cell r="V20131" t="str">
            <v>XXX</v>
          </cell>
        </row>
        <row r="20132">
          <cell r="P20132">
            <v>0</v>
          </cell>
          <cell r="U20132" t="str">
            <v>XXX</v>
          </cell>
          <cell r="V20132" t="str">
            <v>XXX</v>
          </cell>
        </row>
        <row r="20133">
          <cell r="P20133">
            <v>0</v>
          </cell>
          <cell r="U20133" t="str">
            <v>XXX</v>
          </cell>
          <cell r="V20133" t="str">
            <v>XXX</v>
          </cell>
        </row>
        <row r="20134">
          <cell r="P20134">
            <v>0</v>
          </cell>
          <cell r="U20134" t="str">
            <v>XXX</v>
          </cell>
          <cell r="V20134" t="str">
            <v>XXX</v>
          </cell>
        </row>
        <row r="20135">
          <cell r="P20135">
            <v>0</v>
          </cell>
          <cell r="U20135" t="str">
            <v>XXX</v>
          </cell>
          <cell r="V20135" t="str">
            <v>XXX</v>
          </cell>
        </row>
        <row r="20136">
          <cell r="P20136">
            <v>0</v>
          </cell>
          <cell r="U20136" t="str">
            <v>XXX</v>
          </cell>
          <cell r="V20136" t="str">
            <v>XXX</v>
          </cell>
        </row>
        <row r="20137">
          <cell r="P20137">
            <v>0</v>
          </cell>
          <cell r="U20137" t="str">
            <v>XXX</v>
          </cell>
          <cell r="V20137" t="str">
            <v>XXX</v>
          </cell>
        </row>
        <row r="20138">
          <cell r="P20138">
            <v>0</v>
          </cell>
          <cell r="U20138" t="str">
            <v>XXX</v>
          </cell>
          <cell r="V20138" t="str">
            <v>XXX</v>
          </cell>
        </row>
        <row r="20139">
          <cell r="P20139">
            <v>0</v>
          </cell>
          <cell r="U20139" t="str">
            <v>XXX</v>
          </cell>
          <cell r="V20139" t="str">
            <v>XXX</v>
          </cell>
        </row>
        <row r="20140">
          <cell r="P20140">
            <v>0</v>
          </cell>
          <cell r="U20140" t="str">
            <v>XXX</v>
          </cell>
          <cell r="V20140" t="str">
            <v>XXX</v>
          </cell>
        </row>
        <row r="20141">
          <cell r="P20141">
            <v>0</v>
          </cell>
          <cell r="U20141" t="str">
            <v>XXX</v>
          </cell>
          <cell r="V20141" t="str">
            <v>XXX</v>
          </cell>
        </row>
        <row r="20142">
          <cell r="P20142">
            <v>0</v>
          </cell>
          <cell r="U20142" t="str">
            <v>XXX</v>
          </cell>
          <cell r="V20142" t="str">
            <v>XXX</v>
          </cell>
        </row>
        <row r="20143">
          <cell r="P20143">
            <v>0</v>
          </cell>
          <cell r="U20143" t="str">
            <v>XXX</v>
          </cell>
          <cell r="V20143" t="str">
            <v>XXX</v>
          </cell>
        </row>
        <row r="20144">
          <cell r="P20144">
            <v>0</v>
          </cell>
          <cell r="U20144" t="str">
            <v>XXX</v>
          </cell>
          <cell r="V20144" t="str">
            <v>XXX</v>
          </cell>
        </row>
        <row r="20145">
          <cell r="P20145">
            <v>0</v>
          </cell>
          <cell r="U20145" t="str">
            <v>XXX</v>
          </cell>
          <cell r="V20145" t="str">
            <v>XXX</v>
          </cell>
        </row>
        <row r="20146">
          <cell r="P20146">
            <v>0</v>
          </cell>
          <cell r="U20146" t="str">
            <v>XXX</v>
          </cell>
          <cell r="V20146" t="str">
            <v>XXX</v>
          </cell>
        </row>
        <row r="20147">
          <cell r="P20147">
            <v>0</v>
          </cell>
          <cell r="U20147" t="str">
            <v>XXX</v>
          </cell>
          <cell r="V20147" t="str">
            <v>XXX</v>
          </cell>
        </row>
        <row r="20148">
          <cell r="P20148">
            <v>0</v>
          </cell>
          <cell r="U20148" t="str">
            <v>XXX</v>
          </cell>
          <cell r="V20148" t="str">
            <v>XXX</v>
          </cell>
        </row>
        <row r="20149">
          <cell r="P20149">
            <v>0</v>
          </cell>
          <cell r="U20149" t="str">
            <v>XXX</v>
          </cell>
          <cell r="V20149" t="str">
            <v>XXX</v>
          </cell>
        </row>
        <row r="20150">
          <cell r="P20150">
            <v>0</v>
          </cell>
          <cell r="U20150" t="str">
            <v>XXX</v>
          </cell>
          <cell r="V20150" t="str">
            <v>XXX</v>
          </cell>
        </row>
        <row r="20151">
          <cell r="P20151">
            <v>0</v>
          </cell>
          <cell r="U20151" t="str">
            <v>XXX</v>
          </cell>
          <cell r="V20151" t="str">
            <v>XXX</v>
          </cell>
        </row>
        <row r="20152">
          <cell r="P20152">
            <v>0</v>
          </cell>
          <cell r="U20152" t="str">
            <v>XXX</v>
          </cell>
          <cell r="V20152" t="str">
            <v>XXX</v>
          </cell>
        </row>
        <row r="20153">
          <cell r="P20153">
            <v>0</v>
          </cell>
          <cell r="U20153" t="str">
            <v>XXX</v>
          </cell>
          <cell r="V20153" t="str">
            <v>XXX</v>
          </cell>
        </row>
        <row r="20154">
          <cell r="P20154">
            <v>0</v>
          </cell>
          <cell r="U20154" t="str">
            <v>XXX</v>
          </cell>
          <cell r="V20154" t="str">
            <v>XXX</v>
          </cell>
        </row>
        <row r="20155">
          <cell r="P20155">
            <v>0</v>
          </cell>
          <cell r="U20155" t="str">
            <v>XXX</v>
          </cell>
          <cell r="V20155" t="str">
            <v>XXX</v>
          </cell>
        </row>
        <row r="20156">
          <cell r="P20156">
            <v>0</v>
          </cell>
          <cell r="U20156" t="str">
            <v>XXX</v>
          </cell>
          <cell r="V20156" t="str">
            <v>XXX</v>
          </cell>
        </row>
        <row r="20157">
          <cell r="P20157">
            <v>0</v>
          </cell>
          <cell r="U20157" t="str">
            <v>XXX</v>
          </cell>
          <cell r="V20157" t="str">
            <v>XXX</v>
          </cell>
        </row>
        <row r="20158">
          <cell r="P20158">
            <v>0</v>
          </cell>
          <cell r="U20158" t="str">
            <v>XXX</v>
          </cell>
          <cell r="V20158" t="str">
            <v>XXX</v>
          </cell>
        </row>
        <row r="20159">
          <cell r="P20159">
            <v>0</v>
          </cell>
          <cell r="U20159" t="str">
            <v>XXX</v>
          </cell>
          <cell r="V20159" t="str">
            <v>XXX</v>
          </cell>
        </row>
        <row r="20160">
          <cell r="P20160">
            <v>0</v>
          </cell>
          <cell r="U20160" t="str">
            <v>XXX</v>
          </cell>
          <cell r="V20160" t="str">
            <v>XXX</v>
          </cell>
        </row>
        <row r="20161">
          <cell r="P20161">
            <v>0</v>
          </cell>
          <cell r="U20161" t="str">
            <v>XXX</v>
          </cell>
          <cell r="V20161" t="str">
            <v>XXX</v>
          </cell>
        </row>
        <row r="20162">
          <cell r="P20162">
            <v>0</v>
          </cell>
          <cell r="U20162" t="str">
            <v>XXX</v>
          </cell>
          <cell r="V20162" t="str">
            <v>XXX</v>
          </cell>
        </row>
        <row r="20163">
          <cell r="P20163">
            <v>0</v>
          </cell>
          <cell r="U20163" t="str">
            <v>XXX</v>
          </cell>
          <cell r="V20163" t="str">
            <v>XXX</v>
          </cell>
        </row>
        <row r="20164">
          <cell r="P20164">
            <v>0</v>
          </cell>
          <cell r="U20164" t="str">
            <v>XXX</v>
          </cell>
          <cell r="V20164" t="str">
            <v>XXX</v>
          </cell>
        </row>
        <row r="20165">
          <cell r="P20165">
            <v>0</v>
          </cell>
          <cell r="U20165" t="str">
            <v>XXX</v>
          </cell>
          <cell r="V20165" t="str">
            <v>XXX</v>
          </cell>
        </row>
        <row r="20166">
          <cell r="P20166">
            <v>0</v>
          </cell>
          <cell r="U20166" t="str">
            <v>XXX</v>
          </cell>
          <cell r="V20166" t="str">
            <v>XXX</v>
          </cell>
        </row>
        <row r="20167">
          <cell r="P20167">
            <v>0</v>
          </cell>
          <cell r="U20167" t="str">
            <v>XXX</v>
          </cell>
          <cell r="V20167" t="str">
            <v>XXX</v>
          </cell>
        </row>
        <row r="20168">
          <cell r="P20168">
            <v>0</v>
          </cell>
          <cell r="U20168" t="str">
            <v>XXX</v>
          </cell>
          <cell r="V20168" t="str">
            <v>XXX</v>
          </cell>
        </row>
        <row r="20169">
          <cell r="P20169">
            <v>0</v>
          </cell>
          <cell r="U20169" t="str">
            <v>XXX</v>
          </cell>
          <cell r="V20169" t="str">
            <v>XXX</v>
          </cell>
        </row>
        <row r="20170">
          <cell r="P20170">
            <v>0</v>
          </cell>
          <cell r="U20170" t="str">
            <v>XXX</v>
          </cell>
          <cell r="V20170" t="str">
            <v>XXX</v>
          </cell>
        </row>
        <row r="20171">
          <cell r="P20171">
            <v>0</v>
          </cell>
          <cell r="U20171" t="str">
            <v>XXX</v>
          </cell>
          <cell r="V20171" t="str">
            <v>XXX</v>
          </cell>
        </row>
        <row r="20172">
          <cell r="P20172">
            <v>0</v>
          </cell>
          <cell r="U20172" t="str">
            <v>XXX</v>
          </cell>
          <cell r="V20172" t="str">
            <v>XXX</v>
          </cell>
        </row>
        <row r="20173">
          <cell r="P20173">
            <v>0</v>
          </cell>
          <cell r="U20173" t="str">
            <v>XXX</v>
          </cell>
          <cell r="V20173" t="str">
            <v>XXX</v>
          </cell>
        </row>
        <row r="20174">
          <cell r="P20174">
            <v>0</v>
          </cell>
          <cell r="U20174" t="str">
            <v>XXX</v>
          </cell>
          <cell r="V20174" t="str">
            <v>XXX</v>
          </cell>
        </row>
        <row r="20175">
          <cell r="P20175">
            <v>0</v>
          </cell>
          <cell r="U20175" t="str">
            <v>XXX</v>
          </cell>
          <cell r="V20175" t="str">
            <v>XXX</v>
          </cell>
        </row>
        <row r="20176">
          <cell r="P20176">
            <v>0</v>
          </cell>
          <cell r="U20176" t="str">
            <v>XXX</v>
          </cell>
          <cell r="V20176" t="str">
            <v>XXX</v>
          </cell>
        </row>
        <row r="20177">
          <cell r="P20177">
            <v>0</v>
          </cell>
          <cell r="U20177" t="str">
            <v>XXX</v>
          </cell>
          <cell r="V20177" t="str">
            <v>XXX</v>
          </cell>
        </row>
        <row r="20178">
          <cell r="P20178">
            <v>0</v>
          </cell>
          <cell r="U20178" t="str">
            <v>XXX</v>
          </cell>
          <cell r="V20178" t="str">
            <v>XXX</v>
          </cell>
        </row>
        <row r="20179">
          <cell r="P20179">
            <v>0</v>
          </cell>
          <cell r="U20179" t="str">
            <v>XXX</v>
          </cell>
          <cell r="V20179" t="str">
            <v>XXX</v>
          </cell>
        </row>
        <row r="20180">
          <cell r="P20180">
            <v>0</v>
          </cell>
          <cell r="U20180" t="str">
            <v>XXX</v>
          </cell>
          <cell r="V20180" t="str">
            <v>XXX</v>
          </cell>
        </row>
        <row r="20181">
          <cell r="P20181">
            <v>0</v>
          </cell>
          <cell r="U20181" t="str">
            <v>XXX</v>
          </cell>
          <cell r="V20181" t="str">
            <v>XXX</v>
          </cell>
        </row>
        <row r="20182">
          <cell r="P20182">
            <v>0</v>
          </cell>
          <cell r="U20182" t="str">
            <v>XXX</v>
          </cell>
          <cell r="V20182" t="str">
            <v>XXX</v>
          </cell>
        </row>
        <row r="20183">
          <cell r="P20183">
            <v>0</v>
          </cell>
          <cell r="U20183" t="str">
            <v>XXX</v>
          </cell>
          <cell r="V20183" t="str">
            <v>XXX</v>
          </cell>
        </row>
        <row r="20184">
          <cell r="P20184">
            <v>0</v>
          </cell>
          <cell r="U20184" t="str">
            <v>XXX</v>
          </cell>
          <cell r="V20184" t="str">
            <v>XXX</v>
          </cell>
        </row>
        <row r="20185">
          <cell r="P20185">
            <v>0</v>
          </cell>
          <cell r="U20185" t="str">
            <v>XXX</v>
          </cell>
          <cell r="V20185" t="str">
            <v>XXX</v>
          </cell>
        </row>
        <row r="20186">
          <cell r="P20186">
            <v>0</v>
          </cell>
          <cell r="U20186" t="str">
            <v>XXX</v>
          </cell>
          <cell r="V20186" t="str">
            <v>XXX</v>
          </cell>
        </row>
        <row r="20187">
          <cell r="P20187">
            <v>0</v>
          </cell>
          <cell r="U20187" t="str">
            <v>XXX</v>
          </cell>
          <cell r="V20187" t="str">
            <v>XXX</v>
          </cell>
        </row>
        <row r="20188">
          <cell r="P20188">
            <v>0</v>
          </cell>
          <cell r="U20188" t="str">
            <v>XXX</v>
          </cell>
          <cell r="V20188" t="str">
            <v>XXX</v>
          </cell>
        </row>
        <row r="20189">
          <cell r="P20189">
            <v>0</v>
          </cell>
          <cell r="U20189" t="str">
            <v>XXX</v>
          </cell>
          <cell r="V20189" t="str">
            <v>XXX</v>
          </cell>
        </row>
        <row r="20190">
          <cell r="P20190">
            <v>0</v>
          </cell>
          <cell r="U20190" t="str">
            <v>XXX</v>
          </cell>
          <cell r="V20190" t="str">
            <v>XXX</v>
          </cell>
        </row>
        <row r="20191">
          <cell r="P20191">
            <v>0</v>
          </cell>
          <cell r="U20191" t="str">
            <v>XXX</v>
          </cell>
          <cell r="V20191" t="str">
            <v>XXX</v>
          </cell>
        </row>
        <row r="20192">
          <cell r="P20192">
            <v>0</v>
          </cell>
          <cell r="U20192" t="str">
            <v>XXX</v>
          </cell>
          <cell r="V20192" t="str">
            <v>XXX</v>
          </cell>
        </row>
        <row r="20193">
          <cell r="P20193">
            <v>0</v>
          </cell>
          <cell r="U20193" t="str">
            <v>XXX</v>
          </cell>
          <cell r="V20193" t="str">
            <v>XXX</v>
          </cell>
        </row>
        <row r="20194">
          <cell r="P20194">
            <v>0</v>
          </cell>
          <cell r="U20194" t="str">
            <v>XXX</v>
          </cell>
          <cell r="V20194" t="str">
            <v>XXX</v>
          </cell>
        </row>
        <row r="20195">
          <cell r="P20195">
            <v>0</v>
          </cell>
          <cell r="U20195" t="str">
            <v>XXX</v>
          </cell>
          <cell r="V20195" t="str">
            <v>XXX</v>
          </cell>
        </row>
        <row r="20196">
          <cell r="P20196">
            <v>0</v>
          </cell>
          <cell r="U20196" t="str">
            <v>XXX</v>
          </cell>
          <cell r="V20196" t="str">
            <v>XXX</v>
          </cell>
        </row>
        <row r="20197">
          <cell r="P20197">
            <v>0</v>
          </cell>
          <cell r="U20197" t="str">
            <v>XXX</v>
          </cell>
          <cell r="V20197" t="str">
            <v>XXX</v>
          </cell>
        </row>
        <row r="20198">
          <cell r="P20198">
            <v>0</v>
          </cell>
          <cell r="U20198" t="str">
            <v>XXX</v>
          </cell>
          <cell r="V20198" t="str">
            <v>XXX</v>
          </cell>
        </row>
        <row r="20199">
          <cell r="P20199">
            <v>0</v>
          </cell>
          <cell r="U20199" t="str">
            <v>XXX</v>
          </cell>
          <cell r="V20199" t="str">
            <v>XXX</v>
          </cell>
        </row>
        <row r="20200">
          <cell r="P20200">
            <v>0</v>
          </cell>
          <cell r="U20200" t="str">
            <v>XXX</v>
          </cell>
          <cell r="V20200" t="str">
            <v>XXX</v>
          </cell>
        </row>
        <row r="20201">
          <cell r="P20201">
            <v>0</v>
          </cell>
          <cell r="U20201" t="str">
            <v>XXX</v>
          </cell>
          <cell r="V20201" t="str">
            <v>XXX</v>
          </cell>
        </row>
        <row r="20202">
          <cell r="P20202">
            <v>0</v>
          </cell>
          <cell r="U20202" t="str">
            <v>XXX</v>
          </cell>
          <cell r="V20202" t="str">
            <v>XXX</v>
          </cell>
        </row>
        <row r="20203">
          <cell r="P20203">
            <v>0</v>
          </cell>
          <cell r="U20203" t="str">
            <v>XXX</v>
          </cell>
          <cell r="V20203" t="str">
            <v>XXX</v>
          </cell>
        </row>
        <row r="20204">
          <cell r="P20204">
            <v>0</v>
          </cell>
          <cell r="U20204" t="str">
            <v>XXX</v>
          </cell>
          <cell r="V20204" t="str">
            <v>XXX</v>
          </cell>
        </row>
        <row r="20205">
          <cell r="P20205">
            <v>0</v>
          </cell>
          <cell r="U20205" t="str">
            <v>XXX</v>
          </cell>
          <cell r="V20205" t="str">
            <v>XXX</v>
          </cell>
        </row>
        <row r="20206">
          <cell r="P20206">
            <v>0</v>
          </cell>
          <cell r="U20206" t="str">
            <v>XXX</v>
          </cell>
          <cell r="V20206" t="str">
            <v>XXX</v>
          </cell>
        </row>
        <row r="20207">
          <cell r="P20207">
            <v>0</v>
          </cell>
          <cell r="U20207" t="str">
            <v>XXX</v>
          </cell>
          <cell r="V20207" t="str">
            <v>XXX</v>
          </cell>
        </row>
        <row r="20208">
          <cell r="P20208">
            <v>0</v>
          </cell>
          <cell r="U20208" t="str">
            <v>XXX</v>
          </cell>
          <cell r="V20208" t="str">
            <v>XXX</v>
          </cell>
        </row>
        <row r="20209">
          <cell r="P20209">
            <v>0</v>
          </cell>
          <cell r="U20209" t="str">
            <v>XXX</v>
          </cell>
          <cell r="V20209" t="str">
            <v>XXX</v>
          </cell>
        </row>
        <row r="20210">
          <cell r="P20210">
            <v>0</v>
          </cell>
          <cell r="U20210" t="str">
            <v>XXX</v>
          </cell>
          <cell r="V20210" t="str">
            <v>XXX</v>
          </cell>
        </row>
        <row r="20211">
          <cell r="P20211">
            <v>0</v>
          </cell>
          <cell r="U20211" t="str">
            <v>XXX</v>
          </cell>
          <cell r="V20211" t="str">
            <v>XXX</v>
          </cell>
        </row>
        <row r="20212">
          <cell r="P20212">
            <v>0</v>
          </cell>
          <cell r="U20212" t="str">
            <v>XXX</v>
          </cell>
          <cell r="V20212" t="str">
            <v>XXX</v>
          </cell>
        </row>
        <row r="20213">
          <cell r="P20213">
            <v>0</v>
          </cell>
          <cell r="U20213" t="str">
            <v>XXX</v>
          </cell>
          <cell r="V20213" t="str">
            <v>XXX</v>
          </cell>
        </row>
        <row r="20214">
          <cell r="P20214">
            <v>0</v>
          </cell>
          <cell r="U20214" t="str">
            <v>XXX</v>
          </cell>
          <cell r="V20214" t="str">
            <v>XXX</v>
          </cell>
        </row>
        <row r="20215">
          <cell r="P20215">
            <v>0</v>
          </cell>
          <cell r="U20215" t="str">
            <v>XXX</v>
          </cell>
          <cell r="V20215" t="str">
            <v>XXX</v>
          </cell>
        </row>
        <row r="20216">
          <cell r="P20216">
            <v>0</v>
          </cell>
          <cell r="U20216" t="str">
            <v>XXX</v>
          </cell>
          <cell r="V20216" t="str">
            <v>XXX</v>
          </cell>
        </row>
        <row r="20217">
          <cell r="P20217">
            <v>0</v>
          </cell>
          <cell r="U20217" t="str">
            <v>XXX</v>
          </cell>
          <cell r="V20217" t="str">
            <v>XXX</v>
          </cell>
        </row>
        <row r="20218">
          <cell r="P20218">
            <v>0</v>
          </cell>
          <cell r="U20218" t="str">
            <v>XXX</v>
          </cell>
          <cell r="V20218" t="str">
            <v>XXX</v>
          </cell>
        </row>
        <row r="20219">
          <cell r="P20219">
            <v>0</v>
          </cell>
          <cell r="U20219" t="str">
            <v>XXX</v>
          </cell>
          <cell r="V20219" t="str">
            <v>XXX</v>
          </cell>
        </row>
        <row r="20220">
          <cell r="P20220">
            <v>0</v>
          </cell>
          <cell r="U20220" t="str">
            <v>XXX</v>
          </cell>
          <cell r="V20220" t="str">
            <v>XXX</v>
          </cell>
        </row>
        <row r="20221">
          <cell r="P20221">
            <v>0</v>
          </cell>
          <cell r="U20221" t="str">
            <v>XXX</v>
          </cell>
          <cell r="V20221" t="str">
            <v>XXX</v>
          </cell>
        </row>
        <row r="20222">
          <cell r="P20222">
            <v>0</v>
          </cell>
          <cell r="U20222" t="str">
            <v>XXX</v>
          </cell>
          <cell r="V20222" t="str">
            <v>XXX</v>
          </cell>
        </row>
        <row r="20223">
          <cell r="P20223">
            <v>0</v>
          </cell>
          <cell r="U20223" t="str">
            <v>XXX</v>
          </cell>
          <cell r="V20223" t="str">
            <v>XXX</v>
          </cell>
        </row>
        <row r="20224">
          <cell r="P20224">
            <v>0</v>
          </cell>
          <cell r="U20224" t="str">
            <v>XXX</v>
          </cell>
          <cell r="V20224" t="str">
            <v>XXX</v>
          </cell>
        </row>
        <row r="20225">
          <cell r="P20225">
            <v>0</v>
          </cell>
          <cell r="U20225" t="str">
            <v>XXX</v>
          </cell>
          <cell r="V20225" t="str">
            <v>XXX</v>
          </cell>
        </row>
        <row r="20226">
          <cell r="P20226">
            <v>0</v>
          </cell>
          <cell r="U20226" t="str">
            <v>XXX</v>
          </cell>
          <cell r="V20226" t="str">
            <v>XXX</v>
          </cell>
        </row>
        <row r="20227">
          <cell r="P20227">
            <v>0</v>
          </cell>
          <cell r="U20227" t="str">
            <v>XXX</v>
          </cell>
          <cell r="V20227" t="str">
            <v>XXX</v>
          </cell>
        </row>
        <row r="20228">
          <cell r="P20228">
            <v>0</v>
          </cell>
          <cell r="U20228" t="str">
            <v>XXX</v>
          </cell>
          <cell r="V20228" t="str">
            <v>XXX</v>
          </cell>
        </row>
        <row r="20229">
          <cell r="P20229">
            <v>0</v>
          </cell>
          <cell r="U20229" t="str">
            <v>XXX</v>
          </cell>
          <cell r="V20229" t="str">
            <v>XXX</v>
          </cell>
        </row>
        <row r="20230">
          <cell r="P20230">
            <v>0</v>
          </cell>
          <cell r="U20230" t="str">
            <v>XXX</v>
          </cell>
          <cell r="V20230" t="str">
            <v>XXX</v>
          </cell>
        </row>
        <row r="20231">
          <cell r="P20231">
            <v>0</v>
          </cell>
          <cell r="U20231" t="str">
            <v>XXX</v>
          </cell>
          <cell r="V20231" t="str">
            <v>XXX</v>
          </cell>
        </row>
        <row r="20232">
          <cell r="P20232">
            <v>0</v>
          </cell>
          <cell r="U20232" t="str">
            <v>XXX</v>
          </cell>
          <cell r="V20232" t="str">
            <v>XXX</v>
          </cell>
        </row>
        <row r="20233">
          <cell r="P20233">
            <v>0</v>
          </cell>
          <cell r="U20233" t="str">
            <v>XXX</v>
          </cell>
          <cell r="V20233" t="str">
            <v>XXX</v>
          </cell>
        </row>
        <row r="20234">
          <cell r="P20234">
            <v>0</v>
          </cell>
          <cell r="U20234" t="str">
            <v>XXX</v>
          </cell>
          <cell r="V20234" t="str">
            <v>XXX</v>
          </cell>
        </row>
        <row r="20235">
          <cell r="P20235">
            <v>0</v>
          </cell>
          <cell r="U20235" t="str">
            <v>XXX</v>
          </cell>
          <cell r="V20235" t="str">
            <v>XXX</v>
          </cell>
        </row>
        <row r="20236">
          <cell r="P20236">
            <v>0</v>
          </cell>
          <cell r="U20236" t="str">
            <v>XXX</v>
          </cell>
          <cell r="V20236" t="str">
            <v>XXX</v>
          </cell>
        </row>
        <row r="20237">
          <cell r="P20237">
            <v>0</v>
          </cell>
          <cell r="U20237" t="str">
            <v>XXX</v>
          </cell>
          <cell r="V20237" t="str">
            <v>XXX</v>
          </cell>
        </row>
        <row r="20238">
          <cell r="P20238">
            <v>0</v>
          </cell>
          <cell r="U20238" t="str">
            <v>XXX</v>
          </cell>
          <cell r="V20238" t="str">
            <v>XXX</v>
          </cell>
        </row>
        <row r="20239">
          <cell r="P20239">
            <v>0</v>
          </cell>
          <cell r="U20239" t="str">
            <v>XXX</v>
          </cell>
          <cell r="V20239" t="str">
            <v>XXX</v>
          </cell>
        </row>
        <row r="20240">
          <cell r="P20240">
            <v>0</v>
          </cell>
          <cell r="U20240" t="str">
            <v>XXX</v>
          </cell>
          <cell r="V20240" t="str">
            <v>XXX</v>
          </cell>
        </row>
        <row r="20241">
          <cell r="P20241">
            <v>0</v>
          </cell>
          <cell r="U20241" t="str">
            <v>XXX</v>
          </cell>
          <cell r="V20241" t="str">
            <v>XXX</v>
          </cell>
        </row>
        <row r="20242">
          <cell r="P20242">
            <v>0</v>
          </cell>
          <cell r="U20242" t="str">
            <v>XXX</v>
          </cell>
          <cell r="V20242" t="str">
            <v>XXX</v>
          </cell>
        </row>
        <row r="20243">
          <cell r="P20243">
            <v>0</v>
          </cell>
          <cell r="U20243" t="str">
            <v>XXX</v>
          </cell>
          <cell r="V20243" t="str">
            <v>XXX</v>
          </cell>
        </row>
        <row r="20244">
          <cell r="P20244">
            <v>0</v>
          </cell>
          <cell r="U20244" t="str">
            <v>XXX</v>
          </cell>
          <cell r="V20244" t="str">
            <v>XXX</v>
          </cell>
        </row>
        <row r="20245">
          <cell r="P20245">
            <v>0</v>
          </cell>
          <cell r="U20245" t="str">
            <v>XXX</v>
          </cell>
          <cell r="V20245" t="str">
            <v>XXX</v>
          </cell>
        </row>
        <row r="20246">
          <cell r="P20246">
            <v>0</v>
          </cell>
          <cell r="U20246" t="str">
            <v>XXX</v>
          </cell>
          <cell r="V20246" t="str">
            <v>XXX</v>
          </cell>
        </row>
        <row r="20247">
          <cell r="P20247">
            <v>0</v>
          </cell>
          <cell r="U20247" t="str">
            <v>XXX</v>
          </cell>
          <cell r="V20247" t="str">
            <v>XXX</v>
          </cell>
        </row>
        <row r="20248">
          <cell r="P20248">
            <v>0</v>
          </cell>
          <cell r="U20248" t="str">
            <v>XXX</v>
          </cell>
          <cell r="V20248" t="str">
            <v>XXX</v>
          </cell>
        </row>
        <row r="20249">
          <cell r="P20249">
            <v>0</v>
          </cell>
          <cell r="U20249" t="str">
            <v>XXX</v>
          </cell>
          <cell r="V20249" t="str">
            <v>XXX</v>
          </cell>
        </row>
        <row r="20250">
          <cell r="P20250">
            <v>0</v>
          </cell>
          <cell r="U20250" t="str">
            <v>XXX</v>
          </cell>
          <cell r="V20250" t="str">
            <v>XXX</v>
          </cell>
        </row>
        <row r="20251">
          <cell r="P20251">
            <v>0</v>
          </cell>
          <cell r="U20251" t="str">
            <v>XXX</v>
          </cell>
          <cell r="V20251" t="str">
            <v>XXX</v>
          </cell>
        </row>
        <row r="20252">
          <cell r="P20252">
            <v>0</v>
          </cell>
          <cell r="U20252" t="str">
            <v>XXX</v>
          </cell>
          <cell r="V20252" t="str">
            <v>XXX</v>
          </cell>
        </row>
        <row r="20253">
          <cell r="P20253">
            <v>0</v>
          </cell>
          <cell r="U20253" t="str">
            <v>XXX</v>
          </cell>
          <cell r="V20253" t="str">
            <v>XXX</v>
          </cell>
        </row>
        <row r="20254">
          <cell r="P20254">
            <v>0</v>
          </cell>
          <cell r="U20254" t="str">
            <v>XXX</v>
          </cell>
          <cell r="V20254" t="str">
            <v>XXX</v>
          </cell>
        </row>
        <row r="20255">
          <cell r="P20255">
            <v>0</v>
          </cell>
          <cell r="U20255" t="str">
            <v>XXX</v>
          </cell>
          <cell r="V20255" t="str">
            <v>XXX</v>
          </cell>
        </row>
        <row r="20256">
          <cell r="P20256">
            <v>0</v>
          </cell>
          <cell r="U20256" t="str">
            <v>XXX</v>
          </cell>
          <cell r="V20256" t="str">
            <v>XXX</v>
          </cell>
        </row>
        <row r="20257">
          <cell r="P20257">
            <v>0</v>
          </cell>
          <cell r="U20257" t="str">
            <v>XXX</v>
          </cell>
          <cell r="V20257" t="str">
            <v>XXX</v>
          </cell>
        </row>
        <row r="20258">
          <cell r="P20258">
            <v>0</v>
          </cell>
          <cell r="U20258" t="str">
            <v>XXX</v>
          </cell>
          <cell r="V20258" t="str">
            <v>XXX</v>
          </cell>
        </row>
        <row r="20259">
          <cell r="P20259">
            <v>0</v>
          </cell>
          <cell r="U20259" t="str">
            <v>XXX</v>
          </cell>
          <cell r="V20259" t="str">
            <v>XXX</v>
          </cell>
        </row>
        <row r="20260">
          <cell r="P20260">
            <v>0</v>
          </cell>
          <cell r="U20260" t="str">
            <v>XXX</v>
          </cell>
          <cell r="V20260" t="str">
            <v>XXX</v>
          </cell>
        </row>
        <row r="20261">
          <cell r="P20261">
            <v>0</v>
          </cell>
          <cell r="U20261" t="str">
            <v>XXX</v>
          </cell>
          <cell r="V20261" t="str">
            <v>XXX</v>
          </cell>
        </row>
        <row r="20262">
          <cell r="P20262">
            <v>0</v>
          </cell>
          <cell r="U20262" t="str">
            <v>XXX</v>
          </cell>
          <cell r="V20262" t="str">
            <v>XXX</v>
          </cell>
        </row>
        <row r="20263">
          <cell r="P20263">
            <v>0</v>
          </cell>
          <cell r="U20263" t="str">
            <v>XXX</v>
          </cell>
          <cell r="V20263" t="str">
            <v>XXX</v>
          </cell>
        </row>
        <row r="20264">
          <cell r="P20264">
            <v>0</v>
          </cell>
          <cell r="U20264" t="str">
            <v>XXX</v>
          </cell>
          <cell r="V20264" t="str">
            <v>XXX</v>
          </cell>
        </row>
        <row r="20265">
          <cell r="P20265">
            <v>0</v>
          </cell>
          <cell r="U20265" t="str">
            <v>XXX</v>
          </cell>
          <cell r="V20265" t="str">
            <v>XXX</v>
          </cell>
        </row>
        <row r="20266">
          <cell r="P20266">
            <v>0</v>
          </cell>
          <cell r="U20266" t="str">
            <v>XXX</v>
          </cell>
          <cell r="V20266" t="str">
            <v>XXX</v>
          </cell>
        </row>
        <row r="20267">
          <cell r="P20267">
            <v>0</v>
          </cell>
          <cell r="U20267" t="str">
            <v>XXX</v>
          </cell>
          <cell r="V20267" t="str">
            <v>XXX</v>
          </cell>
        </row>
        <row r="20268">
          <cell r="P20268">
            <v>0</v>
          </cell>
          <cell r="U20268" t="str">
            <v>XXX</v>
          </cell>
          <cell r="V20268" t="str">
            <v>XXX</v>
          </cell>
        </row>
        <row r="20269">
          <cell r="P20269">
            <v>0</v>
          </cell>
          <cell r="U20269" t="str">
            <v>XXX</v>
          </cell>
          <cell r="V20269" t="str">
            <v>XXX</v>
          </cell>
        </row>
        <row r="20270">
          <cell r="P20270">
            <v>0</v>
          </cell>
          <cell r="U20270" t="str">
            <v>XXX</v>
          </cell>
          <cell r="V20270" t="str">
            <v>XXX</v>
          </cell>
        </row>
        <row r="20271">
          <cell r="P20271">
            <v>0</v>
          </cell>
          <cell r="U20271" t="str">
            <v>XXX</v>
          </cell>
          <cell r="V20271" t="str">
            <v>XXX</v>
          </cell>
        </row>
        <row r="20272">
          <cell r="P20272">
            <v>0</v>
          </cell>
          <cell r="U20272" t="str">
            <v>XXX</v>
          </cell>
          <cell r="V20272" t="str">
            <v>XXX</v>
          </cell>
        </row>
        <row r="20273">
          <cell r="P20273">
            <v>0</v>
          </cell>
          <cell r="U20273" t="str">
            <v>XXX</v>
          </cell>
          <cell r="V20273" t="str">
            <v>XXX</v>
          </cell>
        </row>
        <row r="20274">
          <cell r="P20274">
            <v>0</v>
          </cell>
          <cell r="U20274" t="str">
            <v>XXX</v>
          </cell>
          <cell r="V20274" t="str">
            <v>XXX</v>
          </cell>
        </row>
        <row r="20275">
          <cell r="P20275">
            <v>0</v>
          </cell>
          <cell r="U20275" t="str">
            <v>XXX</v>
          </cell>
          <cell r="V20275" t="str">
            <v>XXX</v>
          </cell>
        </row>
        <row r="20276">
          <cell r="P20276">
            <v>0</v>
          </cell>
          <cell r="U20276" t="str">
            <v>XXX</v>
          </cell>
          <cell r="V20276" t="str">
            <v>XXX</v>
          </cell>
        </row>
        <row r="20277">
          <cell r="P20277">
            <v>0</v>
          </cell>
          <cell r="U20277" t="str">
            <v>XXX</v>
          </cell>
          <cell r="V20277" t="str">
            <v>XXX</v>
          </cell>
        </row>
        <row r="20278">
          <cell r="P20278">
            <v>0</v>
          </cell>
          <cell r="U20278" t="str">
            <v>XXX</v>
          </cell>
          <cell r="V20278" t="str">
            <v>XXX</v>
          </cell>
        </row>
        <row r="20279">
          <cell r="P20279">
            <v>0</v>
          </cell>
          <cell r="U20279" t="str">
            <v>XXX</v>
          </cell>
          <cell r="V20279" t="str">
            <v>XXX</v>
          </cell>
        </row>
        <row r="20280">
          <cell r="P20280">
            <v>0</v>
          </cell>
          <cell r="U20280" t="str">
            <v>XXX</v>
          </cell>
          <cell r="V20280" t="str">
            <v>XXX</v>
          </cell>
        </row>
        <row r="20281">
          <cell r="P20281">
            <v>0</v>
          </cell>
          <cell r="U20281" t="str">
            <v>XXX</v>
          </cell>
          <cell r="V20281" t="str">
            <v>XXX</v>
          </cell>
        </row>
        <row r="20282">
          <cell r="P20282">
            <v>0</v>
          </cell>
          <cell r="U20282" t="str">
            <v>XXX</v>
          </cell>
          <cell r="V20282" t="str">
            <v>XXX</v>
          </cell>
        </row>
        <row r="20283">
          <cell r="P20283">
            <v>0</v>
          </cell>
          <cell r="U20283" t="str">
            <v>XXX</v>
          </cell>
          <cell r="V20283" t="str">
            <v>XXX</v>
          </cell>
        </row>
        <row r="20284">
          <cell r="P20284">
            <v>0</v>
          </cell>
          <cell r="U20284" t="str">
            <v>XXX</v>
          </cell>
          <cell r="V20284" t="str">
            <v>XXX</v>
          </cell>
        </row>
        <row r="20285">
          <cell r="P20285">
            <v>0</v>
          </cell>
          <cell r="U20285" t="str">
            <v>XXX</v>
          </cell>
          <cell r="V20285" t="str">
            <v>XXX</v>
          </cell>
        </row>
        <row r="20286">
          <cell r="P20286">
            <v>0</v>
          </cell>
          <cell r="U20286" t="str">
            <v>XXX</v>
          </cell>
          <cell r="V20286" t="str">
            <v>XXX</v>
          </cell>
        </row>
        <row r="20287">
          <cell r="P20287">
            <v>0</v>
          </cell>
          <cell r="U20287" t="str">
            <v>XXX</v>
          </cell>
          <cell r="V20287" t="str">
            <v>XXX</v>
          </cell>
        </row>
        <row r="20288">
          <cell r="P20288">
            <v>0</v>
          </cell>
          <cell r="U20288" t="str">
            <v>XXX</v>
          </cell>
          <cell r="V20288" t="str">
            <v>XXX</v>
          </cell>
        </row>
        <row r="20289">
          <cell r="P20289">
            <v>0</v>
          </cell>
          <cell r="U20289" t="str">
            <v>XXX</v>
          </cell>
          <cell r="V20289" t="str">
            <v>XXX</v>
          </cell>
        </row>
        <row r="20290">
          <cell r="P20290">
            <v>0</v>
          </cell>
          <cell r="U20290" t="str">
            <v>XXX</v>
          </cell>
          <cell r="V20290" t="str">
            <v>XXX</v>
          </cell>
        </row>
        <row r="20291">
          <cell r="P20291">
            <v>0</v>
          </cell>
          <cell r="U20291" t="str">
            <v>XXX</v>
          </cell>
          <cell r="V20291" t="str">
            <v>XXX</v>
          </cell>
        </row>
        <row r="20292">
          <cell r="P20292">
            <v>0</v>
          </cell>
          <cell r="U20292" t="str">
            <v>XXX</v>
          </cell>
          <cell r="V20292" t="str">
            <v>XXX</v>
          </cell>
        </row>
        <row r="20293">
          <cell r="P20293">
            <v>0</v>
          </cell>
          <cell r="U20293" t="str">
            <v>XXX</v>
          </cell>
          <cell r="V20293" t="str">
            <v>XXX</v>
          </cell>
        </row>
        <row r="20294">
          <cell r="P20294">
            <v>0</v>
          </cell>
          <cell r="U20294" t="str">
            <v>XXX</v>
          </cell>
          <cell r="V20294" t="str">
            <v>XXX</v>
          </cell>
        </row>
        <row r="20295">
          <cell r="P20295">
            <v>0</v>
          </cell>
          <cell r="U20295" t="str">
            <v>XXX</v>
          </cell>
          <cell r="V20295" t="str">
            <v>XXX</v>
          </cell>
        </row>
        <row r="20296">
          <cell r="P20296">
            <v>0</v>
          </cell>
          <cell r="U20296" t="str">
            <v>XXX</v>
          </cell>
          <cell r="V20296" t="str">
            <v>XXX</v>
          </cell>
        </row>
        <row r="20297">
          <cell r="P20297">
            <v>0</v>
          </cell>
          <cell r="U20297" t="str">
            <v>XXX</v>
          </cell>
          <cell r="V20297" t="str">
            <v>XXX</v>
          </cell>
        </row>
        <row r="20298">
          <cell r="P20298">
            <v>0</v>
          </cell>
          <cell r="U20298" t="str">
            <v>XXX</v>
          </cell>
          <cell r="V20298" t="str">
            <v>XXX</v>
          </cell>
        </row>
        <row r="20299">
          <cell r="P20299">
            <v>0</v>
          </cell>
          <cell r="U20299" t="str">
            <v>XXX</v>
          </cell>
          <cell r="V20299" t="str">
            <v>XXX</v>
          </cell>
        </row>
        <row r="20300">
          <cell r="P20300">
            <v>0</v>
          </cell>
          <cell r="U20300" t="str">
            <v>XXX</v>
          </cell>
          <cell r="V20300" t="str">
            <v>XXX</v>
          </cell>
        </row>
        <row r="20301">
          <cell r="P20301">
            <v>0</v>
          </cell>
          <cell r="U20301" t="str">
            <v>XXX</v>
          </cell>
          <cell r="V20301" t="str">
            <v>XXX</v>
          </cell>
        </row>
        <row r="20302">
          <cell r="P20302">
            <v>0</v>
          </cell>
          <cell r="U20302" t="str">
            <v>XXX</v>
          </cell>
          <cell r="V20302" t="str">
            <v>XXX</v>
          </cell>
        </row>
        <row r="20303">
          <cell r="P20303">
            <v>0</v>
          </cell>
          <cell r="U20303" t="str">
            <v>XXX</v>
          </cell>
          <cell r="V20303" t="str">
            <v>XXX</v>
          </cell>
        </row>
        <row r="20304">
          <cell r="P20304">
            <v>0</v>
          </cell>
          <cell r="U20304" t="str">
            <v>XXX</v>
          </cell>
          <cell r="V20304" t="str">
            <v>XXX</v>
          </cell>
        </row>
        <row r="20305">
          <cell r="P20305">
            <v>0</v>
          </cell>
          <cell r="U20305" t="str">
            <v>XXX</v>
          </cell>
          <cell r="V20305" t="str">
            <v>XXX</v>
          </cell>
        </row>
        <row r="20306">
          <cell r="P20306">
            <v>0</v>
          </cell>
          <cell r="U20306" t="str">
            <v>XXX</v>
          </cell>
          <cell r="V20306" t="str">
            <v>XXX</v>
          </cell>
        </row>
        <row r="20307">
          <cell r="P20307">
            <v>0</v>
          </cell>
          <cell r="U20307" t="str">
            <v>XXX</v>
          </cell>
          <cell r="V20307" t="str">
            <v>XXX</v>
          </cell>
        </row>
        <row r="20308">
          <cell r="P20308">
            <v>0</v>
          </cell>
          <cell r="U20308" t="str">
            <v>XXX</v>
          </cell>
          <cell r="V20308" t="str">
            <v>XXX</v>
          </cell>
        </row>
        <row r="20309">
          <cell r="P20309">
            <v>0</v>
          </cell>
          <cell r="U20309" t="str">
            <v>XXX</v>
          </cell>
          <cell r="V20309" t="str">
            <v>XXX</v>
          </cell>
        </row>
        <row r="20310">
          <cell r="P20310">
            <v>0</v>
          </cell>
          <cell r="U20310" t="str">
            <v>XXX</v>
          </cell>
          <cell r="V20310" t="str">
            <v>XXX</v>
          </cell>
        </row>
        <row r="20311">
          <cell r="P20311">
            <v>0</v>
          </cell>
          <cell r="U20311" t="str">
            <v>XXX</v>
          </cell>
          <cell r="V20311" t="str">
            <v>XXX</v>
          </cell>
        </row>
        <row r="20312">
          <cell r="P20312">
            <v>0</v>
          </cell>
          <cell r="U20312" t="str">
            <v>XXX</v>
          </cell>
          <cell r="V20312" t="str">
            <v>XXX</v>
          </cell>
        </row>
        <row r="20313">
          <cell r="P20313">
            <v>0</v>
          </cell>
          <cell r="U20313" t="str">
            <v>XXX</v>
          </cell>
          <cell r="V20313" t="str">
            <v>XXX</v>
          </cell>
        </row>
        <row r="20314">
          <cell r="P20314">
            <v>0</v>
          </cell>
          <cell r="U20314" t="str">
            <v>XXX</v>
          </cell>
          <cell r="V20314" t="str">
            <v>XXX</v>
          </cell>
        </row>
        <row r="20315">
          <cell r="P20315">
            <v>0</v>
          </cell>
          <cell r="U20315" t="str">
            <v>XXX</v>
          </cell>
          <cell r="V20315" t="str">
            <v>XXX</v>
          </cell>
        </row>
        <row r="20316">
          <cell r="P20316">
            <v>0</v>
          </cell>
          <cell r="U20316" t="str">
            <v>XXX</v>
          </cell>
          <cell r="V20316" t="str">
            <v>XXX</v>
          </cell>
        </row>
        <row r="20317">
          <cell r="P20317">
            <v>0</v>
          </cell>
          <cell r="U20317" t="str">
            <v>XXX</v>
          </cell>
          <cell r="V20317" t="str">
            <v>XXX</v>
          </cell>
        </row>
        <row r="20318">
          <cell r="P20318">
            <v>0</v>
          </cell>
          <cell r="U20318" t="str">
            <v>XXX</v>
          </cell>
          <cell r="V20318" t="str">
            <v>XXX</v>
          </cell>
        </row>
        <row r="20319">
          <cell r="P20319">
            <v>0</v>
          </cell>
          <cell r="U20319" t="str">
            <v>XXX</v>
          </cell>
          <cell r="V20319" t="str">
            <v>XXX</v>
          </cell>
        </row>
        <row r="20320">
          <cell r="P20320">
            <v>0</v>
          </cell>
          <cell r="U20320" t="str">
            <v>XXX</v>
          </cell>
          <cell r="V20320" t="str">
            <v>XXX</v>
          </cell>
        </row>
        <row r="20321">
          <cell r="P20321">
            <v>0</v>
          </cell>
          <cell r="U20321" t="str">
            <v>XXX</v>
          </cell>
          <cell r="V20321" t="str">
            <v>XXX</v>
          </cell>
        </row>
        <row r="20322">
          <cell r="P20322">
            <v>0</v>
          </cell>
          <cell r="U20322" t="str">
            <v>XXX</v>
          </cell>
          <cell r="V20322" t="str">
            <v>XXX</v>
          </cell>
        </row>
        <row r="20323">
          <cell r="P20323">
            <v>0</v>
          </cell>
          <cell r="U20323" t="str">
            <v>XXX</v>
          </cell>
          <cell r="V20323" t="str">
            <v>XXX</v>
          </cell>
        </row>
        <row r="20324">
          <cell r="P20324">
            <v>0</v>
          </cell>
          <cell r="U20324" t="str">
            <v>XXX</v>
          </cell>
          <cell r="V20324" t="str">
            <v>XXX</v>
          </cell>
        </row>
        <row r="20325">
          <cell r="P20325">
            <v>0</v>
          </cell>
          <cell r="U20325" t="str">
            <v>XXX</v>
          </cell>
          <cell r="V20325" t="str">
            <v>XXX</v>
          </cell>
        </row>
        <row r="20326">
          <cell r="P20326">
            <v>0</v>
          </cell>
          <cell r="U20326" t="str">
            <v>XXX</v>
          </cell>
          <cell r="V20326" t="str">
            <v>XXX</v>
          </cell>
        </row>
        <row r="20327">
          <cell r="P20327">
            <v>0</v>
          </cell>
          <cell r="U20327" t="str">
            <v>XXX</v>
          </cell>
          <cell r="V20327" t="str">
            <v>XXX</v>
          </cell>
        </row>
        <row r="20328">
          <cell r="P20328">
            <v>0</v>
          </cell>
          <cell r="U20328" t="str">
            <v>XXX</v>
          </cell>
          <cell r="V20328" t="str">
            <v>XXX</v>
          </cell>
        </row>
        <row r="20329">
          <cell r="P20329">
            <v>0</v>
          </cell>
          <cell r="U20329" t="str">
            <v>XXX</v>
          </cell>
          <cell r="V20329" t="str">
            <v>XXX</v>
          </cell>
        </row>
        <row r="20330">
          <cell r="P20330">
            <v>0</v>
          </cell>
          <cell r="U20330" t="str">
            <v>XXX</v>
          </cell>
          <cell r="V20330" t="str">
            <v>XXX</v>
          </cell>
        </row>
        <row r="20331">
          <cell r="P20331">
            <v>0</v>
          </cell>
          <cell r="U20331" t="str">
            <v>XXX</v>
          </cell>
          <cell r="V20331" t="str">
            <v>XXX</v>
          </cell>
        </row>
        <row r="20332">
          <cell r="P20332">
            <v>0</v>
          </cell>
          <cell r="U20332" t="str">
            <v>XXX</v>
          </cell>
          <cell r="V20332" t="str">
            <v>XXX</v>
          </cell>
        </row>
        <row r="20333">
          <cell r="P20333">
            <v>0</v>
          </cell>
          <cell r="U20333" t="str">
            <v>XXX</v>
          </cell>
          <cell r="V20333" t="str">
            <v>XXX</v>
          </cell>
        </row>
        <row r="20334">
          <cell r="P20334">
            <v>0</v>
          </cell>
          <cell r="U20334" t="str">
            <v>XXX</v>
          </cell>
          <cell r="V20334" t="str">
            <v>XXX</v>
          </cell>
        </row>
        <row r="20335">
          <cell r="P20335">
            <v>0</v>
          </cell>
          <cell r="U20335" t="str">
            <v>XXX</v>
          </cell>
          <cell r="V20335" t="str">
            <v>XXX</v>
          </cell>
        </row>
        <row r="20336">
          <cell r="P20336">
            <v>0</v>
          </cell>
          <cell r="U20336" t="str">
            <v>XXX</v>
          </cell>
          <cell r="V20336" t="str">
            <v>XXX</v>
          </cell>
        </row>
        <row r="20337">
          <cell r="P20337">
            <v>0</v>
          </cell>
          <cell r="U20337" t="str">
            <v>XXX</v>
          </cell>
          <cell r="V20337" t="str">
            <v>XXX</v>
          </cell>
        </row>
        <row r="20338">
          <cell r="P20338">
            <v>0</v>
          </cell>
          <cell r="U20338" t="str">
            <v>XXX</v>
          </cell>
          <cell r="V20338" t="str">
            <v>XXX</v>
          </cell>
        </row>
        <row r="20339">
          <cell r="P20339">
            <v>0</v>
          </cell>
          <cell r="U20339" t="str">
            <v>XXX</v>
          </cell>
          <cell r="V20339" t="str">
            <v>XXX</v>
          </cell>
        </row>
        <row r="20340">
          <cell r="P20340">
            <v>0</v>
          </cell>
          <cell r="U20340" t="str">
            <v>XXX</v>
          </cell>
          <cell r="V20340" t="str">
            <v>XXX</v>
          </cell>
        </row>
        <row r="20341">
          <cell r="P20341">
            <v>0</v>
          </cell>
          <cell r="U20341" t="str">
            <v>XXX</v>
          </cell>
          <cell r="V20341" t="str">
            <v>XXX</v>
          </cell>
        </row>
        <row r="20342">
          <cell r="P20342">
            <v>0</v>
          </cell>
          <cell r="U20342" t="str">
            <v>XXX</v>
          </cell>
          <cell r="V20342" t="str">
            <v>XXX</v>
          </cell>
        </row>
        <row r="20343">
          <cell r="P20343">
            <v>0</v>
          </cell>
          <cell r="U20343" t="str">
            <v>XXX</v>
          </cell>
          <cell r="V20343" t="str">
            <v>XXX</v>
          </cell>
        </row>
        <row r="20344">
          <cell r="P20344">
            <v>0</v>
          </cell>
          <cell r="U20344" t="str">
            <v>XXX</v>
          </cell>
          <cell r="V20344" t="str">
            <v>XXX</v>
          </cell>
        </row>
        <row r="20345">
          <cell r="P20345">
            <v>0</v>
          </cell>
          <cell r="U20345" t="str">
            <v>XXX</v>
          </cell>
          <cell r="V20345" t="str">
            <v>XXX</v>
          </cell>
        </row>
        <row r="20346">
          <cell r="P20346">
            <v>0</v>
          </cell>
          <cell r="U20346" t="str">
            <v>XXX</v>
          </cell>
          <cell r="V20346" t="str">
            <v>XXX</v>
          </cell>
        </row>
        <row r="20347">
          <cell r="P20347">
            <v>0</v>
          </cell>
          <cell r="U20347" t="str">
            <v>XXX</v>
          </cell>
          <cell r="V20347" t="str">
            <v>XXX</v>
          </cell>
        </row>
        <row r="20348">
          <cell r="P20348">
            <v>0</v>
          </cell>
          <cell r="U20348" t="str">
            <v>XXX</v>
          </cell>
          <cell r="V20348" t="str">
            <v>XXX</v>
          </cell>
        </row>
        <row r="20349">
          <cell r="P20349">
            <v>0</v>
          </cell>
          <cell r="U20349" t="str">
            <v>XXX</v>
          </cell>
          <cell r="V20349" t="str">
            <v>XXX</v>
          </cell>
        </row>
        <row r="20350">
          <cell r="P20350">
            <v>0</v>
          </cell>
          <cell r="U20350" t="str">
            <v>XXX</v>
          </cell>
          <cell r="V20350" t="str">
            <v>XXX</v>
          </cell>
        </row>
        <row r="20351">
          <cell r="P20351">
            <v>0</v>
          </cell>
          <cell r="U20351" t="str">
            <v>XXX</v>
          </cell>
          <cell r="V20351" t="str">
            <v>XXX</v>
          </cell>
        </row>
        <row r="20352">
          <cell r="P20352">
            <v>0</v>
          </cell>
          <cell r="U20352" t="str">
            <v>XXX</v>
          </cell>
          <cell r="V20352" t="str">
            <v>XXX</v>
          </cell>
        </row>
        <row r="20353">
          <cell r="P20353">
            <v>0</v>
          </cell>
          <cell r="U20353" t="str">
            <v>XXX</v>
          </cell>
          <cell r="V20353" t="str">
            <v>XXX</v>
          </cell>
        </row>
        <row r="20354">
          <cell r="P20354">
            <v>0</v>
          </cell>
          <cell r="U20354" t="str">
            <v>XXX</v>
          </cell>
          <cell r="V20354" t="str">
            <v>XXX</v>
          </cell>
        </row>
        <row r="20355">
          <cell r="P20355">
            <v>0</v>
          </cell>
          <cell r="U20355" t="str">
            <v>XXX</v>
          </cell>
          <cell r="V20355" t="str">
            <v>XXX</v>
          </cell>
        </row>
        <row r="20356">
          <cell r="P20356">
            <v>0</v>
          </cell>
          <cell r="U20356" t="str">
            <v>XXX</v>
          </cell>
          <cell r="V20356" t="str">
            <v>XXX</v>
          </cell>
        </row>
        <row r="20357">
          <cell r="P20357">
            <v>0</v>
          </cell>
          <cell r="U20357" t="str">
            <v>XXX</v>
          </cell>
          <cell r="V20357" t="str">
            <v>XXX</v>
          </cell>
        </row>
        <row r="20358">
          <cell r="P20358">
            <v>0</v>
          </cell>
          <cell r="U20358" t="str">
            <v>XXX</v>
          </cell>
          <cell r="V20358" t="str">
            <v>XXX</v>
          </cell>
        </row>
        <row r="20359">
          <cell r="P20359">
            <v>0</v>
          </cell>
          <cell r="U20359" t="str">
            <v>XXX</v>
          </cell>
          <cell r="V20359" t="str">
            <v>XXX</v>
          </cell>
        </row>
        <row r="20360">
          <cell r="P20360">
            <v>0</v>
          </cell>
          <cell r="U20360" t="str">
            <v>XXX</v>
          </cell>
          <cell r="V20360" t="str">
            <v>XXX</v>
          </cell>
        </row>
        <row r="20361">
          <cell r="P20361">
            <v>0</v>
          </cell>
          <cell r="U20361" t="str">
            <v>XXX</v>
          </cell>
          <cell r="V20361" t="str">
            <v>XXX</v>
          </cell>
        </row>
        <row r="20362">
          <cell r="P20362">
            <v>0</v>
          </cell>
          <cell r="U20362" t="str">
            <v>XXX</v>
          </cell>
          <cell r="V20362" t="str">
            <v>XXX</v>
          </cell>
        </row>
        <row r="20363">
          <cell r="P20363">
            <v>0</v>
          </cell>
          <cell r="U20363" t="str">
            <v>XXX</v>
          </cell>
          <cell r="V20363" t="str">
            <v>XXX</v>
          </cell>
        </row>
        <row r="20364">
          <cell r="P20364">
            <v>0</v>
          </cell>
          <cell r="U20364" t="str">
            <v>XXX</v>
          </cell>
          <cell r="V20364" t="str">
            <v>XXX</v>
          </cell>
        </row>
        <row r="20365">
          <cell r="P20365">
            <v>0</v>
          </cell>
          <cell r="U20365" t="str">
            <v>XXX</v>
          </cell>
          <cell r="V20365" t="str">
            <v>XXX</v>
          </cell>
        </row>
        <row r="20366">
          <cell r="P20366">
            <v>0</v>
          </cell>
          <cell r="U20366" t="str">
            <v>XXX</v>
          </cell>
          <cell r="V20366" t="str">
            <v>XXX</v>
          </cell>
        </row>
        <row r="20367">
          <cell r="P20367">
            <v>0</v>
          </cell>
          <cell r="U20367" t="str">
            <v>XXX</v>
          </cell>
          <cell r="V20367" t="str">
            <v>XXX</v>
          </cell>
        </row>
        <row r="20368">
          <cell r="P20368">
            <v>0</v>
          </cell>
          <cell r="U20368" t="str">
            <v>XXX</v>
          </cell>
          <cell r="V20368" t="str">
            <v>XXX</v>
          </cell>
        </row>
        <row r="20369">
          <cell r="P20369">
            <v>0</v>
          </cell>
          <cell r="U20369" t="str">
            <v>XXX</v>
          </cell>
          <cell r="V20369" t="str">
            <v>XXX</v>
          </cell>
        </row>
        <row r="20370">
          <cell r="P20370">
            <v>0</v>
          </cell>
          <cell r="U20370" t="str">
            <v>XXX</v>
          </cell>
          <cell r="V20370" t="str">
            <v>XXX</v>
          </cell>
        </row>
        <row r="20371">
          <cell r="P20371">
            <v>0</v>
          </cell>
          <cell r="U20371" t="str">
            <v>XXX</v>
          </cell>
          <cell r="V20371" t="str">
            <v>XXX</v>
          </cell>
        </row>
        <row r="20372">
          <cell r="P20372">
            <v>0</v>
          </cell>
          <cell r="U20372" t="str">
            <v>XXX</v>
          </cell>
          <cell r="V20372" t="str">
            <v>XXX</v>
          </cell>
        </row>
        <row r="20373">
          <cell r="P20373">
            <v>0</v>
          </cell>
          <cell r="U20373" t="str">
            <v>XXX</v>
          </cell>
          <cell r="V20373" t="str">
            <v>XXX</v>
          </cell>
        </row>
        <row r="20374">
          <cell r="P20374">
            <v>0</v>
          </cell>
          <cell r="U20374" t="str">
            <v>XXX</v>
          </cell>
          <cell r="V20374" t="str">
            <v>XXX</v>
          </cell>
        </row>
        <row r="20375">
          <cell r="P20375">
            <v>0</v>
          </cell>
          <cell r="U20375" t="str">
            <v>XXX</v>
          </cell>
          <cell r="V20375" t="str">
            <v>XXX</v>
          </cell>
        </row>
        <row r="20376">
          <cell r="P20376">
            <v>0</v>
          </cell>
          <cell r="U20376" t="str">
            <v>XXX</v>
          </cell>
          <cell r="V20376" t="str">
            <v>XXX</v>
          </cell>
        </row>
        <row r="20377">
          <cell r="P20377">
            <v>0</v>
          </cell>
          <cell r="U20377" t="str">
            <v>XXX</v>
          </cell>
          <cell r="V20377" t="str">
            <v>XXX</v>
          </cell>
        </row>
        <row r="20378">
          <cell r="P20378">
            <v>0</v>
          </cell>
          <cell r="U20378" t="str">
            <v>XXX</v>
          </cell>
          <cell r="V20378" t="str">
            <v>XXX</v>
          </cell>
        </row>
        <row r="20379">
          <cell r="P20379">
            <v>0</v>
          </cell>
          <cell r="U20379" t="str">
            <v>XXX</v>
          </cell>
          <cell r="V20379" t="str">
            <v>XXX</v>
          </cell>
        </row>
        <row r="20380">
          <cell r="P20380">
            <v>0</v>
          </cell>
          <cell r="U20380" t="str">
            <v>XXX</v>
          </cell>
          <cell r="V20380" t="str">
            <v>XXX</v>
          </cell>
        </row>
        <row r="20381">
          <cell r="P20381">
            <v>0</v>
          </cell>
          <cell r="U20381" t="str">
            <v>XXX</v>
          </cell>
          <cell r="V20381" t="str">
            <v>XXX</v>
          </cell>
        </row>
        <row r="20382">
          <cell r="P20382">
            <v>0</v>
          </cell>
          <cell r="U20382" t="str">
            <v>XXX</v>
          </cell>
          <cell r="V20382" t="str">
            <v>XXX</v>
          </cell>
        </row>
        <row r="20383">
          <cell r="P20383">
            <v>0</v>
          </cell>
          <cell r="U20383" t="str">
            <v>XXX</v>
          </cell>
          <cell r="V20383" t="str">
            <v>XXX</v>
          </cell>
        </row>
        <row r="20384">
          <cell r="P20384">
            <v>0</v>
          </cell>
          <cell r="U20384" t="str">
            <v>XXX</v>
          </cell>
          <cell r="V20384" t="str">
            <v>XXX</v>
          </cell>
        </row>
        <row r="20385">
          <cell r="P20385">
            <v>0</v>
          </cell>
          <cell r="U20385" t="str">
            <v>XXX</v>
          </cell>
          <cell r="V20385" t="str">
            <v>XXX</v>
          </cell>
        </row>
        <row r="20386">
          <cell r="P20386">
            <v>0</v>
          </cell>
          <cell r="U20386" t="str">
            <v>XXX</v>
          </cell>
          <cell r="V20386" t="str">
            <v>XXX</v>
          </cell>
        </row>
        <row r="20387">
          <cell r="P20387">
            <v>0</v>
          </cell>
          <cell r="U20387" t="str">
            <v>XXX</v>
          </cell>
          <cell r="V20387" t="str">
            <v>XXX</v>
          </cell>
        </row>
        <row r="20388">
          <cell r="P20388">
            <v>0</v>
          </cell>
          <cell r="U20388" t="str">
            <v>XXX</v>
          </cell>
          <cell r="V20388" t="str">
            <v>XXX</v>
          </cell>
        </row>
        <row r="20389">
          <cell r="P20389">
            <v>0</v>
          </cell>
          <cell r="U20389" t="str">
            <v>XXX</v>
          </cell>
          <cell r="V20389" t="str">
            <v>XXX</v>
          </cell>
        </row>
        <row r="20390">
          <cell r="P20390">
            <v>0</v>
          </cell>
          <cell r="U20390" t="str">
            <v>XXX</v>
          </cell>
          <cell r="V20390" t="str">
            <v>XXX</v>
          </cell>
        </row>
        <row r="20391">
          <cell r="P20391">
            <v>0</v>
          </cell>
          <cell r="U20391" t="str">
            <v>XXX</v>
          </cell>
          <cell r="V20391" t="str">
            <v>XXX</v>
          </cell>
        </row>
        <row r="20392">
          <cell r="P20392">
            <v>0</v>
          </cell>
          <cell r="U20392" t="str">
            <v>XXX</v>
          </cell>
          <cell r="V20392" t="str">
            <v>XXX</v>
          </cell>
        </row>
        <row r="20393">
          <cell r="P20393">
            <v>0</v>
          </cell>
          <cell r="U20393" t="str">
            <v>XXX</v>
          </cell>
          <cell r="V20393" t="str">
            <v>XXX</v>
          </cell>
        </row>
        <row r="20394">
          <cell r="P20394">
            <v>0</v>
          </cell>
          <cell r="U20394" t="str">
            <v>XXX</v>
          </cell>
          <cell r="V20394" t="str">
            <v>XXX</v>
          </cell>
        </row>
        <row r="20395">
          <cell r="P20395">
            <v>0</v>
          </cell>
          <cell r="U20395" t="str">
            <v>XXX</v>
          </cell>
          <cell r="V20395" t="str">
            <v>XXX</v>
          </cell>
        </row>
        <row r="20396">
          <cell r="P20396">
            <v>0</v>
          </cell>
          <cell r="U20396" t="str">
            <v>XXX</v>
          </cell>
          <cell r="V20396" t="str">
            <v>XXX</v>
          </cell>
        </row>
        <row r="20397">
          <cell r="P20397">
            <v>0</v>
          </cell>
          <cell r="U20397" t="str">
            <v>XXX</v>
          </cell>
          <cell r="V20397" t="str">
            <v>XXX</v>
          </cell>
        </row>
        <row r="20398">
          <cell r="P20398">
            <v>0</v>
          </cell>
          <cell r="U20398" t="str">
            <v>XXX</v>
          </cell>
          <cell r="V20398" t="str">
            <v>XXX</v>
          </cell>
        </row>
        <row r="20399">
          <cell r="P20399">
            <v>0</v>
          </cell>
          <cell r="U20399" t="str">
            <v>XXX</v>
          </cell>
          <cell r="V20399" t="str">
            <v>XXX</v>
          </cell>
        </row>
        <row r="20400">
          <cell r="P20400">
            <v>0</v>
          </cell>
          <cell r="U20400" t="str">
            <v>XXX</v>
          </cell>
          <cell r="V20400" t="str">
            <v>XXX</v>
          </cell>
        </row>
        <row r="20401">
          <cell r="P20401">
            <v>0</v>
          </cell>
          <cell r="U20401" t="str">
            <v>XXX</v>
          </cell>
          <cell r="V20401" t="str">
            <v>XXX</v>
          </cell>
        </row>
        <row r="20402">
          <cell r="P20402">
            <v>0</v>
          </cell>
          <cell r="U20402" t="str">
            <v>XXX</v>
          </cell>
          <cell r="V20402" t="str">
            <v>XXX</v>
          </cell>
        </row>
        <row r="20403">
          <cell r="P20403">
            <v>0</v>
          </cell>
          <cell r="U20403" t="str">
            <v>XXX</v>
          </cell>
          <cell r="V20403" t="str">
            <v>XXX</v>
          </cell>
        </row>
        <row r="20404">
          <cell r="P20404">
            <v>0</v>
          </cell>
          <cell r="U20404" t="str">
            <v>XXX</v>
          </cell>
          <cell r="V20404" t="str">
            <v>XXX</v>
          </cell>
        </row>
        <row r="20405">
          <cell r="P20405">
            <v>0</v>
          </cell>
          <cell r="U20405" t="str">
            <v>XXX</v>
          </cell>
          <cell r="V20405" t="str">
            <v>XXX</v>
          </cell>
        </row>
        <row r="20406">
          <cell r="P20406">
            <v>0</v>
          </cell>
          <cell r="U20406" t="str">
            <v>XXX</v>
          </cell>
          <cell r="V20406" t="str">
            <v>XXX</v>
          </cell>
        </row>
        <row r="20407">
          <cell r="P20407">
            <v>0</v>
          </cell>
          <cell r="U20407" t="str">
            <v>XXX</v>
          </cell>
          <cell r="V20407" t="str">
            <v>XXX</v>
          </cell>
        </row>
        <row r="20408">
          <cell r="P20408">
            <v>0</v>
          </cell>
          <cell r="U20408" t="str">
            <v>XXX</v>
          </cell>
          <cell r="V20408" t="str">
            <v>XXX</v>
          </cell>
        </row>
        <row r="20409">
          <cell r="P20409">
            <v>0</v>
          </cell>
          <cell r="U20409" t="str">
            <v>XXX</v>
          </cell>
          <cell r="V20409" t="str">
            <v>XXX</v>
          </cell>
        </row>
        <row r="20410">
          <cell r="P20410">
            <v>0</v>
          </cell>
          <cell r="U20410" t="str">
            <v>XXX</v>
          </cell>
          <cell r="V20410" t="str">
            <v>XXX</v>
          </cell>
        </row>
        <row r="20411">
          <cell r="P20411">
            <v>0</v>
          </cell>
          <cell r="U20411" t="str">
            <v>XXX</v>
          </cell>
          <cell r="V20411" t="str">
            <v>XXX</v>
          </cell>
        </row>
        <row r="20412">
          <cell r="P20412">
            <v>0</v>
          </cell>
          <cell r="U20412" t="str">
            <v>XXX</v>
          </cell>
          <cell r="V20412" t="str">
            <v>XXX</v>
          </cell>
        </row>
        <row r="20413">
          <cell r="P20413">
            <v>0</v>
          </cell>
          <cell r="U20413" t="str">
            <v>XXX</v>
          </cell>
          <cell r="V20413" t="str">
            <v>XXX</v>
          </cell>
        </row>
        <row r="20414">
          <cell r="P20414">
            <v>0</v>
          </cell>
          <cell r="U20414" t="str">
            <v>XXX</v>
          </cell>
          <cell r="V20414" t="str">
            <v>XXX</v>
          </cell>
        </row>
        <row r="20415">
          <cell r="P20415">
            <v>0</v>
          </cell>
          <cell r="U20415" t="str">
            <v>XXX</v>
          </cell>
          <cell r="V20415" t="str">
            <v>XXX</v>
          </cell>
        </row>
        <row r="20416">
          <cell r="P20416">
            <v>0</v>
          </cell>
          <cell r="U20416" t="str">
            <v>XXX</v>
          </cell>
          <cell r="V20416" t="str">
            <v>XXX</v>
          </cell>
        </row>
        <row r="20417">
          <cell r="P20417">
            <v>0</v>
          </cell>
          <cell r="U20417" t="str">
            <v>XXX</v>
          </cell>
          <cell r="V20417" t="str">
            <v>XXX</v>
          </cell>
        </row>
        <row r="20418">
          <cell r="P20418">
            <v>0</v>
          </cell>
          <cell r="U20418" t="str">
            <v>XXX</v>
          </cell>
          <cell r="V20418" t="str">
            <v>XXX</v>
          </cell>
        </row>
        <row r="20419">
          <cell r="P20419">
            <v>0</v>
          </cell>
          <cell r="U20419" t="str">
            <v>XXX</v>
          </cell>
          <cell r="V20419" t="str">
            <v>XXX</v>
          </cell>
        </row>
        <row r="20420">
          <cell r="P20420">
            <v>0</v>
          </cell>
          <cell r="U20420" t="str">
            <v>XXX</v>
          </cell>
          <cell r="V20420" t="str">
            <v>XXX</v>
          </cell>
        </row>
        <row r="20421">
          <cell r="P20421">
            <v>0</v>
          </cell>
          <cell r="U20421" t="str">
            <v>XXX</v>
          </cell>
          <cell r="V20421" t="str">
            <v>XXX</v>
          </cell>
        </row>
        <row r="20422">
          <cell r="P20422">
            <v>0</v>
          </cell>
          <cell r="U20422" t="str">
            <v>XXX</v>
          </cell>
          <cell r="V20422" t="str">
            <v>XXX</v>
          </cell>
        </row>
        <row r="20423">
          <cell r="P20423">
            <v>0</v>
          </cell>
          <cell r="U20423" t="str">
            <v>XXX</v>
          </cell>
          <cell r="V20423" t="str">
            <v>XXX</v>
          </cell>
        </row>
        <row r="20424">
          <cell r="P20424">
            <v>0</v>
          </cell>
          <cell r="U20424" t="str">
            <v>XXX</v>
          </cell>
          <cell r="V20424" t="str">
            <v>XXX</v>
          </cell>
        </row>
        <row r="20425">
          <cell r="P20425">
            <v>0</v>
          </cell>
          <cell r="U20425" t="str">
            <v>XXX</v>
          </cell>
          <cell r="V20425" t="str">
            <v>XXX</v>
          </cell>
        </row>
        <row r="20426">
          <cell r="P20426">
            <v>0</v>
          </cell>
          <cell r="U20426" t="str">
            <v>XXX</v>
          </cell>
          <cell r="V20426" t="str">
            <v>XXX</v>
          </cell>
        </row>
        <row r="20427">
          <cell r="P20427">
            <v>0</v>
          </cell>
          <cell r="U20427" t="str">
            <v>XXX</v>
          </cell>
          <cell r="V20427" t="str">
            <v>XXX</v>
          </cell>
        </row>
        <row r="20428">
          <cell r="P20428">
            <v>0</v>
          </cell>
          <cell r="U20428" t="str">
            <v>XXX</v>
          </cell>
          <cell r="V20428" t="str">
            <v>XXX</v>
          </cell>
        </row>
        <row r="20429">
          <cell r="P20429">
            <v>0</v>
          </cell>
          <cell r="U20429" t="str">
            <v>XXX</v>
          </cell>
          <cell r="V20429" t="str">
            <v>XXX</v>
          </cell>
        </row>
        <row r="20430">
          <cell r="P20430">
            <v>0</v>
          </cell>
          <cell r="U20430" t="str">
            <v>XXX</v>
          </cell>
          <cell r="V20430" t="str">
            <v>XXX</v>
          </cell>
        </row>
        <row r="20431">
          <cell r="P20431">
            <v>0</v>
          </cell>
          <cell r="U20431" t="str">
            <v>XXX</v>
          </cell>
          <cell r="V20431" t="str">
            <v>XXX</v>
          </cell>
        </row>
        <row r="20432">
          <cell r="P20432">
            <v>0</v>
          </cell>
          <cell r="U20432" t="str">
            <v>XXX</v>
          </cell>
          <cell r="V20432" t="str">
            <v>XXX</v>
          </cell>
        </row>
        <row r="20433">
          <cell r="P20433">
            <v>0</v>
          </cell>
          <cell r="U20433" t="str">
            <v>XXX</v>
          </cell>
          <cell r="V20433" t="str">
            <v>XXX</v>
          </cell>
        </row>
        <row r="20434">
          <cell r="P20434">
            <v>0</v>
          </cell>
          <cell r="U20434" t="str">
            <v>XXX</v>
          </cell>
          <cell r="V20434" t="str">
            <v>XXX</v>
          </cell>
        </row>
        <row r="20435">
          <cell r="P20435">
            <v>0</v>
          </cell>
          <cell r="U20435" t="str">
            <v>XXX</v>
          </cell>
          <cell r="V20435" t="str">
            <v>XXX</v>
          </cell>
        </row>
        <row r="20436">
          <cell r="P20436">
            <v>0</v>
          </cell>
          <cell r="U20436" t="str">
            <v>XXX</v>
          </cell>
          <cell r="V20436" t="str">
            <v>XXX</v>
          </cell>
        </row>
        <row r="20437">
          <cell r="P20437">
            <v>0</v>
          </cell>
          <cell r="U20437" t="str">
            <v>XXX</v>
          </cell>
          <cell r="V20437" t="str">
            <v>XXX</v>
          </cell>
        </row>
        <row r="20438">
          <cell r="P20438">
            <v>0</v>
          </cell>
          <cell r="U20438" t="str">
            <v>XXX</v>
          </cell>
          <cell r="V20438" t="str">
            <v>XXX</v>
          </cell>
        </row>
        <row r="20439">
          <cell r="P20439">
            <v>0</v>
          </cell>
          <cell r="U20439" t="str">
            <v>XXX</v>
          </cell>
          <cell r="V20439" t="str">
            <v>XXX</v>
          </cell>
        </row>
        <row r="20440">
          <cell r="P20440">
            <v>0</v>
          </cell>
          <cell r="U20440" t="str">
            <v>XXX</v>
          </cell>
          <cell r="V20440" t="str">
            <v>XXX</v>
          </cell>
        </row>
        <row r="20441">
          <cell r="P20441">
            <v>0</v>
          </cell>
          <cell r="U20441" t="str">
            <v>XXX</v>
          </cell>
          <cell r="V20441" t="str">
            <v>XXX</v>
          </cell>
        </row>
        <row r="20442">
          <cell r="P20442">
            <v>0</v>
          </cell>
          <cell r="U20442" t="str">
            <v>XXX</v>
          </cell>
          <cell r="V20442" t="str">
            <v>XXX</v>
          </cell>
        </row>
        <row r="20443">
          <cell r="P20443">
            <v>0</v>
          </cell>
          <cell r="U20443" t="str">
            <v>XXX</v>
          </cell>
          <cell r="V20443" t="str">
            <v>XXX</v>
          </cell>
        </row>
        <row r="20444">
          <cell r="P20444">
            <v>0</v>
          </cell>
          <cell r="U20444" t="str">
            <v>XXX</v>
          </cell>
          <cell r="V20444" t="str">
            <v>XXX</v>
          </cell>
        </row>
        <row r="20445">
          <cell r="P20445">
            <v>0</v>
          </cell>
          <cell r="U20445" t="str">
            <v>XXX</v>
          </cell>
          <cell r="V20445" t="str">
            <v>XXX</v>
          </cell>
        </row>
        <row r="20446">
          <cell r="P20446">
            <v>0</v>
          </cell>
          <cell r="U20446" t="str">
            <v>XXX</v>
          </cell>
          <cell r="V20446" t="str">
            <v>XXX</v>
          </cell>
        </row>
        <row r="20447">
          <cell r="P20447">
            <v>0</v>
          </cell>
          <cell r="U20447" t="str">
            <v>XXX</v>
          </cell>
          <cell r="V20447" t="str">
            <v>XXX</v>
          </cell>
        </row>
        <row r="20448">
          <cell r="P20448">
            <v>0</v>
          </cell>
          <cell r="U20448" t="str">
            <v>XXX</v>
          </cell>
          <cell r="V20448" t="str">
            <v>XXX</v>
          </cell>
        </row>
        <row r="20449">
          <cell r="P20449">
            <v>0</v>
          </cell>
          <cell r="U20449" t="str">
            <v>XXX</v>
          </cell>
          <cell r="V20449" t="str">
            <v>XXX</v>
          </cell>
        </row>
        <row r="20450">
          <cell r="P20450">
            <v>0</v>
          </cell>
          <cell r="U20450" t="str">
            <v>XXX</v>
          </cell>
          <cell r="V20450" t="str">
            <v>XXX</v>
          </cell>
        </row>
        <row r="20451">
          <cell r="P20451">
            <v>0</v>
          </cell>
          <cell r="U20451" t="str">
            <v>XXX</v>
          </cell>
          <cell r="V20451" t="str">
            <v>XXX</v>
          </cell>
        </row>
        <row r="20452">
          <cell r="P20452">
            <v>0</v>
          </cell>
          <cell r="U20452" t="str">
            <v>XXX</v>
          </cell>
          <cell r="V20452" t="str">
            <v>XXX</v>
          </cell>
        </row>
        <row r="20453">
          <cell r="P20453">
            <v>0</v>
          </cell>
          <cell r="U20453" t="str">
            <v>XXX</v>
          </cell>
          <cell r="V20453" t="str">
            <v>XXX</v>
          </cell>
        </row>
        <row r="20454">
          <cell r="P20454">
            <v>0</v>
          </cell>
          <cell r="U20454" t="str">
            <v>XXX</v>
          </cell>
          <cell r="V20454" t="str">
            <v>XXX</v>
          </cell>
        </row>
        <row r="20455">
          <cell r="P20455">
            <v>0</v>
          </cell>
          <cell r="U20455" t="str">
            <v>XXX</v>
          </cell>
          <cell r="V20455" t="str">
            <v>XXX</v>
          </cell>
        </row>
        <row r="20456">
          <cell r="P20456">
            <v>0</v>
          </cell>
          <cell r="U20456" t="str">
            <v>XXX</v>
          </cell>
          <cell r="V20456" t="str">
            <v>XXX</v>
          </cell>
        </row>
        <row r="20457">
          <cell r="P20457">
            <v>0</v>
          </cell>
          <cell r="U20457" t="str">
            <v>XXX</v>
          </cell>
          <cell r="V20457" t="str">
            <v>XXX</v>
          </cell>
        </row>
        <row r="20458">
          <cell r="P20458">
            <v>0</v>
          </cell>
          <cell r="U20458" t="str">
            <v>XXX</v>
          </cell>
          <cell r="V20458" t="str">
            <v>XXX</v>
          </cell>
        </row>
        <row r="20459">
          <cell r="P20459">
            <v>0</v>
          </cell>
          <cell r="U20459" t="str">
            <v>XXX</v>
          </cell>
          <cell r="V20459" t="str">
            <v>XXX</v>
          </cell>
        </row>
        <row r="20460">
          <cell r="P20460">
            <v>0</v>
          </cell>
          <cell r="U20460" t="str">
            <v>XXX</v>
          </cell>
          <cell r="V20460" t="str">
            <v>XXX</v>
          </cell>
        </row>
        <row r="20461">
          <cell r="P20461">
            <v>0</v>
          </cell>
          <cell r="U20461" t="str">
            <v>XXX</v>
          </cell>
          <cell r="V20461" t="str">
            <v>XXX</v>
          </cell>
        </row>
        <row r="20462">
          <cell r="P20462">
            <v>0</v>
          </cell>
          <cell r="U20462" t="str">
            <v>XXX</v>
          </cell>
          <cell r="V20462" t="str">
            <v>XXX</v>
          </cell>
        </row>
        <row r="20463">
          <cell r="P20463">
            <v>0</v>
          </cell>
          <cell r="U20463" t="str">
            <v>XXX</v>
          </cell>
          <cell r="V20463" t="str">
            <v>XXX</v>
          </cell>
        </row>
        <row r="20464">
          <cell r="P20464">
            <v>0</v>
          </cell>
          <cell r="U20464" t="str">
            <v>XXX</v>
          </cell>
          <cell r="V20464" t="str">
            <v>XXX</v>
          </cell>
        </row>
        <row r="20465">
          <cell r="P20465">
            <v>0</v>
          </cell>
          <cell r="U20465" t="str">
            <v>XXX</v>
          </cell>
          <cell r="V20465" t="str">
            <v>XXX</v>
          </cell>
        </row>
        <row r="20466">
          <cell r="P20466">
            <v>0</v>
          </cell>
          <cell r="U20466" t="str">
            <v>XXX</v>
          </cell>
          <cell r="V20466" t="str">
            <v>XXX</v>
          </cell>
        </row>
        <row r="20467">
          <cell r="P20467">
            <v>0</v>
          </cell>
          <cell r="U20467" t="str">
            <v>XXX</v>
          </cell>
          <cell r="V20467" t="str">
            <v>XXX</v>
          </cell>
        </row>
        <row r="20468">
          <cell r="P20468">
            <v>0</v>
          </cell>
          <cell r="U20468" t="str">
            <v>XXX</v>
          </cell>
          <cell r="V20468" t="str">
            <v>XXX</v>
          </cell>
        </row>
        <row r="20469">
          <cell r="P20469">
            <v>0</v>
          </cell>
          <cell r="U20469" t="str">
            <v>XXX</v>
          </cell>
          <cell r="V20469" t="str">
            <v>XXX</v>
          </cell>
        </row>
        <row r="20470">
          <cell r="P20470">
            <v>0</v>
          </cell>
          <cell r="U20470" t="str">
            <v>XXX</v>
          </cell>
          <cell r="V20470" t="str">
            <v>XXX</v>
          </cell>
        </row>
        <row r="20471">
          <cell r="P20471">
            <v>0</v>
          </cell>
          <cell r="U20471" t="str">
            <v>XXX</v>
          </cell>
          <cell r="V20471" t="str">
            <v>XXX</v>
          </cell>
        </row>
        <row r="20472">
          <cell r="P20472">
            <v>0</v>
          </cell>
          <cell r="U20472" t="str">
            <v>XXX</v>
          </cell>
          <cell r="V20472" t="str">
            <v>XXX</v>
          </cell>
        </row>
        <row r="20473">
          <cell r="P20473">
            <v>0</v>
          </cell>
          <cell r="U20473" t="str">
            <v>XXX</v>
          </cell>
          <cell r="V20473" t="str">
            <v>XXX</v>
          </cell>
        </row>
        <row r="20474">
          <cell r="P20474">
            <v>0</v>
          </cell>
          <cell r="U20474" t="str">
            <v>XXX</v>
          </cell>
          <cell r="V20474" t="str">
            <v>XXX</v>
          </cell>
        </row>
        <row r="20475">
          <cell r="P20475">
            <v>0</v>
          </cell>
          <cell r="U20475" t="str">
            <v>XXX</v>
          </cell>
          <cell r="V20475" t="str">
            <v>XXX</v>
          </cell>
        </row>
        <row r="20476">
          <cell r="P20476">
            <v>0</v>
          </cell>
          <cell r="U20476" t="str">
            <v>XXX</v>
          </cell>
          <cell r="V20476" t="str">
            <v>XXX</v>
          </cell>
        </row>
        <row r="20477">
          <cell r="P20477">
            <v>0</v>
          </cell>
          <cell r="U20477" t="str">
            <v>XXX</v>
          </cell>
          <cell r="V20477" t="str">
            <v>XXX</v>
          </cell>
        </row>
        <row r="20478">
          <cell r="P20478">
            <v>0</v>
          </cell>
          <cell r="U20478" t="str">
            <v>XXX</v>
          </cell>
          <cell r="V20478" t="str">
            <v>XXX</v>
          </cell>
        </row>
        <row r="20479">
          <cell r="P20479">
            <v>0</v>
          </cell>
          <cell r="U20479" t="str">
            <v>XXX</v>
          </cell>
          <cell r="V20479" t="str">
            <v>XXX</v>
          </cell>
        </row>
        <row r="20480">
          <cell r="P20480">
            <v>0</v>
          </cell>
          <cell r="U20480" t="str">
            <v>XXX</v>
          </cell>
          <cell r="V20480" t="str">
            <v>XXX</v>
          </cell>
        </row>
        <row r="20481">
          <cell r="P20481">
            <v>0</v>
          </cell>
          <cell r="U20481" t="str">
            <v>XXX</v>
          </cell>
          <cell r="V20481" t="str">
            <v>XXX</v>
          </cell>
        </row>
        <row r="20482">
          <cell r="P20482">
            <v>0</v>
          </cell>
          <cell r="U20482" t="str">
            <v>XXX</v>
          </cell>
          <cell r="V20482" t="str">
            <v>XXX</v>
          </cell>
        </row>
        <row r="20483">
          <cell r="P20483">
            <v>0</v>
          </cell>
          <cell r="U20483" t="str">
            <v>XXX</v>
          </cell>
          <cell r="V20483" t="str">
            <v>XXX</v>
          </cell>
        </row>
        <row r="20484">
          <cell r="P20484">
            <v>0</v>
          </cell>
          <cell r="U20484" t="str">
            <v>XXX</v>
          </cell>
          <cell r="V20484" t="str">
            <v>XXX</v>
          </cell>
        </row>
        <row r="20485">
          <cell r="P20485">
            <v>0</v>
          </cell>
          <cell r="U20485" t="str">
            <v>XXX</v>
          </cell>
          <cell r="V20485" t="str">
            <v>XXX</v>
          </cell>
        </row>
        <row r="20486">
          <cell r="P20486">
            <v>0</v>
          </cell>
          <cell r="U20486" t="str">
            <v>XXX</v>
          </cell>
          <cell r="V20486" t="str">
            <v>XXX</v>
          </cell>
        </row>
        <row r="20487">
          <cell r="P20487">
            <v>0</v>
          </cell>
          <cell r="U20487" t="str">
            <v>XXX</v>
          </cell>
          <cell r="V20487" t="str">
            <v>XXX</v>
          </cell>
        </row>
        <row r="20488">
          <cell r="P20488">
            <v>0</v>
          </cell>
          <cell r="U20488" t="str">
            <v>XXX</v>
          </cell>
          <cell r="V20488" t="str">
            <v>XXX</v>
          </cell>
        </row>
        <row r="20489">
          <cell r="P20489">
            <v>0</v>
          </cell>
          <cell r="U20489" t="str">
            <v>XXX</v>
          </cell>
          <cell r="V20489" t="str">
            <v>XXX</v>
          </cell>
        </row>
        <row r="20490">
          <cell r="P20490">
            <v>0</v>
          </cell>
          <cell r="U20490" t="str">
            <v>XXX</v>
          </cell>
          <cell r="V20490" t="str">
            <v>XXX</v>
          </cell>
        </row>
        <row r="20491">
          <cell r="P20491">
            <v>0</v>
          </cell>
          <cell r="U20491" t="str">
            <v>XXX</v>
          </cell>
          <cell r="V20491" t="str">
            <v>XXX</v>
          </cell>
        </row>
        <row r="20492">
          <cell r="P20492">
            <v>0</v>
          </cell>
          <cell r="U20492" t="str">
            <v>XXX</v>
          </cell>
          <cell r="V20492" t="str">
            <v>XXX</v>
          </cell>
        </row>
        <row r="20493">
          <cell r="P20493">
            <v>0</v>
          </cell>
          <cell r="U20493" t="str">
            <v>XXX</v>
          </cell>
          <cell r="V20493" t="str">
            <v>XXX</v>
          </cell>
        </row>
        <row r="20494">
          <cell r="P20494">
            <v>0</v>
          </cell>
          <cell r="U20494" t="str">
            <v>XXX</v>
          </cell>
          <cell r="V20494" t="str">
            <v>XXX</v>
          </cell>
        </row>
        <row r="20495">
          <cell r="P20495">
            <v>0</v>
          </cell>
          <cell r="U20495" t="str">
            <v>XXX</v>
          </cell>
          <cell r="V20495" t="str">
            <v>XXX</v>
          </cell>
        </row>
        <row r="20496">
          <cell r="P20496">
            <v>0</v>
          </cell>
          <cell r="U20496" t="str">
            <v>XXX</v>
          </cell>
          <cell r="V20496" t="str">
            <v>XXX</v>
          </cell>
        </row>
        <row r="20497">
          <cell r="P20497">
            <v>0</v>
          </cell>
          <cell r="U20497" t="str">
            <v>XXX</v>
          </cell>
          <cell r="V20497" t="str">
            <v>XXX</v>
          </cell>
        </row>
        <row r="20498">
          <cell r="P20498">
            <v>0</v>
          </cell>
          <cell r="U20498" t="str">
            <v>XXX</v>
          </cell>
          <cell r="V20498" t="str">
            <v>XXX</v>
          </cell>
        </row>
        <row r="20499">
          <cell r="P20499">
            <v>0</v>
          </cell>
          <cell r="U20499" t="str">
            <v>XXX</v>
          </cell>
          <cell r="V20499" t="str">
            <v>XXX</v>
          </cell>
        </row>
        <row r="20500">
          <cell r="P20500">
            <v>0</v>
          </cell>
          <cell r="U20500" t="str">
            <v>XXX</v>
          </cell>
          <cell r="V20500" t="str">
            <v>XXX</v>
          </cell>
        </row>
        <row r="20501">
          <cell r="P20501">
            <v>0</v>
          </cell>
          <cell r="U20501" t="str">
            <v>XXX</v>
          </cell>
          <cell r="V20501" t="str">
            <v>XXX</v>
          </cell>
        </row>
        <row r="20502">
          <cell r="P20502">
            <v>0</v>
          </cell>
          <cell r="U20502" t="str">
            <v>XXX</v>
          </cell>
          <cell r="V20502" t="str">
            <v>XXX</v>
          </cell>
        </row>
        <row r="20503">
          <cell r="P20503">
            <v>0</v>
          </cell>
          <cell r="U20503" t="str">
            <v>XXX</v>
          </cell>
          <cell r="V20503" t="str">
            <v>XXX</v>
          </cell>
        </row>
        <row r="20504">
          <cell r="P20504">
            <v>0</v>
          </cell>
          <cell r="U20504" t="str">
            <v>XXX</v>
          </cell>
          <cell r="V20504" t="str">
            <v>XXX</v>
          </cell>
        </row>
        <row r="20505">
          <cell r="P20505">
            <v>0</v>
          </cell>
          <cell r="U20505" t="str">
            <v>XXX</v>
          </cell>
          <cell r="V20505" t="str">
            <v>XXX</v>
          </cell>
        </row>
        <row r="20506">
          <cell r="P20506">
            <v>0</v>
          </cell>
          <cell r="U20506" t="str">
            <v>XXX</v>
          </cell>
          <cell r="V20506" t="str">
            <v>XXX</v>
          </cell>
        </row>
        <row r="20507">
          <cell r="P20507">
            <v>0</v>
          </cell>
          <cell r="U20507" t="str">
            <v>XXX</v>
          </cell>
          <cell r="V20507" t="str">
            <v>XXX</v>
          </cell>
        </row>
        <row r="20508">
          <cell r="P20508">
            <v>0</v>
          </cell>
          <cell r="U20508" t="str">
            <v>XXX</v>
          </cell>
          <cell r="V20508" t="str">
            <v>XXX</v>
          </cell>
        </row>
        <row r="20509">
          <cell r="P20509">
            <v>0</v>
          </cell>
          <cell r="U20509" t="str">
            <v>XXX</v>
          </cell>
          <cell r="V20509" t="str">
            <v>XXX</v>
          </cell>
        </row>
        <row r="20510">
          <cell r="P20510">
            <v>0</v>
          </cell>
          <cell r="U20510" t="str">
            <v>XXX</v>
          </cell>
          <cell r="V20510" t="str">
            <v>XXX</v>
          </cell>
        </row>
        <row r="20511">
          <cell r="P20511">
            <v>0</v>
          </cell>
          <cell r="U20511" t="str">
            <v>XXX</v>
          </cell>
          <cell r="V20511" t="str">
            <v>XXX</v>
          </cell>
        </row>
        <row r="20512">
          <cell r="P20512">
            <v>0</v>
          </cell>
          <cell r="U20512" t="str">
            <v>XXX</v>
          </cell>
          <cell r="V20512" t="str">
            <v>XXX</v>
          </cell>
        </row>
        <row r="20513">
          <cell r="P20513">
            <v>0</v>
          </cell>
          <cell r="U20513" t="str">
            <v>XXX</v>
          </cell>
          <cell r="V20513" t="str">
            <v>XXX</v>
          </cell>
        </row>
        <row r="20514">
          <cell r="P20514">
            <v>0</v>
          </cell>
          <cell r="U20514" t="str">
            <v>XXX</v>
          </cell>
          <cell r="V20514" t="str">
            <v>XXX</v>
          </cell>
        </row>
        <row r="20515">
          <cell r="P20515">
            <v>0</v>
          </cell>
          <cell r="U20515" t="str">
            <v>XXX</v>
          </cell>
          <cell r="V20515" t="str">
            <v>XXX</v>
          </cell>
        </row>
        <row r="20516">
          <cell r="P20516">
            <v>0</v>
          </cell>
          <cell r="U20516" t="str">
            <v>XXX</v>
          </cell>
          <cell r="V20516" t="str">
            <v>XXX</v>
          </cell>
        </row>
        <row r="20517">
          <cell r="P20517">
            <v>0</v>
          </cell>
          <cell r="U20517" t="str">
            <v>XXX</v>
          </cell>
          <cell r="V20517" t="str">
            <v>XXX</v>
          </cell>
        </row>
        <row r="20518">
          <cell r="P20518">
            <v>0</v>
          </cell>
          <cell r="U20518" t="str">
            <v>XXX</v>
          </cell>
          <cell r="V20518" t="str">
            <v>XXX</v>
          </cell>
        </row>
        <row r="20519">
          <cell r="P20519">
            <v>0</v>
          </cell>
          <cell r="U20519" t="str">
            <v>XXX</v>
          </cell>
          <cell r="V20519" t="str">
            <v>XXX</v>
          </cell>
        </row>
        <row r="20520">
          <cell r="P20520">
            <v>0</v>
          </cell>
          <cell r="U20520" t="str">
            <v>XXX</v>
          </cell>
          <cell r="V20520" t="str">
            <v>XXX</v>
          </cell>
        </row>
        <row r="20521">
          <cell r="P20521">
            <v>0</v>
          </cell>
          <cell r="U20521" t="str">
            <v>XXX</v>
          </cell>
          <cell r="V20521" t="str">
            <v>XXX</v>
          </cell>
        </row>
        <row r="20522">
          <cell r="P20522">
            <v>0</v>
          </cell>
          <cell r="U20522" t="str">
            <v>XXX</v>
          </cell>
          <cell r="V20522" t="str">
            <v>XXX</v>
          </cell>
        </row>
        <row r="20523">
          <cell r="P20523">
            <v>0</v>
          </cell>
          <cell r="U20523" t="str">
            <v>XXX</v>
          </cell>
          <cell r="V20523" t="str">
            <v>XXX</v>
          </cell>
        </row>
        <row r="20524">
          <cell r="P20524">
            <v>0</v>
          </cell>
          <cell r="U20524" t="str">
            <v>XXX</v>
          </cell>
          <cell r="V20524" t="str">
            <v>XXX</v>
          </cell>
        </row>
        <row r="20525">
          <cell r="P20525">
            <v>0</v>
          </cell>
          <cell r="U20525" t="str">
            <v>XXX</v>
          </cell>
          <cell r="V20525" t="str">
            <v>XXX</v>
          </cell>
        </row>
        <row r="20526">
          <cell r="P20526">
            <v>0</v>
          </cell>
          <cell r="U20526" t="str">
            <v>XXX</v>
          </cell>
          <cell r="V20526" t="str">
            <v>XXX</v>
          </cell>
        </row>
        <row r="20527">
          <cell r="P20527">
            <v>0</v>
          </cell>
          <cell r="U20527" t="str">
            <v>XXX</v>
          </cell>
          <cell r="V20527" t="str">
            <v>XXX</v>
          </cell>
        </row>
        <row r="20528">
          <cell r="P20528">
            <v>0</v>
          </cell>
          <cell r="U20528" t="str">
            <v>XXX</v>
          </cell>
          <cell r="V20528" t="str">
            <v>XXX</v>
          </cell>
        </row>
        <row r="20529">
          <cell r="P20529">
            <v>0</v>
          </cell>
          <cell r="U20529" t="str">
            <v>XXX</v>
          </cell>
          <cell r="V20529" t="str">
            <v>XXX</v>
          </cell>
        </row>
        <row r="20530">
          <cell r="P20530">
            <v>0</v>
          </cell>
          <cell r="U20530" t="str">
            <v>XXX</v>
          </cell>
          <cell r="V20530" t="str">
            <v>XXX</v>
          </cell>
        </row>
        <row r="20531">
          <cell r="P20531">
            <v>0</v>
          </cell>
          <cell r="U20531" t="str">
            <v>XXX</v>
          </cell>
          <cell r="V20531" t="str">
            <v>XXX</v>
          </cell>
        </row>
        <row r="20532">
          <cell r="P20532">
            <v>0</v>
          </cell>
          <cell r="U20532" t="str">
            <v>XXX</v>
          </cell>
          <cell r="V20532" t="str">
            <v>XXX</v>
          </cell>
        </row>
        <row r="20533">
          <cell r="P20533">
            <v>0</v>
          </cell>
          <cell r="U20533" t="str">
            <v>XXX</v>
          </cell>
          <cell r="V20533" t="str">
            <v>XXX</v>
          </cell>
        </row>
        <row r="20534">
          <cell r="P20534">
            <v>0</v>
          </cell>
          <cell r="U20534" t="str">
            <v>XXX</v>
          </cell>
          <cell r="V20534" t="str">
            <v>XXX</v>
          </cell>
        </row>
        <row r="20535">
          <cell r="P20535">
            <v>0</v>
          </cell>
          <cell r="U20535" t="str">
            <v>XXX</v>
          </cell>
          <cell r="V20535" t="str">
            <v>XXX</v>
          </cell>
        </row>
        <row r="20536">
          <cell r="P20536">
            <v>0</v>
          </cell>
          <cell r="U20536" t="str">
            <v>XXX</v>
          </cell>
          <cell r="V20536" t="str">
            <v>XXX</v>
          </cell>
        </row>
        <row r="20537">
          <cell r="P20537">
            <v>0</v>
          </cell>
          <cell r="U20537" t="str">
            <v>XXX</v>
          </cell>
          <cell r="V20537" t="str">
            <v>XXX</v>
          </cell>
        </row>
        <row r="20538">
          <cell r="P20538">
            <v>0</v>
          </cell>
          <cell r="U20538" t="str">
            <v>XXX</v>
          </cell>
          <cell r="V20538" t="str">
            <v>XXX</v>
          </cell>
        </row>
        <row r="20539">
          <cell r="P20539">
            <v>0</v>
          </cell>
          <cell r="U20539" t="str">
            <v>XXX</v>
          </cell>
          <cell r="V20539" t="str">
            <v>XXX</v>
          </cell>
        </row>
        <row r="20540">
          <cell r="P20540">
            <v>0</v>
          </cell>
          <cell r="U20540" t="str">
            <v>XXX</v>
          </cell>
          <cell r="V20540" t="str">
            <v>XXX</v>
          </cell>
        </row>
        <row r="20541">
          <cell r="P20541">
            <v>0</v>
          </cell>
          <cell r="U20541" t="str">
            <v>XXX</v>
          </cell>
          <cell r="V20541" t="str">
            <v>XXX</v>
          </cell>
        </row>
        <row r="20542">
          <cell r="P20542">
            <v>0</v>
          </cell>
          <cell r="U20542" t="str">
            <v>XXX</v>
          </cell>
          <cell r="V20542" t="str">
            <v>XXX</v>
          </cell>
        </row>
        <row r="20543">
          <cell r="P20543">
            <v>0</v>
          </cell>
          <cell r="U20543" t="str">
            <v>XXX</v>
          </cell>
          <cell r="V20543" t="str">
            <v>XXX</v>
          </cell>
        </row>
        <row r="20544">
          <cell r="P20544">
            <v>0</v>
          </cell>
          <cell r="U20544" t="str">
            <v>XXX</v>
          </cell>
          <cell r="V20544" t="str">
            <v>XXX</v>
          </cell>
        </row>
        <row r="20545">
          <cell r="P20545">
            <v>0</v>
          </cell>
          <cell r="U20545" t="str">
            <v>XXX</v>
          </cell>
          <cell r="V20545" t="str">
            <v>XXX</v>
          </cell>
        </row>
        <row r="20546">
          <cell r="P20546">
            <v>0</v>
          </cell>
          <cell r="U20546" t="str">
            <v>XXX</v>
          </cell>
          <cell r="V20546" t="str">
            <v>XXX</v>
          </cell>
        </row>
        <row r="20547">
          <cell r="P20547">
            <v>0</v>
          </cell>
          <cell r="U20547" t="str">
            <v>XXX</v>
          </cell>
          <cell r="V20547" t="str">
            <v>XXX</v>
          </cell>
        </row>
        <row r="20548">
          <cell r="P20548">
            <v>0</v>
          </cell>
          <cell r="U20548" t="str">
            <v>XXX</v>
          </cell>
          <cell r="V20548" t="str">
            <v>XXX</v>
          </cell>
        </row>
        <row r="20549">
          <cell r="P20549">
            <v>0</v>
          </cell>
          <cell r="U20549" t="str">
            <v>XXX</v>
          </cell>
          <cell r="V20549" t="str">
            <v>XXX</v>
          </cell>
        </row>
        <row r="20550">
          <cell r="P20550">
            <v>0</v>
          </cell>
          <cell r="U20550" t="str">
            <v>XXX</v>
          </cell>
          <cell r="V20550" t="str">
            <v>XXX</v>
          </cell>
        </row>
        <row r="20551">
          <cell r="P20551">
            <v>0</v>
          </cell>
          <cell r="U20551" t="str">
            <v>XXX</v>
          </cell>
          <cell r="V20551" t="str">
            <v>XXX</v>
          </cell>
        </row>
        <row r="20552">
          <cell r="P20552">
            <v>0</v>
          </cell>
          <cell r="U20552" t="str">
            <v>XXX</v>
          </cell>
          <cell r="V20552" t="str">
            <v>XXX</v>
          </cell>
        </row>
        <row r="20553">
          <cell r="P20553">
            <v>0</v>
          </cell>
          <cell r="U20553" t="str">
            <v>XXX</v>
          </cell>
          <cell r="V20553" t="str">
            <v>XXX</v>
          </cell>
        </row>
        <row r="20554">
          <cell r="P20554">
            <v>0</v>
          </cell>
          <cell r="U20554" t="str">
            <v>XXX</v>
          </cell>
          <cell r="V20554" t="str">
            <v>XXX</v>
          </cell>
        </row>
        <row r="20555">
          <cell r="P20555">
            <v>0</v>
          </cell>
          <cell r="U20555" t="str">
            <v>XXX</v>
          </cell>
          <cell r="V20555" t="str">
            <v>XXX</v>
          </cell>
        </row>
        <row r="20556">
          <cell r="P20556">
            <v>0</v>
          </cell>
          <cell r="U20556" t="str">
            <v>XXX</v>
          </cell>
          <cell r="V20556" t="str">
            <v>XXX</v>
          </cell>
        </row>
        <row r="20557">
          <cell r="P20557">
            <v>0</v>
          </cell>
          <cell r="U20557" t="str">
            <v>XXX</v>
          </cell>
          <cell r="V20557" t="str">
            <v>XXX</v>
          </cell>
        </row>
        <row r="20558">
          <cell r="P20558">
            <v>0</v>
          </cell>
          <cell r="U20558" t="str">
            <v>XXX</v>
          </cell>
          <cell r="V20558" t="str">
            <v>XXX</v>
          </cell>
        </row>
        <row r="20559">
          <cell r="P20559">
            <v>0</v>
          </cell>
          <cell r="U20559" t="str">
            <v>XXX</v>
          </cell>
          <cell r="V20559" t="str">
            <v>XXX</v>
          </cell>
        </row>
        <row r="20560">
          <cell r="P20560">
            <v>0</v>
          </cell>
          <cell r="U20560" t="str">
            <v>XXX</v>
          </cell>
          <cell r="V20560" t="str">
            <v>XXX</v>
          </cell>
        </row>
        <row r="20561">
          <cell r="P20561">
            <v>0</v>
          </cell>
          <cell r="U20561" t="str">
            <v>XXX</v>
          </cell>
          <cell r="V20561" t="str">
            <v>XXX</v>
          </cell>
        </row>
        <row r="20562">
          <cell r="P20562">
            <v>0</v>
          </cell>
          <cell r="U20562" t="str">
            <v>XXX</v>
          </cell>
          <cell r="V20562" t="str">
            <v>XXX</v>
          </cell>
        </row>
        <row r="20563">
          <cell r="P20563">
            <v>0</v>
          </cell>
          <cell r="U20563" t="str">
            <v>XXX</v>
          </cell>
          <cell r="V20563" t="str">
            <v>XXX</v>
          </cell>
        </row>
        <row r="20564">
          <cell r="P20564">
            <v>0</v>
          </cell>
          <cell r="U20564" t="str">
            <v>XXX</v>
          </cell>
          <cell r="V20564" t="str">
            <v>XXX</v>
          </cell>
        </row>
        <row r="20565">
          <cell r="P20565">
            <v>0</v>
          </cell>
          <cell r="U20565" t="str">
            <v>XXX</v>
          </cell>
          <cell r="V20565" t="str">
            <v>XXX</v>
          </cell>
        </row>
        <row r="20566">
          <cell r="P20566">
            <v>0</v>
          </cell>
          <cell r="U20566" t="str">
            <v>XXX</v>
          </cell>
          <cell r="V20566" t="str">
            <v>XXX</v>
          </cell>
        </row>
        <row r="20567">
          <cell r="P20567">
            <v>0</v>
          </cell>
          <cell r="U20567" t="str">
            <v>XXX</v>
          </cell>
          <cell r="V20567" t="str">
            <v>XXX</v>
          </cell>
        </row>
        <row r="20568">
          <cell r="P20568">
            <v>0</v>
          </cell>
          <cell r="U20568" t="str">
            <v>XXX</v>
          </cell>
          <cell r="V20568" t="str">
            <v>XXX</v>
          </cell>
        </row>
        <row r="20569">
          <cell r="P20569">
            <v>0</v>
          </cell>
          <cell r="U20569" t="str">
            <v>XXX</v>
          </cell>
          <cell r="V20569" t="str">
            <v>XXX</v>
          </cell>
        </row>
        <row r="20570">
          <cell r="P20570">
            <v>0</v>
          </cell>
          <cell r="U20570" t="str">
            <v>XXX</v>
          </cell>
          <cell r="V20570" t="str">
            <v>XXX</v>
          </cell>
        </row>
        <row r="20571">
          <cell r="P20571">
            <v>0</v>
          </cell>
          <cell r="U20571" t="str">
            <v>XXX</v>
          </cell>
          <cell r="V20571" t="str">
            <v>XXX</v>
          </cell>
        </row>
        <row r="20572">
          <cell r="P20572">
            <v>0</v>
          </cell>
          <cell r="U20572" t="str">
            <v>XXX</v>
          </cell>
          <cell r="V20572" t="str">
            <v>XXX</v>
          </cell>
        </row>
        <row r="20573">
          <cell r="P20573">
            <v>0</v>
          </cell>
          <cell r="U20573" t="str">
            <v>XXX</v>
          </cell>
          <cell r="V20573" t="str">
            <v>XXX</v>
          </cell>
        </row>
        <row r="20574">
          <cell r="P20574">
            <v>0</v>
          </cell>
          <cell r="U20574" t="str">
            <v>XXX</v>
          </cell>
          <cell r="V20574" t="str">
            <v>XXX</v>
          </cell>
        </row>
        <row r="20575">
          <cell r="P20575">
            <v>0</v>
          </cell>
          <cell r="U20575" t="str">
            <v>XXX</v>
          </cell>
          <cell r="V20575" t="str">
            <v>XXX</v>
          </cell>
        </row>
        <row r="20576">
          <cell r="P20576">
            <v>0</v>
          </cell>
          <cell r="U20576" t="str">
            <v>XXX</v>
          </cell>
          <cell r="V20576" t="str">
            <v>XXX</v>
          </cell>
        </row>
        <row r="20577">
          <cell r="P20577">
            <v>0</v>
          </cell>
          <cell r="U20577" t="str">
            <v>XXX</v>
          </cell>
          <cell r="V20577" t="str">
            <v>XXX</v>
          </cell>
        </row>
        <row r="20578">
          <cell r="P20578">
            <v>0</v>
          </cell>
          <cell r="U20578" t="str">
            <v>XXX</v>
          </cell>
          <cell r="V20578" t="str">
            <v>XXX</v>
          </cell>
        </row>
        <row r="20579">
          <cell r="P20579">
            <v>0</v>
          </cell>
          <cell r="U20579" t="str">
            <v>XXX</v>
          </cell>
          <cell r="V20579" t="str">
            <v>XXX</v>
          </cell>
        </row>
        <row r="20580">
          <cell r="P20580">
            <v>0</v>
          </cell>
          <cell r="U20580" t="str">
            <v>XXX</v>
          </cell>
          <cell r="V20580" t="str">
            <v>XXX</v>
          </cell>
        </row>
        <row r="20581">
          <cell r="P20581">
            <v>0</v>
          </cell>
          <cell r="U20581" t="str">
            <v>XXX</v>
          </cell>
          <cell r="V20581" t="str">
            <v>XXX</v>
          </cell>
        </row>
        <row r="20582">
          <cell r="P20582">
            <v>0</v>
          </cell>
          <cell r="U20582" t="str">
            <v>XXX</v>
          </cell>
          <cell r="V20582" t="str">
            <v>XXX</v>
          </cell>
        </row>
        <row r="20583">
          <cell r="P20583">
            <v>0</v>
          </cell>
          <cell r="U20583" t="str">
            <v>XXX</v>
          </cell>
          <cell r="V20583" t="str">
            <v>XXX</v>
          </cell>
        </row>
        <row r="20584">
          <cell r="P20584">
            <v>0</v>
          </cell>
          <cell r="U20584" t="str">
            <v>XXX</v>
          </cell>
          <cell r="V20584" t="str">
            <v>XXX</v>
          </cell>
        </row>
        <row r="20585">
          <cell r="P20585">
            <v>0</v>
          </cell>
          <cell r="U20585" t="str">
            <v>XXX</v>
          </cell>
          <cell r="V20585" t="str">
            <v>XXX</v>
          </cell>
        </row>
        <row r="20586">
          <cell r="P20586">
            <v>0</v>
          </cell>
          <cell r="U20586" t="str">
            <v>XXX</v>
          </cell>
          <cell r="V20586" t="str">
            <v>XXX</v>
          </cell>
        </row>
        <row r="20587">
          <cell r="P20587">
            <v>0</v>
          </cell>
          <cell r="U20587" t="str">
            <v>XXX</v>
          </cell>
          <cell r="V20587" t="str">
            <v>XXX</v>
          </cell>
        </row>
        <row r="20588">
          <cell r="P20588">
            <v>0</v>
          </cell>
          <cell r="U20588" t="str">
            <v>XXX</v>
          </cell>
          <cell r="V20588" t="str">
            <v>XXX</v>
          </cell>
        </row>
        <row r="20589">
          <cell r="P20589">
            <v>0</v>
          </cell>
          <cell r="U20589" t="str">
            <v>XXX</v>
          </cell>
          <cell r="V20589" t="str">
            <v>XXX</v>
          </cell>
        </row>
        <row r="20590">
          <cell r="P20590">
            <v>0</v>
          </cell>
          <cell r="U20590" t="str">
            <v>XXX</v>
          </cell>
          <cell r="V20590" t="str">
            <v>XXX</v>
          </cell>
        </row>
        <row r="20591">
          <cell r="P20591">
            <v>0</v>
          </cell>
          <cell r="U20591" t="str">
            <v>XXX</v>
          </cell>
          <cell r="V20591" t="str">
            <v>XXX</v>
          </cell>
        </row>
        <row r="20592">
          <cell r="P20592">
            <v>0</v>
          </cell>
          <cell r="U20592" t="str">
            <v>XXX</v>
          </cell>
          <cell r="V20592" t="str">
            <v>XXX</v>
          </cell>
        </row>
        <row r="20593">
          <cell r="P20593">
            <v>0</v>
          </cell>
          <cell r="U20593" t="str">
            <v>XXX</v>
          </cell>
          <cell r="V20593" t="str">
            <v>XXX</v>
          </cell>
        </row>
        <row r="20594">
          <cell r="P20594">
            <v>0</v>
          </cell>
          <cell r="U20594" t="str">
            <v>XXX</v>
          </cell>
          <cell r="V20594" t="str">
            <v>XXX</v>
          </cell>
        </row>
        <row r="20595">
          <cell r="P20595">
            <v>0</v>
          </cell>
          <cell r="U20595" t="str">
            <v>XXX</v>
          </cell>
          <cell r="V20595" t="str">
            <v>XXX</v>
          </cell>
        </row>
        <row r="20596">
          <cell r="P20596">
            <v>0</v>
          </cell>
          <cell r="U20596" t="str">
            <v>XXX</v>
          </cell>
          <cell r="V20596" t="str">
            <v>XXX</v>
          </cell>
        </row>
        <row r="20597">
          <cell r="P20597">
            <v>0</v>
          </cell>
          <cell r="U20597" t="str">
            <v>XXX</v>
          </cell>
          <cell r="V20597" t="str">
            <v>XXX</v>
          </cell>
        </row>
        <row r="20598">
          <cell r="P20598">
            <v>0</v>
          </cell>
          <cell r="U20598" t="str">
            <v>XXX</v>
          </cell>
          <cell r="V20598" t="str">
            <v>XXX</v>
          </cell>
        </row>
        <row r="20599">
          <cell r="P20599">
            <v>0</v>
          </cell>
          <cell r="U20599" t="str">
            <v>XXX</v>
          </cell>
          <cell r="V20599" t="str">
            <v>XXX</v>
          </cell>
        </row>
        <row r="20600">
          <cell r="P20600">
            <v>0</v>
          </cell>
          <cell r="U20600" t="str">
            <v>XXX</v>
          </cell>
          <cell r="V20600" t="str">
            <v>XXX</v>
          </cell>
        </row>
        <row r="20601">
          <cell r="P20601">
            <v>0</v>
          </cell>
          <cell r="U20601" t="str">
            <v>XXX</v>
          </cell>
          <cell r="V20601" t="str">
            <v>XXX</v>
          </cell>
        </row>
        <row r="20602">
          <cell r="P20602">
            <v>0</v>
          </cell>
          <cell r="U20602" t="str">
            <v>XXX</v>
          </cell>
          <cell r="V20602" t="str">
            <v>XXX</v>
          </cell>
        </row>
        <row r="20603">
          <cell r="P20603">
            <v>0</v>
          </cell>
          <cell r="U20603" t="str">
            <v>XXX</v>
          </cell>
          <cell r="V20603" t="str">
            <v>XXX</v>
          </cell>
        </row>
        <row r="20604">
          <cell r="P20604">
            <v>0</v>
          </cell>
          <cell r="U20604" t="str">
            <v>XXX</v>
          </cell>
          <cell r="V20604" t="str">
            <v>XXX</v>
          </cell>
        </row>
        <row r="20605">
          <cell r="P20605">
            <v>0</v>
          </cell>
          <cell r="U20605" t="str">
            <v>XXX</v>
          </cell>
          <cell r="V20605" t="str">
            <v>XXX</v>
          </cell>
        </row>
        <row r="20606">
          <cell r="P20606">
            <v>0</v>
          </cell>
          <cell r="U20606" t="str">
            <v>XXX</v>
          </cell>
          <cell r="V20606" t="str">
            <v>XXX</v>
          </cell>
        </row>
        <row r="20607">
          <cell r="P20607">
            <v>0</v>
          </cell>
          <cell r="U20607" t="str">
            <v>XXX</v>
          </cell>
          <cell r="V20607" t="str">
            <v>XXX</v>
          </cell>
        </row>
        <row r="20608">
          <cell r="P20608">
            <v>0</v>
          </cell>
          <cell r="U20608" t="str">
            <v>XXX</v>
          </cell>
          <cell r="V20608" t="str">
            <v>XXX</v>
          </cell>
        </row>
        <row r="20609">
          <cell r="P20609">
            <v>0</v>
          </cell>
          <cell r="U20609" t="str">
            <v>XXX</v>
          </cell>
          <cell r="V20609" t="str">
            <v>XXX</v>
          </cell>
        </row>
        <row r="20610">
          <cell r="P20610">
            <v>0</v>
          </cell>
          <cell r="U20610" t="str">
            <v>XXX</v>
          </cell>
          <cell r="V20610" t="str">
            <v>XXX</v>
          </cell>
        </row>
        <row r="20611">
          <cell r="P20611">
            <v>0</v>
          </cell>
          <cell r="U20611" t="str">
            <v>XXX</v>
          </cell>
          <cell r="V20611" t="str">
            <v>XXX</v>
          </cell>
        </row>
        <row r="20612">
          <cell r="P20612">
            <v>0</v>
          </cell>
          <cell r="U20612" t="str">
            <v>XXX</v>
          </cell>
          <cell r="V20612" t="str">
            <v>XXX</v>
          </cell>
        </row>
        <row r="20613">
          <cell r="P20613">
            <v>0</v>
          </cell>
          <cell r="U20613" t="str">
            <v>XXX</v>
          </cell>
          <cell r="V20613" t="str">
            <v>XXX</v>
          </cell>
        </row>
        <row r="20614">
          <cell r="P20614">
            <v>0</v>
          </cell>
          <cell r="U20614" t="str">
            <v>XXX</v>
          </cell>
          <cell r="V20614" t="str">
            <v>XXX</v>
          </cell>
        </row>
        <row r="20615">
          <cell r="P20615">
            <v>0</v>
          </cell>
          <cell r="U20615" t="str">
            <v>XXX</v>
          </cell>
          <cell r="V20615" t="str">
            <v>XXX</v>
          </cell>
        </row>
        <row r="20616">
          <cell r="P20616">
            <v>0</v>
          </cell>
          <cell r="U20616" t="str">
            <v>XXX</v>
          </cell>
          <cell r="V20616" t="str">
            <v>XXX</v>
          </cell>
        </row>
        <row r="20617">
          <cell r="P20617">
            <v>0</v>
          </cell>
          <cell r="U20617" t="str">
            <v>XXX</v>
          </cell>
          <cell r="V20617" t="str">
            <v>XXX</v>
          </cell>
        </row>
        <row r="20618">
          <cell r="P20618">
            <v>0</v>
          </cell>
          <cell r="U20618" t="str">
            <v>XXX</v>
          </cell>
          <cell r="V20618" t="str">
            <v>XXX</v>
          </cell>
        </row>
        <row r="20619">
          <cell r="P20619">
            <v>0</v>
          </cell>
          <cell r="U20619" t="str">
            <v>XXX</v>
          </cell>
          <cell r="V20619" t="str">
            <v>XXX</v>
          </cell>
        </row>
        <row r="20620">
          <cell r="P20620">
            <v>0</v>
          </cell>
          <cell r="U20620" t="str">
            <v>XXX</v>
          </cell>
          <cell r="V20620" t="str">
            <v>XXX</v>
          </cell>
        </row>
        <row r="20621">
          <cell r="P20621">
            <v>0</v>
          </cell>
          <cell r="U20621" t="str">
            <v>XXX</v>
          </cell>
          <cell r="V20621" t="str">
            <v>XXX</v>
          </cell>
        </row>
        <row r="20622">
          <cell r="P20622">
            <v>0</v>
          </cell>
          <cell r="U20622" t="str">
            <v>XXX</v>
          </cell>
          <cell r="V20622" t="str">
            <v>XXX</v>
          </cell>
        </row>
        <row r="20623">
          <cell r="P20623">
            <v>0</v>
          </cell>
          <cell r="U20623" t="str">
            <v>XXX</v>
          </cell>
          <cell r="V20623" t="str">
            <v>XXX</v>
          </cell>
        </row>
        <row r="20624">
          <cell r="P20624">
            <v>0</v>
          </cell>
          <cell r="U20624" t="str">
            <v>XXX</v>
          </cell>
          <cell r="V20624" t="str">
            <v>XXX</v>
          </cell>
        </row>
        <row r="20625">
          <cell r="P20625">
            <v>0</v>
          </cell>
          <cell r="U20625" t="str">
            <v>XXX</v>
          </cell>
          <cell r="V20625" t="str">
            <v>XXX</v>
          </cell>
        </row>
        <row r="20626">
          <cell r="P20626">
            <v>0</v>
          </cell>
          <cell r="U20626" t="str">
            <v>XXX</v>
          </cell>
          <cell r="V20626" t="str">
            <v>XXX</v>
          </cell>
        </row>
        <row r="20627">
          <cell r="P20627">
            <v>0</v>
          </cell>
          <cell r="U20627" t="str">
            <v>XXX</v>
          </cell>
          <cell r="V20627" t="str">
            <v>XXX</v>
          </cell>
        </row>
        <row r="20628">
          <cell r="P20628">
            <v>0</v>
          </cell>
          <cell r="U20628" t="str">
            <v>XXX</v>
          </cell>
          <cell r="V20628" t="str">
            <v>XXX</v>
          </cell>
        </row>
        <row r="20629">
          <cell r="P20629">
            <v>0</v>
          </cell>
          <cell r="U20629" t="str">
            <v>XXX</v>
          </cell>
          <cell r="V20629" t="str">
            <v>XXX</v>
          </cell>
        </row>
        <row r="20630">
          <cell r="P20630">
            <v>0</v>
          </cell>
          <cell r="U20630" t="str">
            <v>XXX</v>
          </cell>
          <cell r="V20630" t="str">
            <v>XXX</v>
          </cell>
        </row>
        <row r="20631">
          <cell r="P20631">
            <v>0</v>
          </cell>
          <cell r="U20631" t="str">
            <v>XXX</v>
          </cell>
          <cell r="V20631" t="str">
            <v>XXX</v>
          </cell>
        </row>
        <row r="20632">
          <cell r="P20632">
            <v>0</v>
          </cell>
          <cell r="U20632" t="str">
            <v>XXX</v>
          </cell>
          <cell r="V20632" t="str">
            <v>XXX</v>
          </cell>
        </row>
        <row r="20633">
          <cell r="P20633">
            <v>0</v>
          </cell>
          <cell r="U20633" t="str">
            <v>XXX</v>
          </cell>
          <cell r="V20633" t="str">
            <v>XXX</v>
          </cell>
        </row>
        <row r="20634">
          <cell r="P20634">
            <v>0</v>
          </cell>
          <cell r="U20634" t="str">
            <v>XXX</v>
          </cell>
          <cell r="V20634" t="str">
            <v>XXX</v>
          </cell>
        </row>
        <row r="20635">
          <cell r="P20635">
            <v>0</v>
          </cell>
          <cell r="U20635" t="str">
            <v>XXX</v>
          </cell>
          <cell r="V20635" t="str">
            <v>XXX</v>
          </cell>
        </row>
        <row r="20636">
          <cell r="P20636">
            <v>0</v>
          </cell>
          <cell r="U20636" t="str">
            <v>XXX</v>
          </cell>
          <cell r="V20636" t="str">
            <v>XXX</v>
          </cell>
        </row>
        <row r="20637">
          <cell r="P20637">
            <v>0</v>
          </cell>
          <cell r="U20637" t="str">
            <v>XXX</v>
          </cell>
          <cell r="V20637" t="str">
            <v>XXX</v>
          </cell>
        </row>
        <row r="20638">
          <cell r="P20638">
            <v>0</v>
          </cell>
          <cell r="U20638" t="str">
            <v>XXX</v>
          </cell>
          <cell r="V20638" t="str">
            <v>XXX</v>
          </cell>
        </row>
        <row r="20639">
          <cell r="P20639">
            <v>0</v>
          </cell>
          <cell r="U20639" t="str">
            <v>XXX</v>
          </cell>
          <cell r="V20639" t="str">
            <v>XXX</v>
          </cell>
        </row>
        <row r="20640">
          <cell r="P20640">
            <v>0</v>
          </cell>
          <cell r="U20640" t="str">
            <v>XXX</v>
          </cell>
          <cell r="V20640" t="str">
            <v>XXX</v>
          </cell>
        </row>
        <row r="20641">
          <cell r="P20641">
            <v>0</v>
          </cell>
          <cell r="U20641" t="str">
            <v>XXX</v>
          </cell>
          <cell r="V20641" t="str">
            <v>XXX</v>
          </cell>
        </row>
        <row r="20642">
          <cell r="P20642">
            <v>0</v>
          </cell>
          <cell r="U20642" t="str">
            <v>XXX</v>
          </cell>
          <cell r="V20642" t="str">
            <v>XXX</v>
          </cell>
        </row>
        <row r="20643">
          <cell r="P20643">
            <v>0</v>
          </cell>
          <cell r="U20643" t="str">
            <v>XXX</v>
          </cell>
          <cell r="V20643" t="str">
            <v>XXX</v>
          </cell>
        </row>
        <row r="20644">
          <cell r="P20644">
            <v>0</v>
          </cell>
          <cell r="U20644" t="str">
            <v>XXX</v>
          </cell>
          <cell r="V20644" t="str">
            <v>XXX</v>
          </cell>
        </row>
        <row r="20645">
          <cell r="P20645">
            <v>0</v>
          </cell>
          <cell r="U20645" t="str">
            <v>XXX</v>
          </cell>
          <cell r="V20645" t="str">
            <v>XXX</v>
          </cell>
        </row>
        <row r="20646">
          <cell r="P20646">
            <v>0</v>
          </cell>
          <cell r="U20646" t="str">
            <v>XXX</v>
          </cell>
          <cell r="V20646" t="str">
            <v>XXX</v>
          </cell>
        </row>
        <row r="20647">
          <cell r="P20647">
            <v>0</v>
          </cell>
          <cell r="U20647" t="str">
            <v>XXX</v>
          </cell>
          <cell r="V20647" t="str">
            <v>XXX</v>
          </cell>
        </row>
        <row r="20648">
          <cell r="P20648">
            <v>0</v>
          </cell>
          <cell r="U20648" t="str">
            <v>XXX</v>
          </cell>
          <cell r="V20648" t="str">
            <v>XXX</v>
          </cell>
        </row>
        <row r="20649">
          <cell r="P20649">
            <v>0</v>
          </cell>
          <cell r="U20649" t="str">
            <v>XXX</v>
          </cell>
          <cell r="V20649" t="str">
            <v>XXX</v>
          </cell>
        </row>
        <row r="20650">
          <cell r="P20650">
            <v>0</v>
          </cell>
          <cell r="U20650" t="str">
            <v>XXX</v>
          </cell>
          <cell r="V20650" t="str">
            <v>XXX</v>
          </cell>
        </row>
        <row r="20651">
          <cell r="P20651">
            <v>0</v>
          </cell>
          <cell r="U20651" t="str">
            <v>XXX</v>
          </cell>
          <cell r="V20651" t="str">
            <v>XXX</v>
          </cell>
        </row>
        <row r="20652">
          <cell r="P20652">
            <v>0</v>
          </cell>
          <cell r="U20652" t="str">
            <v>XXX</v>
          </cell>
          <cell r="V20652" t="str">
            <v>XXX</v>
          </cell>
        </row>
        <row r="20653">
          <cell r="P20653">
            <v>0</v>
          </cell>
          <cell r="U20653" t="str">
            <v>XXX</v>
          </cell>
          <cell r="V20653" t="str">
            <v>XXX</v>
          </cell>
        </row>
        <row r="20654">
          <cell r="P20654">
            <v>0</v>
          </cell>
          <cell r="U20654" t="str">
            <v>XXX</v>
          </cell>
          <cell r="V20654" t="str">
            <v>XXX</v>
          </cell>
        </row>
        <row r="20655">
          <cell r="P20655">
            <v>0</v>
          </cell>
          <cell r="U20655" t="str">
            <v>XXX</v>
          </cell>
          <cell r="V20655" t="str">
            <v>XXX</v>
          </cell>
        </row>
        <row r="20656">
          <cell r="P20656">
            <v>0</v>
          </cell>
          <cell r="U20656" t="str">
            <v>XXX</v>
          </cell>
          <cell r="V20656" t="str">
            <v>XXX</v>
          </cell>
        </row>
        <row r="20657">
          <cell r="P20657">
            <v>0</v>
          </cell>
          <cell r="U20657" t="str">
            <v>XXX</v>
          </cell>
          <cell r="V20657" t="str">
            <v>XXX</v>
          </cell>
        </row>
        <row r="20658">
          <cell r="P20658">
            <v>0</v>
          </cell>
          <cell r="U20658" t="str">
            <v>XXX</v>
          </cell>
          <cell r="V20658" t="str">
            <v>XXX</v>
          </cell>
        </row>
        <row r="20659">
          <cell r="P20659">
            <v>0</v>
          </cell>
          <cell r="U20659" t="str">
            <v>XXX</v>
          </cell>
          <cell r="V20659" t="str">
            <v>XXX</v>
          </cell>
        </row>
        <row r="20660">
          <cell r="P20660">
            <v>0</v>
          </cell>
          <cell r="U20660" t="str">
            <v>XXX</v>
          </cell>
          <cell r="V20660" t="str">
            <v>XXX</v>
          </cell>
        </row>
        <row r="20661">
          <cell r="P20661">
            <v>0</v>
          </cell>
          <cell r="U20661" t="str">
            <v>XXX</v>
          </cell>
          <cell r="V20661" t="str">
            <v>XXX</v>
          </cell>
        </row>
        <row r="20662">
          <cell r="P20662">
            <v>0</v>
          </cell>
          <cell r="U20662" t="str">
            <v>XXX</v>
          </cell>
          <cell r="V20662" t="str">
            <v>XXX</v>
          </cell>
        </row>
        <row r="20663">
          <cell r="P20663">
            <v>0</v>
          </cell>
          <cell r="U20663" t="str">
            <v>XXX</v>
          </cell>
          <cell r="V20663" t="str">
            <v>XXX</v>
          </cell>
        </row>
        <row r="20664">
          <cell r="P20664">
            <v>0</v>
          </cell>
          <cell r="U20664" t="str">
            <v>XXX</v>
          </cell>
          <cell r="V20664" t="str">
            <v>XXX</v>
          </cell>
        </row>
        <row r="20665">
          <cell r="P20665">
            <v>0</v>
          </cell>
          <cell r="U20665" t="str">
            <v>XXX</v>
          </cell>
          <cell r="V20665" t="str">
            <v>XXX</v>
          </cell>
        </row>
        <row r="20666">
          <cell r="P20666">
            <v>0</v>
          </cell>
          <cell r="U20666" t="str">
            <v>XXX</v>
          </cell>
          <cell r="V20666" t="str">
            <v>XXX</v>
          </cell>
        </row>
        <row r="20667">
          <cell r="P20667">
            <v>0</v>
          </cell>
          <cell r="U20667" t="str">
            <v>XXX</v>
          </cell>
          <cell r="V20667" t="str">
            <v>XXX</v>
          </cell>
        </row>
        <row r="20668">
          <cell r="P20668">
            <v>0</v>
          </cell>
          <cell r="U20668" t="str">
            <v>XXX</v>
          </cell>
          <cell r="V20668" t="str">
            <v>XXX</v>
          </cell>
        </row>
        <row r="20669">
          <cell r="P20669">
            <v>0</v>
          </cell>
          <cell r="U20669" t="str">
            <v>XXX</v>
          </cell>
          <cell r="V20669" t="str">
            <v>XXX</v>
          </cell>
        </row>
        <row r="20670">
          <cell r="P20670">
            <v>0</v>
          </cell>
          <cell r="U20670" t="str">
            <v>XXX</v>
          </cell>
          <cell r="V20670" t="str">
            <v>XXX</v>
          </cell>
        </row>
        <row r="20671">
          <cell r="P20671">
            <v>0</v>
          </cell>
          <cell r="U20671" t="str">
            <v>XXX</v>
          </cell>
          <cell r="V20671" t="str">
            <v>XXX</v>
          </cell>
        </row>
        <row r="20672">
          <cell r="P20672">
            <v>0</v>
          </cell>
          <cell r="U20672" t="str">
            <v>XXX</v>
          </cell>
          <cell r="V20672" t="str">
            <v>XXX</v>
          </cell>
        </row>
        <row r="20673">
          <cell r="P20673">
            <v>0</v>
          </cell>
          <cell r="U20673" t="str">
            <v>XXX</v>
          </cell>
          <cell r="V20673" t="str">
            <v>XXX</v>
          </cell>
        </row>
        <row r="20674">
          <cell r="P20674">
            <v>0</v>
          </cell>
          <cell r="U20674" t="str">
            <v>XXX</v>
          </cell>
          <cell r="V20674" t="str">
            <v>XXX</v>
          </cell>
        </row>
        <row r="20675">
          <cell r="P20675">
            <v>0</v>
          </cell>
          <cell r="U20675" t="str">
            <v>XXX</v>
          </cell>
          <cell r="V20675" t="str">
            <v>XXX</v>
          </cell>
        </row>
        <row r="20676">
          <cell r="P20676">
            <v>0</v>
          </cell>
          <cell r="U20676" t="str">
            <v>XXX</v>
          </cell>
          <cell r="V20676" t="str">
            <v>XXX</v>
          </cell>
        </row>
        <row r="20677">
          <cell r="P20677">
            <v>0</v>
          </cell>
          <cell r="U20677" t="str">
            <v>XXX</v>
          </cell>
          <cell r="V20677" t="str">
            <v>XXX</v>
          </cell>
        </row>
        <row r="20678">
          <cell r="P20678">
            <v>0</v>
          </cell>
          <cell r="U20678" t="str">
            <v>XXX</v>
          </cell>
          <cell r="V20678" t="str">
            <v>XXX</v>
          </cell>
        </row>
        <row r="20679">
          <cell r="P20679">
            <v>0</v>
          </cell>
          <cell r="U20679" t="str">
            <v>XXX</v>
          </cell>
          <cell r="V20679" t="str">
            <v>XXX</v>
          </cell>
        </row>
        <row r="20680">
          <cell r="P20680">
            <v>0</v>
          </cell>
          <cell r="U20680" t="str">
            <v>XXX</v>
          </cell>
          <cell r="V20680" t="str">
            <v>XXX</v>
          </cell>
        </row>
        <row r="20681">
          <cell r="P20681">
            <v>0</v>
          </cell>
          <cell r="U20681" t="str">
            <v>XXX</v>
          </cell>
          <cell r="V20681" t="str">
            <v>XXX</v>
          </cell>
        </row>
        <row r="20682">
          <cell r="P20682">
            <v>0</v>
          </cell>
          <cell r="U20682" t="str">
            <v>XXX</v>
          </cell>
          <cell r="V20682" t="str">
            <v>XXX</v>
          </cell>
        </row>
        <row r="20683">
          <cell r="P20683">
            <v>0</v>
          </cell>
          <cell r="U20683" t="str">
            <v>XXX</v>
          </cell>
          <cell r="V20683" t="str">
            <v>XXX</v>
          </cell>
        </row>
        <row r="20684">
          <cell r="P20684">
            <v>0</v>
          </cell>
          <cell r="U20684" t="str">
            <v>XXX</v>
          </cell>
          <cell r="V20684" t="str">
            <v>XXX</v>
          </cell>
        </row>
        <row r="20685">
          <cell r="P20685">
            <v>0</v>
          </cell>
          <cell r="U20685" t="str">
            <v>XXX</v>
          </cell>
          <cell r="V20685" t="str">
            <v>XXX</v>
          </cell>
        </row>
        <row r="20686">
          <cell r="P20686">
            <v>0</v>
          </cell>
          <cell r="U20686" t="str">
            <v>XXX</v>
          </cell>
          <cell r="V20686" t="str">
            <v>XXX</v>
          </cell>
        </row>
        <row r="20687">
          <cell r="P20687">
            <v>0</v>
          </cell>
          <cell r="U20687" t="str">
            <v>XXX</v>
          </cell>
          <cell r="V20687" t="str">
            <v>XXX</v>
          </cell>
        </row>
        <row r="20688">
          <cell r="P20688">
            <v>0</v>
          </cell>
          <cell r="U20688" t="str">
            <v>XXX</v>
          </cell>
          <cell r="V20688" t="str">
            <v>XXX</v>
          </cell>
        </row>
        <row r="20689">
          <cell r="P20689">
            <v>0</v>
          </cell>
          <cell r="U20689" t="str">
            <v>XXX</v>
          </cell>
          <cell r="V20689" t="str">
            <v>XXX</v>
          </cell>
        </row>
        <row r="20690">
          <cell r="P20690">
            <v>0</v>
          </cell>
          <cell r="U20690" t="str">
            <v>XXX</v>
          </cell>
          <cell r="V20690" t="str">
            <v>XXX</v>
          </cell>
        </row>
        <row r="20691">
          <cell r="P20691">
            <v>0</v>
          </cell>
          <cell r="U20691" t="str">
            <v>XXX</v>
          </cell>
          <cell r="V20691" t="str">
            <v>XXX</v>
          </cell>
        </row>
        <row r="20692">
          <cell r="P20692">
            <v>0</v>
          </cell>
          <cell r="U20692" t="str">
            <v>XXX</v>
          </cell>
          <cell r="V20692" t="str">
            <v>XXX</v>
          </cell>
        </row>
        <row r="20693">
          <cell r="P20693">
            <v>0</v>
          </cell>
          <cell r="U20693" t="str">
            <v>XXX</v>
          </cell>
          <cell r="V20693" t="str">
            <v>XXX</v>
          </cell>
        </row>
        <row r="20694">
          <cell r="P20694">
            <v>0</v>
          </cell>
          <cell r="U20694" t="str">
            <v>XXX</v>
          </cell>
          <cell r="V20694" t="str">
            <v>XXX</v>
          </cell>
        </row>
        <row r="20695">
          <cell r="P20695">
            <v>0</v>
          </cell>
          <cell r="U20695" t="str">
            <v>XXX</v>
          </cell>
          <cell r="V20695" t="str">
            <v>XXX</v>
          </cell>
        </row>
        <row r="20696">
          <cell r="P20696">
            <v>0</v>
          </cell>
          <cell r="U20696" t="str">
            <v>XXX</v>
          </cell>
          <cell r="V20696" t="str">
            <v>XXX</v>
          </cell>
        </row>
        <row r="20697">
          <cell r="P20697">
            <v>0</v>
          </cell>
          <cell r="U20697" t="str">
            <v>XXX</v>
          </cell>
          <cell r="V20697" t="str">
            <v>XXX</v>
          </cell>
        </row>
        <row r="20698">
          <cell r="P20698">
            <v>0</v>
          </cell>
          <cell r="U20698" t="str">
            <v>XXX</v>
          </cell>
          <cell r="V20698" t="str">
            <v>XXX</v>
          </cell>
        </row>
        <row r="20699">
          <cell r="P20699">
            <v>0</v>
          </cell>
          <cell r="U20699" t="str">
            <v>XXX</v>
          </cell>
          <cell r="V20699" t="str">
            <v>XXX</v>
          </cell>
        </row>
        <row r="20700">
          <cell r="P20700">
            <v>0</v>
          </cell>
          <cell r="U20700" t="str">
            <v>XXX</v>
          </cell>
          <cell r="V20700" t="str">
            <v>XXX</v>
          </cell>
        </row>
        <row r="20701">
          <cell r="P20701">
            <v>0</v>
          </cell>
          <cell r="U20701" t="str">
            <v>XXX</v>
          </cell>
          <cell r="V20701" t="str">
            <v>XXX</v>
          </cell>
        </row>
        <row r="20702">
          <cell r="P20702">
            <v>0</v>
          </cell>
          <cell r="U20702" t="str">
            <v>XXX</v>
          </cell>
          <cell r="V20702" t="str">
            <v>XXX</v>
          </cell>
        </row>
        <row r="20703">
          <cell r="P20703">
            <v>0</v>
          </cell>
          <cell r="U20703" t="str">
            <v>XXX</v>
          </cell>
          <cell r="V20703" t="str">
            <v>XXX</v>
          </cell>
        </row>
        <row r="20704">
          <cell r="P20704">
            <v>0</v>
          </cell>
          <cell r="U20704" t="str">
            <v>XXX</v>
          </cell>
          <cell r="V20704" t="str">
            <v>XXX</v>
          </cell>
        </row>
        <row r="20705">
          <cell r="P20705">
            <v>0</v>
          </cell>
          <cell r="U20705" t="str">
            <v>XXX</v>
          </cell>
          <cell r="V20705" t="str">
            <v>XXX</v>
          </cell>
        </row>
        <row r="20706">
          <cell r="P20706">
            <v>0</v>
          </cell>
          <cell r="U20706" t="str">
            <v>XXX</v>
          </cell>
          <cell r="V20706" t="str">
            <v>XXX</v>
          </cell>
        </row>
        <row r="20707">
          <cell r="P20707">
            <v>0</v>
          </cell>
          <cell r="U20707" t="str">
            <v>XXX</v>
          </cell>
          <cell r="V20707" t="str">
            <v>XXX</v>
          </cell>
        </row>
        <row r="20708">
          <cell r="P20708">
            <v>0</v>
          </cell>
          <cell r="U20708" t="str">
            <v>XXX</v>
          </cell>
          <cell r="V20708" t="str">
            <v>XXX</v>
          </cell>
        </row>
        <row r="20709">
          <cell r="P20709">
            <v>0</v>
          </cell>
          <cell r="U20709" t="str">
            <v>XXX</v>
          </cell>
          <cell r="V20709" t="str">
            <v>XXX</v>
          </cell>
        </row>
        <row r="20710">
          <cell r="P20710">
            <v>0</v>
          </cell>
          <cell r="U20710" t="str">
            <v>XXX</v>
          </cell>
          <cell r="V20710" t="str">
            <v>XXX</v>
          </cell>
        </row>
        <row r="20711">
          <cell r="P20711">
            <v>0</v>
          </cell>
          <cell r="U20711" t="str">
            <v>XXX</v>
          </cell>
          <cell r="V20711" t="str">
            <v>XXX</v>
          </cell>
        </row>
        <row r="20712">
          <cell r="P20712">
            <v>0</v>
          </cell>
          <cell r="U20712" t="str">
            <v>XXX</v>
          </cell>
          <cell r="V20712" t="str">
            <v>XXX</v>
          </cell>
        </row>
        <row r="20713">
          <cell r="P20713">
            <v>0</v>
          </cell>
          <cell r="U20713" t="str">
            <v>XXX</v>
          </cell>
          <cell r="V20713" t="str">
            <v>XXX</v>
          </cell>
        </row>
        <row r="20714">
          <cell r="P20714">
            <v>0</v>
          </cell>
          <cell r="U20714" t="str">
            <v>XXX</v>
          </cell>
          <cell r="V20714" t="str">
            <v>XXX</v>
          </cell>
        </row>
        <row r="20715">
          <cell r="P20715">
            <v>0</v>
          </cell>
          <cell r="U20715" t="str">
            <v>XXX</v>
          </cell>
          <cell r="V20715" t="str">
            <v>XXX</v>
          </cell>
        </row>
        <row r="20716">
          <cell r="P20716">
            <v>0</v>
          </cell>
          <cell r="U20716" t="str">
            <v>XXX</v>
          </cell>
          <cell r="V20716" t="str">
            <v>XXX</v>
          </cell>
        </row>
        <row r="20717">
          <cell r="P20717">
            <v>0</v>
          </cell>
          <cell r="U20717" t="str">
            <v>XXX</v>
          </cell>
          <cell r="V20717" t="str">
            <v>XXX</v>
          </cell>
        </row>
        <row r="20718">
          <cell r="P20718">
            <v>0</v>
          </cell>
          <cell r="U20718" t="str">
            <v>XXX</v>
          </cell>
          <cell r="V20718" t="str">
            <v>XXX</v>
          </cell>
        </row>
        <row r="20719">
          <cell r="P20719">
            <v>0</v>
          </cell>
          <cell r="U20719" t="str">
            <v>XXX</v>
          </cell>
          <cell r="V20719" t="str">
            <v>XXX</v>
          </cell>
        </row>
        <row r="20720">
          <cell r="P20720">
            <v>0</v>
          </cell>
          <cell r="U20720" t="str">
            <v>XXX</v>
          </cell>
          <cell r="V20720" t="str">
            <v>XXX</v>
          </cell>
        </row>
        <row r="20721">
          <cell r="P20721">
            <v>0</v>
          </cell>
          <cell r="U20721" t="str">
            <v>XXX</v>
          </cell>
          <cell r="V20721" t="str">
            <v>XXX</v>
          </cell>
        </row>
        <row r="20722">
          <cell r="P20722">
            <v>0</v>
          </cell>
          <cell r="U20722" t="str">
            <v>XXX</v>
          </cell>
          <cell r="V20722" t="str">
            <v>XXX</v>
          </cell>
        </row>
        <row r="20723">
          <cell r="P20723">
            <v>0</v>
          </cell>
          <cell r="U20723" t="str">
            <v>XXX</v>
          </cell>
          <cell r="V20723" t="str">
            <v>XXX</v>
          </cell>
        </row>
        <row r="20724">
          <cell r="P20724">
            <v>0</v>
          </cell>
          <cell r="U20724" t="str">
            <v>XXX</v>
          </cell>
          <cell r="V20724" t="str">
            <v>XXX</v>
          </cell>
        </row>
        <row r="20725">
          <cell r="P20725">
            <v>0</v>
          </cell>
          <cell r="U20725" t="str">
            <v>XXX</v>
          </cell>
          <cell r="V20725" t="str">
            <v>XXX</v>
          </cell>
        </row>
        <row r="20726">
          <cell r="P20726">
            <v>0</v>
          </cell>
          <cell r="U20726" t="str">
            <v>XXX</v>
          </cell>
          <cell r="V20726" t="str">
            <v>XXX</v>
          </cell>
        </row>
        <row r="20727">
          <cell r="P20727">
            <v>0</v>
          </cell>
          <cell r="U20727" t="str">
            <v>XXX</v>
          </cell>
          <cell r="V20727" t="str">
            <v>XXX</v>
          </cell>
        </row>
        <row r="20728">
          <cell r="P20728">
            <v>0</v>
          </cell>
          <cell r="U20728" t="str">
            <v>XXX</v>
          </cell>
          <cell r="V20728" t="str">
            <v>XXX</v>
          </cell>
        </row>
        <row r="20729">
          <cell r="P20729">
            <v>0</v>
          </cell>
          <cell r="U20729" t="str">
            <v>XXX</v>
          </cell>
          <cell r="V20729" t="str">
            <v>XXX</v>
          </cell>
        </row>
        <row r="20730">
          <cell r="P20730">
            <v>0</v>
          </cell>
          <cell r="U20730" t="str">
            <v>XXX</v>
          </cell>
          <cell r="V20730" t="str">
            <v>XXX</v>
          </cell>
        </row>
        <row r="20731">
          <cell r="P20731">
            <v>0</v>
          </cell>
          <cell r="U20731" t="str">
            <v>XXX</v>
          </cell>
          <cell r="V20731" t="str">
            <v>XXX</v>
          </cell>
        </row>
        <row r="20732">
          <cell r="P20732">
            <v>0</v>
          </cell>
          <cell r="U20732" t="str">
            <v>XXX</v>
          </cell>
          <cell r="V20732" t="str">
            <v>XXX</v>
          </cell>
        </row>
        <row r="20733">
          <cell r="P20733">
            <v>0</v>
          </cell>
          <cell r="U20733" t="str">
            <v>XXX</v>
          </cell>
          <cell r="V20733" t="str">
            <v>XXX</v>
          </cell>
        </row>
        <row r="20734">
          <cell r="P20734">
            <v>0</v>
          </cell>
          <cell r="U20734" t="str">
            <v>XXX</v>
          </cell>
          <cell r="V20734" t="str">
            <v>XXX</v>
          </cell>
        </row>
        <row r="20735">
          <cell r="P20735">
            <v>0</v>
          </cell>
          <cell r="U20735" t="str">
            <v>XXX</v>
          </cell>
          <cell r="V20735" t="str">
            <v>XXX</v>
          </cell>
        </row>
        <row r="20736">
          <cell r="P20736">
            <v>0</v>
          </cell>
          <cell r="U20736" t="str">
            <v>XXX</v>
          </cell>
          <cell r="V20736" t="str">
            <v>XXX</v>
          </cell>
        </row>
        <row r="20737">
          <cell r="P20737">
            <v>0</v>
          </cell>
          <cell r="U20737" t="str">
            <v>XXX</v>
          </cell>
          <cell r="V20737" t="str">
            <v>XXX</v>
          </cell>
        </row>
        <row r="20738">
          <cell r="P20738">
            <v>0</v>
          </cell>
          <cell r="U20738" t="str">
            <v>XXX</v>
          </cell>
          <cell r="V20738" t="str">
            <v>XXX</v>
          </cell>
        </row>
        <row r="20739">
          <cell r="P20739">
            <v>0</v>
          </cell>
          <cell r="U20739" t="str">
            <v>XXX</v>
          </cell>
          <cell r="V20739" t="str">
            <v>XXX</v>
          </cell>
        </row>
        <row r="20740">
          <cell r="P20740">
            <v>0</v>
          </cell>
          <cell r="U20740" t="str">
            <v>XXX</v>
          </cell>
          <cell r="V20740" t="str">
            <v>XXX</v>
          </cell>
        </row>
        <row r="20741">
          <cell r="P20741">
            <v>0</v>
          </cell>
          <cell r="U20741" t="str">
            <v>XXX</v>
          </cell>
          <cell r="V20741" t="str">
            <v>XXX</v>
          </cell>
        </row>
        <row r="20742">
          <cell r="P20742">
            <v>0</v>
          </cell>
          <cell r="U20742" t="str">
            <v>XXX</v>
          </cell>
          <cell r="V20742" t="str">
            <v>XXX</v>
          </cell>
        </row>
        <row r="20743">
          <cell r="P20743">
            <v>0</v>
          </cell>
          <cell r="U20743" t="str">
            <v>XXX</v>
          </cell>
          <cell r="V20743" t="str">
            <v>XXX</v>
          </cell>
        </row>
        <row r="20744">
          <cell r="P20744">
            <v>0</v>
          </cell>
          <cell r="U20744" t="str">
            <v>XXX</v>
          </cell>
          <cell r="V20744" t="str">
            <v>XXX</v>
          </cell>
        </row>
        <row r="20745">
          <cell r="P20745">
            <v>0</v>
          </cell>
          <cell r="U20745" t="str">
            <v>XXX</v>
          </cell>
          <cell r="V20745" t="str">
            <v>XXX</v>
          </cell>
        </row>
        <row r="20746">
          <cell r="P20746">
            <v>0</v>
          </cell>
          <cell r="U20746" t="str">
            <v>XXX</v>
          </cell>
          <cell r="V20746" t="str">
            <v>XXX</v>
          </cell>
        </row>
        <row r="20747">
          <cell r="P20747">
            <v>0</v>
          </cell>
          <cell r="U20747" t="str">
            <v>XXX</v>
          </cell>
          <cell r="V20747" t="str">
            <v>XXX</v>
          </cell>
        </row>
        <row r="20748">
          <cell r="P20748">
            <v>0</v>
          </cell>
          <cell r="U20748" t="str">
            <v>XXX</v>
          </cell>
          <cell r="V20748" t="str">
            <v>XXX</v>
          </cell>
        </row>
        <row r="20749">
          <cell r="P20749">
            <v>0</v>
          </cell>
          <cell r="U20749" t="str">
            <v>XXX</v>
          </cell>
          <cell r="V20749" t="str">
            <v>XXX</v>
          </cell>
        </row>
        <row r="20750">
          <cell r="P20750">
            <v>0</v>
          </cell>
          <cell r="U20750" t="str">
            <v>XXX</v>
          </cell>
          <cell r="V20750" t="str">
            <v>XXX</v>
          </cell>
        </row>
        <row r="20751">
          <cell r="P20751">
            <v>0</v>
          </cell>
          <cell r="U20751" t="str">
            <v>XXX</v>
          </cell>
          <cell r="V20751" t="str">
            <v>XXX</v>
          </cell>
        </row>
        <row r="20752">
          <cell r="P20752">
            <v>0</v>
          </cell>
          <cell r="U20752" t="str">
            <v>XXX</v>
          </cell>
          <cell r="V20752" t="str">
            <v>XXX</v>
          </cell>
        </row>
        <row r="20753">
          <cell r="P20753">
            <v>0</v>
          </cell>
          <cell r="U20753" t="str">
            <v>XXX</v>
          </cell>
          <cell r="V20753" t="str">
            <v>XXX</v>
          </cell>
        </row>
        <row r="20754">
          <cell r="P20754">
            <v>0</v>
          </cell>
          <cell r="U20754" t="str">
            <v>XXX</v>
          </cell>
          <cell r="V20754" t="str">
            <v>XXX</v>
          </cell>
        </row>
        <row r="20755">
          <cell r="P20755">
            <v>0</v>
          </cell>
          <cell r="U20755" t="str">
            <v>XXX</v>
          </cell>
          <cell r="V20755" t="str">
            <v>XXX</v>
          </cell>
        </row>
        <row r="20756">
          <cell r="P20756">
            <v>0</v>
          </cell>
          <cell r="U20756" t="str">
            <v>XXX</v>
          </cell>
          <cell r="V20756" t="str">
            <v>XXX</v>
          </cell>
        </row>
        <row r="20757">
          <cell r="P20757">
            <v>0</v>
          </cell>
          <cell r="U20757" t="str">
            <v>XXX</v>
          </cell>
          <cell r="V20757" t="str">
            <v>XXX</v>
          </cell>
        </row>
        <row r="20758">
          <cell r="P20758">
            <v>0</v>
          </cell>
          <cell r="U20758" t="str">
            <v>XXX</v>
          </cell>
          <cell r="V20758" t="str">
            <v>XXX</v>
          </cell>
        </row>
        <row r="20759">
          <cell r="P20759">
            <v>0</v>
          </cell>
          <cell r="U20759" t="str">
            <v>XXX</v>
          </cell>
          <cell r="V20759" t="str">
            <v>XXX</v>
          </cell>
        </row>
        <row r="20760">
          <cell r="P20760">
            <v>0</v>
          </cell>
          <cell r="U20760" t="str">
            <v>XXX</v>
          </cell>
          <cell r="V20760" t="str">
            <v>XXX</v>
          </cell>
        </row>
        <row r="20761">
          <cell r="P20761">
            <v>0</v>
          </cell>
          <cell r="U20761" t="str">
            <v>XXX</v>
          </cell>
          <cell r="V20761" t="str">
            <v>XXX</v>
          </cell>
        </row>
        <row r="20762">
          <cell r="P20762">
            <v>0</v>
          </cell>
          <cell r="U20762" t="str">
            <v>XXX</v>
          </cell>
          <cell r="V20762" t="str">
            <v>XXX</v>
          </cell>
        </row>
        <row r="20763">
          <cell r="P20763">
            <v>0</v>
          </cell>
          <cell r="U20763" t="str">
            <v>XXX</v>
          </cell>
          <cell r="V20763" t="str">
            <v>XXX</v>
          </cell>
        </row>
        <row r="20764">
          <cell r="P20764">
            <v>0</v>
          </cell>
          <cell r="U20764" t="str">
            <v>XXX</v>
          </cell>
          <cell r="V20764" t="str">
            <v>XXX</v>
          </cell>
        </row>
        <row r="20765">
          <cell r="P20765">
            <v>0</v>
          </cell>
          <cell r="U20765" t="str">
            <v>XXX</v>
          </cell>
          <cell r="V20765" t="str">
            <v>XXX</v>
          </cell>
        </row>
        <row r="20766">
          <cell r="P20766">
            <v>0</v>
          </cell>
          <cell r="U20766" t="str">
            <v>XXX</v>
          </cell>
          <cell r="V20766" t="str">
            <v>XXX</v>
          </cell>
        </row>
        <row r="20767">
          <cell r="P20767">
            <v>0</v>
          </cell>
          <cell r="U20767" t="str">
            <v>XXX</v>
          </cell>
          <cell r="V20767" t="str">
            <v>XXX</v>
          </cell>
        </row>
        <row r="20768">
          <cell r="P20768">
            <v>0</v>
          </cell>
          <cell r="U20768" t="str">
            <v>XXX</v>
          </cell>
          <cell r="V20768" t="str">
            <v>XXX</v>
          </cell>
        </row>
        <row r="20769">
          <cell r="P20769">
            <v>0</v>
          </cell>
          <cell r="U20769" t="str">
            <v>XXX</v>
          </cell>
          <cell r="V20769" t="str">
            <v>XXX</v>
          </cell>
        </row>
        <row r="20770">
          <cell r="P20770">
            <v>0</v>
          </cell>
          <cell r="U20770" t="str">
            <v>XXX</v>
          </cell>
          <cell r="V20770" t="str">
            <v>XXX</v>
          </cell>
        </row>
        <row r="20771">
          <cell r="P20771">
            <v>0</v>
          </cell>
          <cell r="U20771" t="str">
            <v>XXX</v>
          </cell>
          <cell r="V20771" t="str">
            <v>XXX</v>
          </cell>
        </row>
        <row r="20772">
          <cell r="P20772">
            <v>0</v>
          </cell>
          <cell r="U20772" t="str">
            <v>XXX</v>
          </cell>
          <cell r="V20772" t="str">
            <v>XXX</v>
          </cell>
        </row>
        <row r="20773">
          <cell r="P20773">
            <v>0</v>
          </cell>
          <cell r="U20773" t="str">
            <v>XXX</v>
          </cell>
          <cell r="V20773" t="str">
            <v>XXX</v>
          </cell>
        </row>
        <row r="20774">
          <cell r="P20774">
            <v>0</v>
          </cell>
          <cell r="U20774" t="str">
            <v>XXX</v>
          </cell>
          <cell r="V20774" t="str">
            <v>XXX</v>
          </cell>
        </row>
        <row r="20775">
          <cell r="P20775">
            <v>0</v>
          </cell>
          <cell r="U20775" t="str">
            <v>XXX</v>
          </cell>
          <cell r="V20775" t="str">
            <v>XXX</v>
          </cell>
        </row>
        <row r="20776">
          <cell r="P20776">
            <v>0</v>
          </cell>
          <cell r="U20776" t="str">
            <v>XXX</v>
          </cell>
          <cell r="V20776" t="str">
            <v>XXX</v>
          </cell>
        </row>
        <row r="20777">
          <cell r="P20777">
            <v>0</v>
          </cell>
          <cell r="U20777" t="str">
            <v>XXX</v>
          </cell>
          <cell r="V20777" t="str">
            <v>XXX</v>
          </cell>
        </row>
        <row r="20778">
          <cell r="P20778">
            <v>0</v>
          </cell>
          <cell r="U20778" t="str">
            <v>XXX</v>
          </cell>
          <cell r="V20778" t="str">
            <v>XXX</v>
          </cell>
        </row>
        <row r="20779">
          <cell r="P20779">
            <v>0</v>
          </cell>
          <cell r="U20779" t="str">
            <v>XXX</v>
          </cell>
          <cell r="V20779" t="str">
            <v>XXX</v>
          </cell>
        </row>
        <row r="20780">
          <cell r="P20780">
            <v>0</v>
          </cell>
          <cell r="U20780" t="str">
            <v>XXX</v>
          </cell>
          <cell r="V20780" t="str">
            <v>XXX</v>
          </cell>
        </row>
        <row r="20781">
          <cell r="P20781">
            <v>0</v>
          </cell>
          <cell r="U20781" t="str">
            <v>XXX</v>
          </cell>
          <cell r="V20781" t="str">
            <v>XXX</v>
          </cell>
        </row>
        <row r="20782">
          <cell r="P20782">
            <v>0</v>
          </cell>
          <cell r="U20782" t="str">
            <v>XXX</v>
          </cell>
          <cell r="V20782" t="str">
            <v>XXX</v>
          </cell>
        </row>
        <row r="20783">
          <cell r="P20783">
            <v>0</v>
          </cell>
          <cell r="U20783" t="str">
            <v>XXX</v>
          </cell>
          <cell r="V20783" t="str">
            <v>XXX</v>
          </cell>
        </row>
        <row r="20784">
          <cell r="P20784">
            <v>0</v>
          </cell>
          <cell r="U20784" t="str">
            <v>XXX</v>
          </cell>
          <cell r="V20784" t="str">
            <v>XXX</v>
          </cell>
        </row>
        <row r="20785">
          <cell r="P20785">
            <v>0</v>
          </cell>
          <cell r="U20785" t="str">
            <v>XXX</v>
          </cell>
          <cell r="V20785" t="str">
            <v>XXX</v>
          </cell>
        </row>
        <row r="20786">
          <cell r="P20786">
            <v>0</v>
          </cell>
          <cell r="U20786" t="str">
            <v>XXX</v>
          </cell>
          <cell r="V20786" t="str">
            <v>XXX</v>
          </cell>
        </row>
        <row r="20787">
          <cell r="P20787">
            <v>0</v>
          </cell>
          <cell r="U20787" t="str">
            <v>XXX</v>
          </cell>
          <cell r="V20787" t="str">
            <v>XXX</v>
          </cell>
        </row>
        <row r="20788">
          <cell r="P20788">
            <v>0</v>
          </cell>
          <cell r="U20788" t="str">
            <v>XXX</v>
          </cell>
          <cell r="V20788" t="str">
            <v>XXX</v>
          </cell>
        </row>
        <row r="20789">
          <cell r="P20789">
            <v>0</v>
          </cell>
          <cell r="U20789" t="str">
            <v>XXX</v>
          </cell>
          <cell r="V20789" t="str">
            <v>XXX</v>
          </cell>
        </row>
        <row r="20790">
          <cell r="P20790">
            <v>0</v>
          </cell>
          <cell r="U20790" t="str">
            <v>XXX</v>
          </cell>
          <cell r="V20790" t="str">
            <v>XXX</v>
          </cell>
        </row>
        <row r="20791">
          <cell r="P20791">
            <v>0</v>
          </cell>
          <cell r="U20791" t="str">
            <v>XXX</v>
          </cell>
          <cell r="V20791" t="str">
            <v>XXX</v>
          </cell>
        </row>
        <row r="20792">
          <cell r="P20792">
            <v>0</v>
          </cell>
          <cell r="U20792" t="str">
            <v>XXX</v>
          </cell>
          <cell r="V20792" t="str">
            <v>XXX</v>
          </cell>
        </row>
        <row r="20793">
          <cell r="P20793">
            <v>0</v>
          </cell>
          <cell r="U20793" t="str">
            <v>XXX</v>
          </cell>
          <cell r="V20793" t="str">
            <v>XXX</v>
          </cell>
        </row>
        <row r="20794">
          <cell r="P20794">
            <v>0</v>
          </cell>
          <cell r="U20794" t="str">
            <v>XXX</v>
          </cell>
          <cell r="V20794" t="str">
            <v>XXX</v>
          </cell>
        </row>
        <row r="20795">
          <cell r="P20795">
            <v>0</v>
          </cell>
          <cell r="U20795" t="str">
            <v>XXX</v>
          </cell>
          <cell r="V20795" t="str">
            <v>XXX</v>
          </cell>
        </row>
        <row r="20796">
          <cell r="P20796">
            <v>0</v>
          </cell>
          <cell r="U20796" t="str">
            <v>XXX</v>
          </cell>
          <cell r="V20796" t="str">
            <v>XXX</v>
          </cell>
        </row>
        <row r="20797">
          <cell r="P20797">
            <v>0</v>
          </cell>
          <cell r="U20797" t="str">
            <v>XXX</v>
          </cell>
          <cell r="V20797" t="str">
            <v>XXX</v>
          </cell>
        </row>
        <row r="20798">
          <cell r="P20798">
            <v>0</v>
          </cell>
          <cell r="U20798" t="str">
            <v>XXX</v>
          </cell>
          <cell r="V20798" t="str">
            <v>XXX</v>
          </cell>
        </row>
        <row r="20799">
          <cell r="P20799">
            <v>0</v>
          </cell>
          <cell r="U20799" t="str">
            <v>XXX</v>
          </cell>
          <cell r="V20799" t="str">
            <v>XXX</v>
          </cell>
        </row>
        <row r="20800">
          <cell r="P20800">
            <v>0</v>
          </cell>
          <cell r="U20800" t="str">
            <v>XXX</v>
          </cell>
          <cell r="V20800" t="str">
            <v>XXX</v>
          </cell>
        </row>
        <row r="20801">
          <cell r="P20801">
            <v>0</v>
          </cell>
          <cell r="U20801" t="str">
            <v>XXX</v>
          </cell>
          <cell r="V20801" t="str">
            <v>XXX</v>
          </cell>
        </row>
        <row r="20802">
          <cell r="P20802">
            <v>0</v>
          </cell>
          <cell r="U20802" t="str">
            <v>XXX</v>
          </cell>
          <cell r="V20802" t="str">
            <v>XXX</v>
          </cell>
        </row>
        <row r="20803">
          <cell r="P20803">
            <v>0</v>
          </cell>
          <cell r="U20803" t="str">
            <v>XXX</v>
          </cell>
          <cell r="V20803" t="str">
            <v>XXX</v>
          </cell>
        </row>
        <row r="20804">
          <cell r="P20804">
            <v>0</v>
          </cell>
          <cell r="U20804" t="str">
            <v>XXX</v>
          </cell>
          <cell r="V20804" t="str">
            <v>XXX</v>
          </cell>
        </row>
        <row r="20805">
          <cell r="P20805">
            <v>0</v>
          </cell>
          <cell r="U20805" t="str">
            <v>XXX</v>
          </cell>
          <cell r="V20805" t="str">
            <v>XXX</v>
          </cell>
        </row>
        <row r="20806">
          <cell r="P20806">
            <v>0</v>
          </cell>
          <cell r="U20806" t="str">
            <v>XXX</v>
          </cell>
          <cell r="V20806" t="str">
            <v>XXX</v>
          </cell>
        </row>
        <row r="20807">
          <cell r="P20807">
            <v>0</v>
          </cell>
          <cell r="U20807" t="str">
            <v>XXX</v>
          </cell>
          <cell r="V20807" t="str">
            <v>XXX</v>
          </cell>
        </row>
        <row r="20808">
          <cell r="P20808">
            <v>0</v>
          </cell>
          <cell r="U20808" t="str">
            <v>XXX</v>
          </cell>
          <cell r="V20808" t="str">
            <v>XXX</v>
          </cell>
        </row>
        <row r="20809">
          <cell r="P20809">
            <v>0</v>
          </cell>
          <cell r="U20809" t="str">
            <v>XXX</v>
          </cell>
          <cell r="V20809" t="str">
            <v>XXX</v>
          </cell>
        </row>
        <row r="20810">
          <cell r="P20810">
            <v>0</v>
          </cell>
          <cell r="U20810" t="str">
            <v>XXX</v>
          </cell>
          <cell r="V20810" t="str">
            <v>XXX</v>
          </cell>
        </row>
        <row r="20811">
          <cell r="P20811">
            <v>0</v>
          </cell>
          <cell r="U20811" t="str">
            <v>XXX</v>
          </cell>
          <cell r="V20811" t="str">
            <v>XXX</v>
          </cell>
        </row>
        <row r="20812">
          <cell r="P20812">
            <v>0</v>
          </cell>
          <cell r="U20812" t="str">
            <v>XXX</v>
          </cell>
          <cell r="V20812" t="str">
            <v>XXX</v>
          </cell>
        </row>
        <row r="20813">
          <cell r="P20813">
            <v>0</v>
          </cell>
          <cell r="U20813" t="str">
            <v>XXX</v>
          </cell>
          <cell r="V20813" t="str">
            <v>XXX</v>
          </cell>
        </row>
        <row r="20814">
          <cell r="P20814">
            <v>0</v>
          </cell>
          <cell r="U20814" t="str">
            <v>XXX</v>
          </cell>
          <cell r="V20814" t="str">
            <v>XXX</v>
          </cell>
        </row>
        <row r="20815">
          <cell r="P20815">
            <v>0</v>
          </cell>
          <cell r="U20815" t="str">
            <v>XXX</v>
          </cell>
          <cell r="V20815" t="str">
            <v>XXX</v>
          </cell>
        </row>
        <row r="20816">
          <cell r="P20816">
            <v>0</v>
          </cell>
          <cell r="U20816" t="str">
            <v>XXX</v>
          </cell>
          <cell r="V20816" t="str">
            <v>XXX</v>
          </cell>
        </row>
        <row r="20817">
          <cell r="P20817">
            <v>0</v>
          </cell>
          <cell r="U20817" t="str">
            <v>XXX</v>
          </cell>
          <cell r="V20817" t="str">
            <v>XXX</v>
          </cell>
        </row>
        <row r="20818">
          <cell r="P20818">
            <v>0</v>
          </cell>
          <cell r="U20818" t="str">
            <v>XXX</v>
          </cell>
          <cell r="V20818" t="str">
            <v>XXX</v>
          </cell>
        </row>
        <row r="20819">
          <cell r="P20819">
            <v>0</v>
          </cell>
          <cell r="U20819" t="str">
            <v>XXX</v>
          </cell>
          <cell r="V20819" t="str">
            <v>XXX</v>
          </cell>
        </row>
        <row r="20820">
          <cell r="P20820">
            <v>0</v>
          </cell>
          <cell r="U20820" t="str">
            <v>XXX</v>
          </cell>
          <cell r="V20820" t="str">
            <v>XXX</v>
          </cell>
        </row>
        <row r="20821">
          <cell r="P20821">
            <v>0</v>
          </cell>
          <cell r="U20821" t="str">
            <v>XXX</v>
          </cell>
          <cell r="V20821" t="str">
            <v>XXX</v>
          </cell>
        </row>
        <row r="20822">
          <cell r="P20822">
            <v>0</v>
          </cell>
          <cell r="U20822" t="str">
            <v>XXX</v>
          </cell>
          <cell r="V20822" t="str">
            <v>XXX</v>
          </cell>
        </row>
        <row r="20823">
          <cell r="P20823">
            <v>0</v>
          </cell>
          <cell r="U20823" t="str">
            <v>XXX</v>
          </cell>
          <cell r="V20823" t="str">
            <v>XXX</v>
          </cell>
        </row>
        <row r="20824">
          <cell r="P20824">
            <v>0</v>
          </cell>
          <cell r="U20824" t="str">
            <v>XXX</v>
          </cell>
          <cell r="V20824" t="str">
            <v>XXX</v>
          </cell>
        </row>
        <row r="20825">
          <cell r="P20825">
            <v>0</v>
          </cell>
          <cell r="U20825" t="str">
            <v>XXX</v>
          </cell>
          <cell r="V20825" t="str">
            <v>XXX</v>
          </cell>
        </row>
        <row r="20826">
          <cell r="P20826">
            <v>0</v>
          </cell>
          <cell r="U20826" t="str">
            <v>XXX</v>
          </cell>
          <cell r="V20826" t="str">
            <v>XXX</v>
          </cell>
        </row>
        <row r="20827">
          <cell r="P20827">
            <v>0</v>
          </cell>
          <cell r="U20827" t="str">
            <v>XXX</v>
          </cell>
          <cell r="V20827" t="str">
            <v>XXX</v>
          </cell>
        </row>
        <row r="20828">
          <cell r="P20828">
            <v>0</v>
          </cell>
          <cell r="U20828" t="str">
            <v>XXX</v>
          </cell>
          <cell r="V20828" t="str">
            <v>XXX</v>
          </cell>
        </row>
        <row r="20829">
          <cell r="P20829">
            <v>0</v>
          </cell>
          <cell r="U20829" t="str">
            <v>XXX</v>
          </cell>
          <cell r="V20829" t="str">
            <v>XXX</v>
          </cell>
        </row>
        <row r="20830">
          <cell r="P20830">
            <v>0</v>
          </cell>
          <cell r="U20830" t="str">
            <v>XXX</v>
          </cell>
          <cell r="V20830" t="str">
            <v>XXX</v>
          </cell>
        </row>
        <row r="20831">
          <cell r="P20831">
            <v>0</v>
          </cell>
          <cell r="U20831" t="str">
            <v>XXX</v>
          </cell>
          <cell r="V20831" t="str">
            <v>XXX</v>
          </cell>
        </row>
        <row r="20832">
          <cell r="P20832">
            <v>0</v>
          </cell>
          <cell r="U20832" t="str">
            <v>XXX</v>
          </cell>
          <cell r="V20832" t="str">
            <v>XXX</v>
          </cell>
        </row>
        <row r="20833">
          <cell r="P20833">
            <v>0</v>
          </cell>
          <cell r="U20833" t="str">
            <v>XXX</v>
          </cell>
          <cell r="V20833" t="str">
            <v>XXX</v>
          </cell>
        </row>
        <row r="20834">
          <cell r="P20834">
            <v>0</v>
          </cell>
          <cell r="U20834" t="str">
            <v>XXX</v>
          </cell>
          <cell r="V20834" t="str">
            <v>XXX</v>
          </cell>
        </row>
        <row r="20835">
          <cell r="P20835">
            <v>0</v>
          </cell>
          <cell r="U20835" t="str">
            <v>XXX</v>
          </cell>
          <cell r="V20835" t="str">
            <v>XXX</v>
          </cell>
        </row>
        <row r="20836">
          <cell r="P20836">
            <v>0</v>
          </cell>
          <cell r="U20836" t="str">
            <v>XXX</v>
          </cell>
          <cell r="V20836" t="str">
            <v>XXX</v>
          </cell>
        </row>
        <row r="20837">
          <cell r="P20837">
            <v>0</v>
          </cell>
          <cell r="U20837" t="str">
            <v>XXX</v>
          </cell>
          <cell r="V20837" t="str">
            <v>XXX</v>
          </cell>
        </row>
        <row r="20838">
          <cell r="P20838">
            <v>0</v>
          </cell>
          <cell r="U20838" t="str">
            <v>XXX</v>
          </cell>
          <cell r="V20838" t="str">
            <v>XXX</v>
          </cell>
        </row>
        <row r="20839">
          <cell r="P20839">
            <v>0</v>
          </cell>
          <cell r="U20839" t="str">
            <v>XXX</v>
          </cell>
          <cell r="V20839" t="str">
            <v>XXX</v>
          </cell>
        </row>
        <row r="20840">
          <cell r="P20840">
            <v>0</v>
          </cell>
          <cell r="U20840" t="str">
            <v>XXX</v>
          </cell>
          <cell r="V20840" t="str">
            <v>XXX</v>
          </cell>
        </row>
        <row r="20841">
          <cell r="P20841">
            <v>0</v>
          </cell>
          <cell r="U20841" t="str">
            <v>XXX</v>
          </cell>
          <cell r="V20841" t="str">
            <v>XXX</v>
          </cell>
        </row>
        <row r="20842">
          <cell r="P20842">
            <v>0</v>
          </cell>
          <cell r="U20842" t="str">
            <v>XXX</v>
          </cell>
          <cell r="V20842" t="str">
            <v>XXX</v>
          </cell>
        </row>
        <row r="20843">
          <cell r="P20843">
            <v>0</v>
          </cell>
          <cell r="U20843" t="str">
            <v>XXX</v>
          </cell>
          <cell r="V20843" t="str">
            <v>XXX</v>
          </cell>
        </row>
        <row r="20844">
          <cell r="P20844">
            <v>0</v>
          </cell>
          <cell r="U20844" t="str">
            <v>XXX</v>
          </cell>
          <cell r="V20844" t="str">
            <v>XXX</v>
          </cell>
        </row>
        <row r="20845">
          <cell r="P20845">
            <v>0</v>
          </cell>
          <cell r="U20845" t="str">
            <v>XXX</v>
          </cell>
          <cell r="V20845" t="str">
            <v>XXX</v>
          </cell>
        </row>
        <row r="20846">
          <cell r="P20846">
            <v>0</v>
          </cell>
          <cell r="U20846" t="str">
            <v>XXX</v>
          </cell>
          <cell r="V20846" t="str">
            <v>XXX</v>
          </cell>
        </row>
        <row r="20847">
          <cell r="P20847">
            <v>0</v>
          </cell>
          <cell r="U20847" t="str">
            <v>XXX</v>
          </cell>
          <cell r="V20847" t="str">
            <v>XXX</v>
          </cell>
        </row>
        <row r="20848">
          <cell r="P20848">
            <v>0</v>
          </cell>
          <cell r="U20848" t="str">
            <v>XXX</v>
          </cell>
          <cell r="V20848" t="str">
            <v>XXX</v>
          </cell>
        </row>
        <row r="20849">
          <cell r="P20849">
            <v>0</v>
          </cell>
          <cell r="U20849" t="str">
            <v>XXX</v>
          </cell>
          <cell r="V20849" t="str">
            <v>XXX</v>
          </cell>
        </row>
        <row r="20850">
          <cell r="P20850">
            <v>0</v>
          </cell>
          <cell r="U20850" t="str">
            <v>XXX</v>
          </cell>
          <cell r="V20850" t="str">
            <v>XXX</v>
          </cell>
        </row>
        <row r="20851">
          <cell r="P20851">
            <v>0</v>
          </cell>
          <cell r="U20851" t="str">
            <v>XXX</v>
          </cell>
          <cell r="V20851" t="str">
            <v>XXX</v>
          </cell>
        </row>
        <row r="20852">
          <cell r="P20852">
            <v>0</v>
          </cell>
          <cell r="U20852" t="str">
            <v>XXX</v>
          </cell>
          <cell r="V20852" t="str">
            <v>XXX</v>
          </cell>
        </row>
        <row r="20853">
          <cell r="P20853">
            <v>0</v>
          </cell>
          <cell r="U20853" t="str">
            <v>XXX</v>
          </cell>
          <cell r="V20853" t="str">
            <v>XXX</v>
          </cell>
        </row>
        <row r="20854">
          <cell r="P20854">
            <v>0</v>
          </cell>
          <cell r="U20854" t="str">
            <v>XXX</v>
          </cell>
          <cell r="V20854" t="str">
            <v>XXX</v>
          </cell>
        </row>
        <row r="20855">
          <cell r="P20855">
            <v>0</v>
          </cell>
          <cell r="U20855" t="str">
            <v>XXX</v>
          </cell>
          <cell r="V20855" t="str">
            <v>XXX</v>
          </cell>
        </row>
        <row r="20856">
          <cell r="P20856">
            <v>0</v>
          </cell>
          <cell r="U20856" t="str">
            <v>XXX</v>
          </cell>
          <cell r="V20856" t="str">
            <v>XXX</v>
          </cell>
        </row>
        <row r="20857">
          <cell r="P20857">
            <v>0</v>
          </cell>
          <cell r="U20857" t="str">
            <v>XXX</v>
          </cell>
          <cell r="V20857" t="str">
            <v>XXX</v>
          </cell>
        </row>
        <row r="20858">
          <cell r="P20858">
            <v>0</v>
          </cell>
          <cell r="U20858" t="str">
            <v>XXX</v>
          </cell>
          <cell r="V20858" t="str">
            <v>XXX</v>
          </cell>
        </row>
        <row r="20859">
          <cell r="P20859">
            <v>0</v>
          </cell>
          <cell r="U20859" t="str">
            <v>XXX</v>
          </cell>
          <cell r="V20859" t="str">
            <v>XXX</v>
          </cell>
        </row>
        <row r="20860">
          <cell r="P20860">
            <v>0</v>
          </cell>
          <cell r="U20860" t="str">
            <v>XXX</v>
          </cell>
          <cell r="V20860" t="str">
            <v>XXX</v>
          </cell>
        </row>
        <row r="20861">
          <cell r="P20861">
            <v>0</v>
          </cell>
          <cell r="U20861" t="str">
            <v>XXX</v>
          </cell>
          <cell r="V20861" t="str">
            <v>XXX</v>
          </cell>
        </row>
        <row r="20862">
          <cell r="P20862">
            <v>0</v>
          </cell>
          <cell r="U20862" t="str">
            <v>XXX</v>
          </cell>
          <cell r="V20862" t="str">
            <v>XXX</v>
          </cell>
        </row>
        <row r="20863">
          <cell r="P20863">
            <v>0</v>
          </cell>
          <cell r="U20863" t="str">
            <v>XXX</v>
          </cell>
          <cell r="V20863" t="str">
            <v>XXX</v>
          </cell>
        </row>
        <row r="20864">
          <cell r="P20864">
            <v>0</v>
          </cell>
          <cell r="U20864" t="str">
            <v>XXX</v>
          </cell>
          <cell r="V20864" t="str">
            <v>XXX</v>
          </cell>
        </row>
        <row r="20865">
          <cell r="P20865">
            <v>0</v>
          </cell>
          <cell r="U20865" t="str">
            <v>XXX</v>
          </cell>
          <cell r="V20865" t="str">
            <v>XXX</v>
          </cell>
        </row>
        <row r="20866">
          <cell r="P20866">
            <v>0</v>
          </cell>
          <cell r="U20866" t="str">
            <v>XXX</v>
          </cell>
          <cell r="V20866" t="str">
            <v>XXX</v>
          </cell>
        </row>
        <row r="20867">
          <cell r="P20867">
            <v>0</v>
          </cell>
          <cell r="U20867" t="str">
            <v>XXX</v>
          </cell>
          <cell r="V20867" t="str">
            <v>XXX</v>
          </cell>
        </row>
        <row r="20868">
          <cell r="P20868">
            <v>0</v>
          </cell>
          <cell r="U20868" t="str">
            <v>XXX</v>
          </cell>
          <cell r="V20868" t="str">
            <v>XXX</v>
          </cell>
        </row>
        <row r="20869">
          <cell r="P20869">
            <v>0</v>
          </cell>
          <cell r="U20869" t="str">
            <v>XXX</v>
          </cell>
          <cell r="V20869" t="str">
            <v>XXX</v>
          </cell>
        </row>
        <row r="20870">
          <cell r="P20870">
            <v>0</v>
          </cell>
          <cell r="U20870" t="str">
            <v>XXX</v>
          </cell>
          <cell r="V20870" t="str">
            <v>XXX</v>
          </cell>
        </row>
        <row r="20871">
          <cell r="P20871">
            <v>0</v>
          </cell>
          <cell r="U20871" t="str">
            <v>XXX</v>
          </cell>
          <cell r="V20871" t="str">
            <v>XXX</v>
          </cell>
        </row>
        <row r="20872">
          <cell r="P20872">
            <v>0</v>
          </cell>
          <cell r="U20872" t="str">
            <v>XXX</v>
          </cell>
          <cell r="V20872" t="str">
            <v>XXX</v>
          </cell>
        </row>
        <row r="20873">
          <cell r="P20873">
            <v>0</v>
          </cell>
          <cell r="U20873" t="str">
            <v>XXX</v>
          </cell>
          <cell r="V20873" t="str">
            <v>XXX</v>
          </cell>
        </row>
        <row r="20874">
          <cell r="P20874">
            <v>0</v>
          </cell>
          <cell r="U20874" t="str">
            <v>XXX</v>
          </cell>
          <cell r="V20874" t="str">
            <v>XXX</v>
          </cell>
        </row>
        <row r="20875">
          <cell r="P20875">
            <v>0</v>
          </cell>
          <cell r="U20875" t="str">
            <v>XXX</v>
          </cell>
          <cell r="V20875" t="str">
            <v>XXX</v>
          </cell>
        </row>
        <row r="20876">
          <cell r="P20876">
            <v>0</v>
          </cell>
          <cell r="U20876" t="str">
            <v>XXX</v>
          </cell>
          <cell r="V20876" t="str">
            <v>XXX</v>
          </cell>
        </row>
        <row r="20877">
          <cell r="P20877">
            <v>0</v>
          </cell>
          <cell r="U20877" t="str">
            <v>XXX</v>
          </cell>
          <cell r="V20877" t="str">
            <v>XXX</v>
          </cell>
        </row>
        <row r="20878">
          <cell r="P20878">
            <v>0</v>
          </cell>
          <cell r="U20878" t="str">
            <v>XXX</v>
          </cell>
          <cell r="V20878" t="str">
            <v>XXX</v>
          </cell>
        </row>
        <row r="20879">
          <cell r="P20879">
            <v>0</v>
          </cell>
          <cell r="U20879" t="str">
            <v>XXX</v>
          </cell>
          <cell r="V20879" t="str">
            <v>XXX</v>
          </cell>
        </row>
        <row r="20880">
          <cell r="P20880">
            <v>0</v>
          </cell>
          <cell r="U20880" t="str">
            <v>XXX</v>
          </cell>
          <cell r="V20880" t="str">
            <v>XXX</v>
          </cell>
        </row>
        <row r="20881">
          <cell r="P20881">
            <v>0</v>
          </cell>
          <cell r="U20881" t="str">
            <v>XXX</v>
          </cell>
          <cell r="V20881" t="str">
            <v>XXX</v>
          </cell>
        </row>
        <row r="20882">
          <cell r="P20882">
            <v>0</v>
          </cell>
          <cell r="U20882" t="str">
            <v>XXX</v>
          </cell>
          <cell r="V20882" t="str">
            <v>XXX</v>
          </cell>
        </row>
        <row r="20883">
          <cell r="P20883">
            <v>0</v>
          </cell>
          <cell r="U20883" t="str">
            <v>XXX</v>
          </cell>
          <cell r="V20883" t="str">
            <v>XXX</v>
          </cell>
        </row>
        <row r="20884">
          <cell r="P20884">
            <v>0</v>
          </cell>
          <cell r="U20884" t="str">
            <v>XXX</v>
          </cell>
          <cell r="V20884" t="str">
            <v>XXX</v>
          </cell>
        </row>
        <row r="20885">
          <cell r="P20885">
            <v>0</v>
          </cell>
          <cell r="U20885" t="str">
            <v>XXX</v>
          </cell>
          <cell r="V20885" t="str">
            <v>XXX</v>
          </cell>
        </row>
        <row r="20886">
          <cell r="P20886">
            <v>0</v>
          </cell>
          <cell r="U20886" t="str">
            <v>XXX</v>
          </cell>
          <cell r="V20886" t="str">
            <v>XXX</v>
          </cell>
        </row>
        <row r="20887">
          <cell r="P20887">
            <v>0</v>
          </cell>
          <cell r="U20887" t="str">
            <v>XXX</v>
          </cell>
          <cell r="V20887" t="str">
            <v>XXX</v>
          </cell>
        </row>
        <row r="20888">
          <cell r="P20888">
            <v>0</v>
          </cell>
          <cell r="U20888" t="str">
            <v>XXX</v>
          </cell>
          <cell r="V20888" t="str">
            <v>XXX</v>
          </cell>
        </row>
        <row r="20889">
          <cell r="P20889">
            <v>0</v>
          </cell>
          <cell r="U20889" t="str">
            <v>XXX</v>
          </cell>
          <cell r="V20889" t="str">
            <v>XXX</v>
          </cell>
        </row>
        <row r="20890">
          <cell r="P20890">
            <v>0</v>
          </cell>
          <cell r="U20890" t="str">
            <v>XXX</v>
          </cell>
          <cell r="V20890" t="str">
            <v>XXX</v>
          </cell>
        </row>
        <row r="20891">
          <cell r="P20891">
            <v>0</v>
          </cell>
          <cell r="U20891" t="str">
            <v>XXX</v>
          </cell>
          <cell r="V20891" t="str">
            <v>XXX</v>
          </cell>
        </row>
        <row r="20892">
          <cell r="P20892">
            <v>0</v>
          </cell>
          <cell r="U20892" t="str">
            <v>XXX</v>
          </cell>
          <cell r="V20892" t="str">
            <v>XXX</v>
          </cell>
        </row>
        <row r="20893">
          <cell r="P20893">
            <v>0</v>
          </cell>
          <cell r="U20893" t="str">
            <v>XXX</v>
          </cell>
          <cell r="V20893" t="str">
            <v>XXX</v>
          </cell>
        </row>
        <row r="20894">
          <cell r="P20894">
            <v>0</v>
          </cell>
          <cell r="U20894" t="str">
            <v>XXX</v>
          </cell>
          <cell r="V20894" t="str">
            <v>XXX</v>
          </cell>
        </row>
        <row r="20895">
          <cell r="P20895">
            <v>0</v>
          </cell>
          <cell r="U20895" t="str">
            <v>XXX</v>
          </cell>
          <cell r="V20895" t="str">
            <v>XXX</v>
          </cell>
        </row>
        <row r="20896">
          <cell r="P20896">
            <v>0</v>
          </cell>
          <cell r="U20896" t="str">
            <v>XXX</v>
          </cell>
          <cell r="V20896" t="str">
            <v>XXX</v>
          </cell>
        </row>
        <row r="20897">
          <cell r="P20897">
            <v>0</v>
          </cell>
          <cell r="U20897" t="str">
            <v>XXX</v>
          </cell>
          <cell r="V20897" t="str">
            <v>XXX</v>
          </cell>
        </row>
        <row r="20898">
          <cell r="P20898">
            <v>0</v>
          </cell>
          <cell r="U20898" t="str">
            <v>XXX</v>
          </cell>
          <cell r="V20898" t="str">
            <v>XXX</v>
          </cell>
        </row>
        <row r="20899">
          <cell r="P20899">
            <v>0</v>
          </cell>
          <cell r="U20899" t="str">
            <v>XXX</v>
          </cell>
          <cell r="V20899" t="str">
            <v>XXX</v>
          </cell>
        </row>
        <row r="20900">
          <cell r="P20900">
            <v>0</v>
          </cell>
          <cell r="U20900" t="str">
            <v>XXX</v>
          </cell>
          <cell r="V20900" t="str">
            <v>XXX</v>
          </cell>
        </row>
        <row r="20901">
          <cell r="P20901">
            <v>0</v>
          </cell>
          <cell r="U20901" t="str">
            <v>XXX</v>
          </cell>
          <cell r="V20901" t="str">
            <v>XXX</v>
          </cell>
        </row>
        <row r="20902">
          <cell r="P20902">
            <v>0</v>
          </cell>
          <cell r="U20902" t="str">
            <v>XXX</v>
          </cell>
          <cell r="V20902" t="str">
            <v>XXX</v>
          </cell>
        </row>
        <row r="20903">
          <cell r="P20903">
            <v>0</v>
          </cell>
          <cell r="U20903" t="str">
            <v>XXX</v>
          </cell>
          <cell r="V20903" t="str">
            <v>XXX</v>
          </cell>
        </row>
        <row r="20904">
          <cell r="P20904">
            <v>0</v>
          </cell>
          <cell r="U20904" t="str">
            <v>XXX</v>
          </cell>
          <cell r="V20904" t="str">
            <v>XXX</v>
          </cell>
        </row>
        <row r="20905">
          <cell r="P20905">
            <v>0</v>
          </cell>
          <cell r="U20905" t="str">
            <v>XXX</v>
          </cell>
          <cell r="V20905" t="str">
            <v>XXX</v>
          </cell>
        </row>
        <row r="20906">
          <cell r="P20906">
            <v>0</v>
          </cell>
          <cell r="U20906" t="str">
            <v>XXX</v>
          </cell>
          <cell r="V20906" t="str">
            <v>XXX</v>
          </cell>
        </row>
        <row r="20907">
          <cell r="P20907">
            <v>0</v>
          </cell>
          <cell r="U20907" t="str">
            <v>XXX</v>
          </cell>
          <cell r="V20907" t="str">
            <v>XXX</v>
          </cell>
        </row>
        <row r="20908">
          <cell r="P20908">
            <v>0</v>
          </cell>
          <cell r="U20908" t="str">
            <v>XXX</v>
          </cell>
          <cell r="V20908" t="str">
            <v>XXX</v>
          </cell>
        </row>
        <row r="20909">
          <cell r="P20909">
            <v>0</v>
          </cell>
          <cell r="U20909" t="str">
            <v>XXX</v>
          </cell>
          <cell r="V20909" t="str">
            <v>XXX</v>
          </cell>
        </row>
        <row r="20910">
          <cell r="P20910">
            <v>0</v>
          </cell>
          <cell r="U20910" t="str">
            <v>XXX</v>
          </cell>
          <cell r="V20910" t="str">
            <v>XXX</v>
          </cell>
        </row>
        <row r="20911">
          <cell r="P20911">
            <v>0</v>
          </cell>
          <cell r="U20911" t="str">
            <v>XXX</v>
          </cell>
          <cell r="V20911" t="str">
            <v>XXX</v>
          </cell>
        </row>
        <row r="20912">
          <cell r="P20912">
            <v>0</v>
          </cell>
          <cell r="U20912" t="str">
            <v>XXX</v>
          </cell>
          <cell r="V20912" t="str">
            <v>XXX</v>
          </cell>
        </row>
        <row r="20913">
          <cell r="P20913">
            <v>0</v>
          </cell>
          <cell r="U20913" t="str">
            <v>XXX</v>
          </cell>
          <cell r="V20913" t="str">
            <v>XXX</v>
          </cell>
        </row>
        <row r="20914">
          <cell r="P20914">
            <v>0</v>
          </cell>
          <cell r="U20914" t="str">
            <v>XXX</v>
          </cell>
          <cell r="V20914" t="str">
            <v>XXX</v>
          </cell>
        </row>
        <row r="20915">
          <cell r="P20915">
            <v>0</v>
          </cell>
          <cell r="U20915" t="str">
            <v>XXX</v>
          </cell>
          <cell r="V20915" t="str">
            <v>XXX</v>
          </cell>
        </row>
        <row r="20916">
          <cell r="P20916">
            <v>0</v>
          </cell>
          <cell r="U20916" t="str">
            <v>XXX</v>
          </cell>
          <cell r="V20916" t="str">
            <v>XXX</v>
          </cell>
        </row>
        <row r="20917">
          <cell r="P20917">
            <v>0</v>
          </cell>
          <cell r="U20917" t="str">
            <v>XXX</v>
          </cell>
          <cell r="V20917" t="str">
            <v>XXX</v>
          </cell>
        </row>
        <row r="20918">
          <cell r="P20918">
            <v>0</v>
          </cell>
          <cell r="U20918" t="str">
            <v>XXX</v>
          </cell>
          <cell r="V20918" t="str">
            <v>XXX</v>
          </cell>
        </row>
        <row r="20919">
          <cell r="P20919">
            <v>0</v>
          </cell>
          <cell r="U20919" t="str">
            <v>XXX</v>
          </cell>
          <cell r="V20919" t="str">
            <v>XXX</v>
          </cell>
        </row>
        <row r="20920">
          <cell r="P20920">
            <v>0</v>
          </cell>
          <cell r="U20920" t="str">
            <v>XXX</v>
          </cell>
          <cell r="V20920" t="str">
            <v>XXX</v>
          </cell>
        </row>
        <row r="20921">
          <cell r="P20921">
            <v>0</v>
          </cell>
          <cell r="U20921" t="str">
            <v>XXX</v>
          </cell>
          <cell r="V20921" t="str">
            <v>XXX</v>
          </cell>
        </row>
        <row r="20922">
          <cell r="P20922">
            <v>0</v>
          </cell>
          <cell r="U20922" t="str">
            <v>XXX</v>
          </cell>
          <cell r="V20922" t="str">
            <v>XXX</v>
          </cell>
        </row>
        <row r="20923">
          <cell r="P20923">
            <v>0</v>
          </cell>
          <cell r="U20923" t="str">
            <v>XXX</v>
          </cell>
          <cell r="V20923" t="str">
            <v>XXX</v>
          </cell>
        </row>
        <row r="20924">
          <cell r="P20924">
            <v>0</v>
          </cell>
          <cell r="U20924" t="str">
            <v>XXX</v>
          </cell>
          <cell r="V20924" t="str">
            <v>XXX</v>
          </cell>
        </row>
        <row r="20925">
          <cell r="P20925">
            <v>0</v>
          </cell>
          <cell r="U20925" t="str">
            <v>XXX</v>
          </cell>
          <cell r="V20925" t="str">
            <v>XXX</v>
          </cell>
        </row>
        <row r="20926">
          <cell r="P20926">
            <v>0</v>
          </cell>
          <cell r="U20926" t="str">
            <v>XXX</v>
          </cell>
          <cell r="V20926" t="str">
            <v>XXX</v>
          </cell>
        </row>
        <row r="20927">
          <cell r="P20927">
            <v>0</v>
          </cell>
          <cell r="U20927" t="str">
            <v>XXX</v>
          </cell>
          <cell r="V20927" t="str">
            <v>XXX</v>
          </cell>
        </row>
        <row r="20928">
          <cell r="P20928">
            <v>0</v>
          </cell>
          <cell r="U20928" t="str">
            <v>XXX</v>
          </cell>
          <cell r="V20928" t="str">
            <v>XXX</v>
          </cell>
        </row>
        <row r="20929">
          <cell r="P20929">
            <v>0</v>
          </cell>
          <cell r="U20929" t="str">
            <v>XXX</v>
          </cell>
          <cell r="V20929" t="str">
            <v>XXX</v>
          </cell>
        </row>
        <row r="20930">
          <cell r="P20930">
            <v>0</v>
          </cell>
          <cell r="U20930" t="str">
            <v>XXX</v>
          </cell>
          <cell r="V20930" t="str">
            <v>XXX</v>
          </cell>
        </row>
        <row r="20931">
          <cell r="P20931">
            <v>0</v>
          </cell>
          <cell r="U20931" t="str">
            <v>XXX</v>
          </cell>
          <cell r="V20931" t="str">
            <v>XXX</v>
          </cell>
        </row>
        <row r="20932">
          <cell r="P20932">
            <v>0</v>
          </cell>
          <cell r="U20932" t="str">
            <v>XXX</v>
          </cell>
          <cell r="V20932" t="str">
            <v>XXX</v>
          </cell>
        </row>
        <row r="20933">
          <cell r="P20933">
            <v>0</v>
          </cell>
          <cell r="U20933" t="str">
            <v>XXX</v>
          </cell>
          <cell r="V20933" t="str">
            <v>XXX</v>
          </cell>
        </row>
        <row r="20934">
          <cell r="P20934">
            <v>0</v>
          </cell>
          <cell r="U20934" t="str">
            <v>XXX</v>
          </cell>
          <cell r="V20934" t="str">
            <v>XXX</v>
          </cell>
        </row>
        <row r="20935">
          <cell r="P20935">
            <v>0</v>
          </cell>
          <cell r="U20935" t="str">
            <v>XXX</v>
          </cell>
          <cell r="V20935" t="str">
            <v>XXX</v>
          </cell>
        </row>
        <row r="20936">
          <cell r="P20936">
            <v>0</v>
          </cell>
          <cell r="U20936" t="str">
            <v>XXX</v>
          </cell>
          <cell r="V20936" t="str">
            <v>XXX</v>
          </cell>
        </row>
        <row r="20937">
          <cell r="P20937">
            <v>0</v>
          </cell>
          <cell r="U20937" t="str">
            <v>XXX</v>
          </cell>
          <cell r="V20937" t="str">
            <v>XXX</v>
          </cell>
        </row>
        <row r="20938">
          <cell r="P20938">
            <v>0</v>
          </cell>
          <cell r="U20938" t="str">
            <v>XXX</v>
          </cell>
          <cell r="V20938" t="str">
            <v>XXX</v>
          </cell>
        </row>
        <row r="20939">
          <cell r="P20939">
            <v>0</v>
          </cell>
          <cell r="U20939" t="str">
            <v>XXX</v>
          </cell>
          <cell r="V20939" t="str">
            <v>XXX</v>
          </cell>
        </row>
        <row r="20940">
          <cell r="P20940">
            <v>0</v>
          </cell>
          <cell r="U20940" t="str">
            <v>XXX</v>
          </cell>
          <cell r="V20940" t="str">
            <v>XXX</v>
          </cell>
        </row>
        <row r="20941">
          <cell r="P20941">
            <v>0</v>
          </cell>
          <cell r="U20941" t="str">
            <v>XXX</v>
          </cell>
          <cell r="V20941" t="str">
            <v>XXX</v>
          </cell>
        </row>
        <row r="20942">
          <cell r="P20942">
            <v>0</v>
          </cell>
          <cell r="U20942" t="str">
            <v>XXX</v>
          </cell>
          <cell r="V20942" t="str">
            <v>XXX</v>
          </cell>
        </row>
        <row r="20943">
          <cell r="P20943">
            <v>0</v>
          </cell>
          <cell r="U20943" t="str">
            <v>XXX</v>
          </cell>
          <cell r="V20943" t="str">
            <v>XXX</v>
          </cell>
        </row>
        <row r="20944">
          <cell r="P20944">
            <v>0</v>
          </cell>
          <cell r="U20944" t="str">
            <v>XXX</v>
          </cell>
          <cell r="V20944" t="str">
            <v>XXX</v>
          </cell>
        </row>
        <row r="20945">
          <cell r="P20945">
            <v>0</v>
          </cell>
          <cell r="U20945" t="str">
            <v>XXX</v>
          </cell>
          <cell r="V20945" t="str">
            <v>XXX</v>
          </cell>
        </row>
        <row r="20946">
          <cell r="P20946">
            <v>0</v>
          </cell>
          <cell r="U20946" t="str">
            <v>XXX</v>
          </cell>
          <cell r="V20946" t="str">
            <v>XXX</v>
          </cell>
        </row>
        <row r="20947">
          <cell r="P20947">
            <v>0</v>
          </cell>
          <cell r="U20947" t="str">
            <v>XXX</v>
          </cell>
          <cell r="V20947" t="str">
            <v>XXX</v>
          </cell>
        </row>
        <row r="20948">
          <cell r="P20948">
            <v>0</v>
          </cell>
          <cell r="U20948" t="str">
            <v>XXX</v>
          </cell>
          <cell r="V20948" t="str">
            <v>XXX</v>
          </cell>
        </row>
        <row r="20949">
          <cell r="P20949">
            <v>0</v>
          </cell>
          <cell r="U20949" t="str">
            <v>XXX</v>
          </cell>
          <cell r="V20949" t="str">
            <v>XXX</v>
          </cell>
        </row>
        <row r="20950">
          <cell r="P20950">
            <v>0</v>
          </cell>
          <cell r="U20950" t="str">
            <v>XXX</v>
          </cell>
          <cell r="V20950" t="str">
            <v>XXX</v>
          </cell>
        </row>
        <row r="20951">
          <cell r="P20951">
            <v>0</v>
          </cell>
          <cell r="U20951" t="str">
            <v>XXX</v>
          </cell>
          <cell r="V20951" t="str">
            <v>XXX</v>
          </cell>
        </row>
        <row r="20952">
          <cell r="P20952">
            <v>0</v>
          </cell>
          <cell r="U20952" t="str">
            <v>XXX</v>
          </cell>
          <cell r="V20952" t="str">
            <v>XXX</v>
          </cell>
        </row>
        <row r="20953">
          <cell r="P20953">
            <v>0</v>
          </cell>
          <cell r="U20953" t="str">
            <v>XXX</v>
          </cell>
          <cell r="V20953" t="str">
            <v>XXX</v>
          </cell>
        </row>
        <row r="20954">
          <cell r="P20954">
            <v>0</v>
          </cell>
          <cell r="U20954" t="str">
            <v>XXX</v>
          </cell>
          <cell r="V20954" t="str">
            <v>XXX</v>
          </cell>
        </row>
        <row r="20955">
          <cell r="P20955">
            <v>0</v>
          </cell>
          <cell r="U20955" t="str">
            <v>XXX</v>
          </cell>
          <cell r="V20955" t="str">
            <v>XXX</v>
          </cell>
        </row>
        <row r="20956">
          <cell r="P20956">
            <v>0</v>
          </cell>
          <cell r="U20956" t="str">
            <v>XXX</v>
          </cell>
          <cell r="V20956" t="str">
            <v>XXX</v>
          </cell>
        </row>
        <row r="20957">
          <cell r="P20957">
            <v>0</v>
          </cell>
          <cell r="U20957" t="str">
            <v>XXX</v>
          </cell>
          <cell r="V20957" t="str">
            <v>XXX</v>
          </cell>
        </row>
        <row r="20958">
          <cell r="P20958">
            <v>0</v>
          </cell>
          <cell r="U20958" t="str">
            <v>XXX</v>
          </cell>
          <cell r="V20958" t="str">
            <v>XXX</v>
          </cell>
        </row>
        <row r="20959">
          <cell r="P20959">
            <v>0</v>
          </cell>
          <cell r="U20959" t="str">
            <v>XXX</v>
          </cell>
          <cell r="V20959" t="str">
            <v>XXX</v>
          </cell>
        </row>
        <row r="20960">
          <cell r="P20960">
            <v>0</v>
          </cell>
          <cell r="U20960" t="str">
            <v>XXX</v>
          </cell>
          <cell r="V20960" t="str">
            <v>XXX</v>
          </cell>
        </row>
        <row r="20961">
          <cell r="P20961">
            <v>0</v>
          </cell>
          <cell r="U20961" t="str">
            <v>XXX</v>
          </cell>
          <cell r="V20961" t="str">
            <v>XXX</v>
          </cell>
        </row>
        <row r="20962">
          <cell r="P20962">
            <v>0</v>
          </cell>
          <cell r="U20962" t="str">
            <v>XXX</v>
          </cell>
          <cell r="V20962" t="str">
            <v>XXX</v>
          </cell>
        </row>
        <row r="20963">
          <cell r="P20963">
            <v>0</v>
          </cell>
          <cell r="U20963" t="str">
            <v>XXX</v>
          </cell>
          <cell r="V20963" t="str">
            <v>XXX</v>
          </cell>
        </row>
        <row r="20964">
          <cell r="P20964">
            <v>0</v>
          </cell>
          <cell r="U20964" t="str">
            <v>XXX</v>
          </cell>
          <cell r="V20964" t="str">
            <v>XXX</v>
          </cell>
        </row>
        <row r="20965">
          <cell r="P20965">
            <v>0</v>
          </cell>
          <cell r="U20965" t="str">
            <v>XXX</v>
          </cell>
          <cell r="V20965" t="str">
            <v>XXX</v>
          </cell>
        </row>
        <row r="20966">
          <cell r="P20966">
            <v>0</v>
          </cell>
          <cell r="U20966" t="str">
            <v>XXX</v>
          </cell>
          <cell r="V20966" t="str">
            <v>XXX</v>
          </cell>
        </row>
        <row r="20967">
          <cell r="P20967">
            <v>0</v>
          </cell>
          <cell r="U20967" t="str">
            <v>XXX</v>
          </cell>
          <cell r="V20967" t="str">
            <v>XXX</v>
          </cell>
        </row>
        <row r="20968">
          <cell r="P20968">
            <v>0</v>
          </cell>
          <cell r="U20968" t="str">
            <v>XXX</v>
          </cell>
          <cell r="V20968" t="str">
            <v>XXX</v>
          </cell>
        </row>
        <row r="20969">
          <cell r="P20969">
            <v>0</v>
          </cell>
          <cell r="U20969" t="str">
            <v>XXX</v>
          </cell>
          <cell r="V20969" t="str">
            <v>XXX</v>
          </cell>
        </row>
        <row r="20970">
          <cell r="P20970">
            <v>0</v>
          </cell>
          <cell r="U20970" t="str">
            <v>XXX</v>
          </cell>
          <cell r="V20970" t="str">
            <v>XXX</v>
          </cell>
        </row>
        <row r="20971">
          <cell r="P20971">
            <v>0</v>
          </cell>
          <cell r="U20971" t="str">
            <v>XXX</v>
          </cell>
          <cell r="V20971" t="str">
            <v>XXX</v>
          </cell>
        </row>
        <row r="20972">
          <cell r="P20972">
            <v>0</v>
          </cell>
          <cell r="U20972" t="str">
            <v>XXX</v>
          </cell>
          <cell r="V20972" t="str">
            <v>XXX</v>
          </cell>
        </row>
        <row r="20973">
          <cell r="P20973">
            <v>0</v>
          </cell>
          <cell r="U20973" t="str">
            <v>XXX</v>
          </cell>
          <cell r="V20973" t="str">
            <v>XXX</v>
          </cell>
        </row>
        <row r="20974">
          <cell r="P20974">
            <v>0</v>
          </cell>
          <cell r="U20974" t="str">
            <v>XXX</v>
          </cell>
          <cell r="V20974" t="str">
            <v>XXX</v>
          </cell>
        </row>
        <row r="20975">
          <cell r="P20975">
            <v>0</v>
          </cell>
          <cell r="U20975" t="str">
            <v>XXX</v>
          </cell>
          <cell r="V20975" t="str">
            <v>XXX</v>
          </cell>
        </row>
        <row r="20976">
          <cell r="P20976">
            <v>0</v>
          </cell>
          <cell r="U20976" t="str">
            <v>XXX</v>
          </cell>
          <cell r="V20976" t="str">
            <v>XXX</v>
          </cell>
        </row>
        <row r="20977">
          <cell r="P20977">
            <v>0</v>
          </cell>
          <cell r="U20977" t="str">
            <v>XXX</v>
          </cell>
          <cell r="V20977" t="str">
            <v>XXX</v>
          </cell>
        </row>
        <row r="20978">
          <cell r="P20978">
            <v>0</v>
          </cell>
          <cell r="U20978" t="str">
            <v>XXX</v>
          </cell>
          <cell r="V20978" t="str">
            <v>XXX</v>
          </cell>
        </row>
        <row r="20979">
          <cell r="P20979">
            <v>0</v>
          </cell>
          <cell r="U20979" t="str">
            <v>XXX</v>
          </cell>
          <cell r="V20979" t="str">
            <v>XXX</v>
          </cell>
        </row>
        <row r="20980">
          <cell r="P20980">
            <v>0</v>
          </cell>
          <cell r="U20980" t="str">
            <v>XXX</v>
          </cell>
          <cell r="V20980" t="str">
            <v>XXX</v>
          </cell>
        </row>
        <row r="20981">
          <cell r="P20981">
            <v>0</v>
          </cell>
          <cell r="U20981" t="str">
            <v>XXX</v>
          </cell>
          <cell r="V20981" t="str">
            <v>XXX</v>
          </cell>
        </row>
        <row r="20982">
          <cell r="P20982">
            <v>0</v>
          </cell>
          <cell r="U20982" t="str">
            <v>XXX</v>
          </cell>
          <cell r="V20982" t="str">
            <v>XXX</v>
          </cell>
        </row>
        <row r="20983">
          <cell r="P20983">
            <v>0</v>
          </cell>
          <cell r="U20983" t="str">
            <v>XXX</v>
          </cell>
          <cell r="V20983" t="str">
            <v>XXX</v>
          </cell>
        </row>
        <row r="20984">
          <cell r="P20984">
            <v>0</v>
          </cell>
          <cell r="U20984" t="str">
            <v>XXX</v>
          </cell>
          <cell r="V20984" t="str">
            <v>XXX</v>
          </cell>
        </row>
        <row r="20985">
          <cell r="P20985">
            <v>0</v>
          </cell>
          <cell r="U20985" t="str">
            <v>XXX</v>
          </cell>
          <cell r="V20985" t="str">
            <v>XXX</v>
          </cell>
        </row>
        <row r="20986">
          <cell r="P20986">
            <v>0</v>
          </cell>
          <cell r="U20986" t="str">
            <v>XXX</v>
          </cell>
          <cell r="V20986" t="str">
            <v>XXX</v>
          </cell>
        </row>
        <row r="20987">
          <cell r="P20987">
            <v>0</v>
          </cell>
          <cell r="U20987" t="str">
            <v>XXX</v>
          </cell>
          <cell r="V20987" t="str">
            <v>XXX</v>
          </cell>
        </row>
        <row r="20988">
          <cell r="P20988">
            <v>0</v>
          </cell>
          <cell r="U20988" t="str">
            <v>XXX</v>
          </cell>
          <cell r="V20988" t="str">
            <v>XXX</v>
          </cell>
        </row>
        <row r="20989">
          <cell r="P20989">
            <v>0</v>
          </cell>
          <cell r="U20989" t="str">
            <v>XXX</v>
          </cell>
          <cell r="V20989" t="str">
            <v>XXX</v>
          </cell>
        </row>
        <row r="20990">
          <cell r="P20990">
            <v>0</v>
          </cell>
          <cell r="U20990" t="str">
            <v>XXX</v>
          </cell>
          <cell r="V20990" t="str">
            <v>XXX</v>
          </cell>
        </row>
        <row r="20991">
          <cell r="P20991">
            <v>0</v>
          </cell>
          <cell r="U20991" t="str">
            <v>XXX</v>
          </cell>
          <cell r="V20991" t="str">
            <v>XXX</v>
          </cell>
        </row>
        <row r="20992">
          <cell r="P20992">
            <v>0</v>
          </cell>
          <cell r="U20992" t="str">
            <v>XXX</v>
          </cell>
          <cell r="V20992" t="str">
            <v>XXX</v>
          </cell>
        </row>
        <row r="20993">
          <cell r="P20993">
            <v>0</v>
          </cell>
          <cell r="U20993" t="str">
            <v>XXX</v>
          </cell>
          <cell r="V20993" t="str">
            <v>XXX</v>
          </cell>
        </row>
        <row r="20994">
          <cell r="P20994">
            <v>0</v>
          </cell>
          <cell r="U20994" t="str">
            <v>XXX</v>
          </cell>
          <cell r="V20994" t="str">
            <v>XXX</v>
          </cell>
        </row>
        <row r="20995">
          <cell r="P20995">
            <v>0</v>
          </cell>
          <cell r="U20995" t="str">
            <v>XXX</v>
          </cell>
          <cell r="V20995" t="str">
            <v>XXX</v>
          </cell>
        </row>
        <row r="20996">
          <cell r="P20996">
            <v>0</v>
          </cell>
          <cell r="U20996" t="str">
            <v>XXX</v>
          </cell>
          <cell r="V20996" t="str">
            <v>XXX</v>
          </cell>
        </row>
        <row r="20997">
          <cell r="P20997">
            <v>0</v>
          </cell>
          <cell r="U20997" t="str">
            <v>XXX</v>
          </cell>
          <cell r="V20997" t="str">
            <v>XXX</v>
          </cell>
        </row>
        <row r="20998">
          <cell r="P20998">
            <v>0</v>
          </cell>
          <cell r="U20998" t="str">
            <v>XXX</v>
          </cell>
          <cell r="V20998" t="str">
            <v>XXX</v>
          </cell>
        </row>
        <row r="20999">
          <cell r="P20999">
            <v>0</v>
          </cell>
          <cell r="U20999" t="str">
            <v>XXX</v>
          </cell>
          <cell r="V20999" t="str">
            <v>XXX</v>
          </cell>
        </row>
        <row r="21000">
          <cell r="P21000">
            <v>0</v>
          </cell>
          <cell r="U21000" t="str">
            <v>XXX</v>
          </cell>
          <cell r="V21000" t="str">
            <v>XXX</v>
          </cell>
        </row>
        <row r="21001">
          <cell r="P21001">
            <v>0</v>
          </cell>
          <cell r="U21001" t="str">
            <v>XXX</v>
          </cell>
          <cell r="V21001" t="str">
            <v>XXX</v>
          </cell>
        </row>
        <row r="21002">
          <cell r="P21002">
            <v>0</v>
          </cell>
          <cell r="U21002" t="str">
            <v>XXX</v>
          </cell>
          <cell r="V21002" t="str">
            <v>XXX</v>
          </cell>
        </row>
        <row r="21003">
          <cell r="P21003">
            <v>0</v>
          </cell>
          <cell r="U21003" t="str">
            <v>XXX</v>
          </cell>
          <cell r="V21003" t="str">
            <v>XXX</v>
          </cell>
        </row>
        <row r="21004">
          <cell r="P21004">
            <v>0</v>
          </cell>
          <cell r="U21004" t="str">
            <v>XXX</v>
          </cell>
          <cell r="V21004" t="str">
            <v>XXX</v>
          </cell>
        </row>
        <row r="21005">
          <cell r="P21005">
            <v>0</v>
          </cell>
          <cell r="U21005" t="str">
            <v>XXX</v>
          </cell>
          <cell r="V21005" t="str">
            <v>XXX</v>
          </cell>
        </row>
        <row r="21006">
          <cell r="P21006">
            <v>0</v>
          </cell>
          <cell r="U21006" t="str">
            <v>XXX</v>
          </cell>
          <cell r="V21006" t="str">
            <v>XXX</v>
          </cell>
        </row>
        <row r="21007">
          <cell r="P21007">
            <v>0</v>
          </cell>
          <cell r="U21007" t="str">
            <v>XXX</v>
          </cell>
          <cell r="V21007" t="str">
            <v>XXX</v>
          </cell>
        </row>
        <row r="21008">
          <cell r="P21008">
            <v>0</v>
          </cell>
          <cell r="U21008" t="str">
            <v>XXX</v>
          </cell>
          <cell r="V21008" t="str">
            <v>XXX</v>
          </cell>
        </row>
        <row r="21009">
          <cell r="P21009">
            <v>0</v>
          </cell>
          <cell r="U21009" t="str">
            <v>XXX</v>
          </cell>
          <cell r="V21009" t="str">
            <v>XXX</v>
          </cell>
        </row>
        <row r="21010">
          <cell r="P21010">
            <v>0</v>
          </cell>
          <cell r="U21010" t="str">
            <v>XXX</v>
          </cell>
          <cell r="V21010" t="str">
            <v>XXX</v>
          </cell>
        </row>
        <row r="21011">
          <cell r="P21011">
            <v>0</v>
          </cell>
          <cell r="U21011" t="str">
            <v>XXX</v>
          </cell>
          <cell r="V21011" t="str">
            <v>XXX</v>
          </cell>
        </row>
        <row r="21012">
          <cell r="P21012">
            <v>0</v>
          </cell>
          <cell r="U21012" t="str">
            <v>XXX</v>
          </cell>
          <cell r="V21012" t="str">
            <v>XXX</v>
          </cell>
        </row>
        <row r="21013">
          <cell r="P21013">
            <v>0</v>
          </cell>
          <cell r="U21013" t="str">
            <v>XXX</v>
          </cell>
          <cell r="V21013" t="str">
            <v>XXX</v>
          </cell>
        </row>
        <row r="21014">
          <cell r="P21014">
            <v>0</v>
          </cell>
          <cell r="U21014" t="str">
            <v>XXX</v>
          </cell>
          <cell r="V21014" t="str">
            <v>XXX</v>
          </cell>
        </row>
        <row r="21015">
          <cell r="P21015">
            <v>0</v>
          </cell>
          <cell r="U21015" t="str">
            <v>XXX</v>
          </cell>
          <cell r="V21015" t="str">
            <v>XXX</v>
          </cell>
        </row>
        <row r="21016">
          <cell r="P21016">
            <v>0</v>
          </cell>
          <cell r="U21016" t="str">
            <v>XXX</v>
          </cell>
          <cell r="V21016" t="str">
            <v>XXX</v>
          </cell>
        </row>
        <row r="21017">
          <cell r="P21017">
            <v>0</v>
          </cell>
          <cell r="U21017" t="str">
            <v>XXX</v>
          </cell>
          <cell r="V21017" t="str">
            <v>XXX</v>
          </cell>
        </row>
        <row r="21018">
          <cell r="P21018">
            <v>0</v>
          </cell>
          <cell r="U21018" t="str">
            <v>XXX</v>
          </cell>
          <cell r="V21018" t="str">
            <v>XXX</v>
          </cell>
        </row>
        <row r="21019">
          <cell r="P21019">
            <v>0</v>
          </cell>
          <cell r="U21019" t="str">
            <v>XXX</v>
          </cell>
          <cell r="V21019" t="str">
            <v>XXX</v>
          </cell>
        </row>
        <row r="21020">
          <cell r="P21020">
            <v>0</v>
          </cell>
          <cell r="U21020" t="str">
            <v>XXX</v>
          </cell>
          <cell r="V21020" t="str">
            <v>XXX</v>
          </cell>
        </row>
        <row r="21021">
          <cell r="P21021">
            <v>0</v>
          </cell>
          <cell r="U21021" t="str">
            <v>XXX</v>
          </cell>
          <cell r="V21021" t="str">
            <v>XXX</v>
          </cell>
        </row>
        <row r="21022">
          <cell r="P21022">
            <v>0</v>
          </cell>
          <cell r="U21022" t="str">
            <v>XXX</v>
          </cell>
          <cell r="V21022" t="str">
            <v>XXX</v>
          </cell>
        </row>
        <row r="21023">
          <cell r="P21023">
            <v>0</v>
          </cell>
          <cell r="U21023" t="str">
            <v>XXX</v>
          </cell>
          <cell r="V21023" t="str">
            <v>XXX</v>
          </cell>
        </row>
        <row r="21024">
          <cell r="P21024">
            <v>0</v>
          </cell>
          <cell r="U21024" t="str">
            <v>XXX</v>
          </cell>
          <cell r="V21024" t="str">
            <v>XXX</v>
          </cell>
        </row>
        <row r="21025">
          <cell r="P21025">
            <v>0</v>
          </cell>
          <cell r="U21025" t="str">
            <v>XXX</v>
          </cell>
          <cell r="V21025" t="str">
            <v>XXX</v>
          </cell>
        </row>
        <row r="21026">
          <cell r="P21026">
            <v>0</v>
          </cell>
          <cell r="U21026" t="str">
            <v>XXX</v>
          </cell>
          <cell r="V21026" t="str">
            <v>XXX</v>
          </cell>
        </row>
        <row r="21027">
          <cell r="P21027">
            <v>0</v>
          </cell>
          <cell r="U21027" t="str">
            <v>XXX</v>
          </cell>
          <cell r="V21027" t="str">
            <v>XXX</v>
          </cell>
        </row>
        <row r="21028">
          <cell r="P21028">
            <v>0</v>
          </cell>
          <cell r="U21028" t="str">
            <v>XXX</v>
          </cell>
          <cell r="V21028" t="str">
            <v>XXX</v>
          </cell>
        </row>
        <row r="21029">
          <cell r="P21029">
            <v>0</v>
          </cell>
          <cell r="U21029" t="str">
            <v>XXX</v>
          </cell>
          <cell r="V21029" t="str">
            <v>XXX</v>
          </cell>
        </row>
        <row r="21030">
          <cell r="P21030">
            <v>0</v>
          </cell>
          <cell r="U21030" t="str">
            <v>XXX</v>
          </cell>
          <cell r="V21030" t="str">
            <v>XXX</v>
          </cell>
        </row>
        <row r="21031">
          <cell r="P21031">
            <v>0</v>
          </cell>
          <cell r="U21031" t="str">
            <v>XXX</v>
          </cell>
          <cell r="V21031" t="str">
            <v>XXX</v>
          </cell>
        </row>
        <row r="21032">
          <cell r="P21032">
            <v>0</v>
          </cell>
          <cell r="U21032" t="str">
            <v>XXX</v>
          </cell>
          <cell r="V21032" t="str">
            <v>XXX</v>
          </cell>
        </row>
        <row r="21033">
          <cell r="P21033">
            <v>0</v>
          </cell>
          <cell r="U21033" t="str">
            <v>XXX</v>
          </cell>
          <cell r="V21033" t="str">
            <v>XXX</v>
          </cell>
        </row>
        <row r="21034">
          <cell r="P21034">
            <v>0</v>
          </cell>
          <cell r="U21034" t="str">
            <v>XXX</v>
          </cell>
          <cell r="V21034" t="str">
            <v>XXX</v>
          </cell>
        </row>
        <row r="21035">
          <cell r="P21035">
            <v>0</v>
          </cell>
          <cell r="U21035" t="str">
            <v>XXX</v>
          </cell>
          <cell r="V21035" t="str">
            <v>XXX</v>
          </cell>
        </row>
        <row r="21036">
          <cell r="P21036">
            <v>0</v>
          </cell>
          <cell r="U21036" t="str">
            <v>XXX</v>
          </cell>
          <cell r="V21036" t="str">
            <v>XXX</v>
          </cell>
        </row>
        <row r="21037">
          <cell r="P21037">
            <v>0</v>
          </cell>
          <cell r="U21037" t="str">
            <v>XXX</v>
          </cell>
          <cell r="V21037" t="str">
            <v>XXX</v>
          </cell>
        </row>
        <row r="21038">
          <cell r="P21038">
            <v>0</v>
          </cell>
          <cell r="U21038" t="str">
            <v>XXX</v>
          </cell>
          <cell r="V21038" t="str">
            <v>XXX</v>
          </cell>
        </row>
        <row r="21039">
          <cell r="P21039">
            <v>0</v>
          </cell>
          <cell r="U21039" t="str">
            <v>XXX</v>
          </cell>
          <cell r="V21039" t="str">
            <v>XXX</v>
          </cell>
        </row>
        <row r="21040">
          <cell r="P21040">
            <v>0</v>
          </cell>
          <cell r="U21040" t="str">
            <v>XXX</v>
          </cell>
          <cell r="V21040" t="str">
            <v>XXX</v>
          </cell>
        </row>
        <row r="21041">
          <cell r="P21041">
            <v>0</v>
          </cell>
          <cell r="U21041" t="str">
            <v>XXX</v>
          </cell>
          <cell r="V21041" t="str">
            <v>XXX</v>
          </cell>
        </row>
        <row r="21042">
          <cell r="P21042">
            <v>0</v>
          </cell>
          <cell r="U21042" t="str">
            <v>XXX</v>
          </cell>
          <cell r="V21042" t="str">
            <v>XXX</v>
          </cell>
        </row>
        <row r="21043">
          <cell r="P21043">
            <v>0</v>
          </cell>
          <cell r="U21043" t="str">
            <v>XXX</v>
          </cell>
          <cell r="V21043" t="str">
            <v>XXX</v>
          </cell>
        </row>
        <row r="21044">
          <cell r="P21044">
            <v>0</v>
          </cell>
          <cell r="U21044" t="str">
            <v>XXX</v>
          </cell>
          <cell r="V21044" t="str">
            <v>XXX</v>
          </cell>
        </row>
        <row r="21045">
          <cell r="P21045">
            <v>0</v>
          </cell>
          <cell r="U21045" t="str">
            <v>XXX</v>
          </cell>
          <cell r="V21045" t="str">
            <v>XXX</v>
          </cell>
        </row>
        <row r="21046">
          <cell r="P21046">
            <v>0</v>
          </cell>
          <cell r="U21046" t="str">
            <v>XXX</v>
          </cell>
          <cell r="V21046" t="str">
            <v>XXX</v>
          </cell>
        </row>
        <row r="21047">
          <cell r="P21047">
            <v>0</v>
          </cell>
          <cell r="U21047" t="str">
            <v>XXX</v>
          </cell>
          <cell r="V21047" t="str">
            <v>XXX</v>
          </cell>
        </row>
        <row r="21048">
          <cell r="P21048">
            <v>0</v>
          </cell>
          <cell r="U21048" t="str">
            <v>XXX</v>
          </cell>
          <cell r="V21048" t="str">
            <v>XXX</v>
          </cell>
        </row>
        <row r="21049">
          <cell r="P21049">
            <v>0</v>
          </cell>
          <cell r="U21049" t="str">
            <v>XXX</v>
          </cell>
          <cell r="V21049" t="str">
            <v>XXX</v>
          </cell>
        </row>
        <row r="21050">
          <cell r="P21050">
            <v>0</v>
          </cell>
          <cell r="U21050" t="str">
            <v>XXX</v>
          </cell>
          <cell r="V21050" t="str">
            <v>XXX</v>
          </cell>
        </row>
        <row r="21051">
          <cell r="P21051">
            <v>0</v>
          </cell>
          <cell r="U21051" t="str">
            <v>XXX</v>
          </cell>
          <cell r="V21051" t="str">
            <v>XXX</v>
          </cell>
        </row>
        <row r="21052">
          <cell r="P21052">
            <v>0</v>
          </cell>
          <cell r="U21052" t="str">
            <v>XXX</v>
          </cell>
          <cell r="V21052" t="str">
            <v>XXX</v>
          </cell>
        </row>
        <row r="21053">
          <cell r="P21053">
            <v>0</v>
          </cell>
          <cell r="U21053" t="str">
            <v>XXX</v>
          </cell>
          <cell r="V21053" t="str">
            <v>XXX</v>
          </cell>
        </row>
        <row r="21054">
          <cell r="P21054">
            <v>0</v>
          </cell>
          <cell r="U21054" t="str">
            <v>XXX</v>
          </cell>
          <cell r="V21054" t="str">
            <v>XXX</v>
          </cell>
        </row>
        <row r="21055">
          <cell r="P21055">
            <v>0</v>
          </cell>
          <cell r="U21055" t="str">
            <v>XXX</v>
          </cell>
          <cell r="V21055" t="str">
            <v>XXX</v>
          </cell>
        </row>
        <row r="21056">
          <cell r="P21056">
            <v>0</v>
          </cell>
          <cell r="U21056" t="str">
            <v>XXX</v>
          </cell>
          <cell r="V21056" t="str">
            <v>XXX</v>
          </cell>
        </row>
        <row r="21057">
          <cell r="P21057">
            <v>0</v>
          </cell>
          <cell r="U21057" t="str">
            <v>XXX</v>
          </cell>
          <cell r="V21057" t="str">
            <v>XXX</v>
          </cell>
        </row>
        <row r="21058">
          <cell r="P21058">
            <v>0</v>
          </cell>
          <cell r="U21058" t="str">
            <v>XXX</v>
          </cell>
          <cell r="V21058" t="str">
            <v>XXX</v>
          </cell>
        </row>
        <row r="21059">
          <cell r="P21059">
            <v>0</v>
          </cell>
          <cell r="U21059" t="str">
            <v>XXX</v>
          </cell>
          <cell r="V21059" t="str">
            <v>XXX</v>
          </cell>
        </row>
        <row r="21060">
          <cell r="P21060">
            <v>0</v>
          </cell>
          <cell r="U21060" t="str">
            <v>XXX</v>
          </cell>
          <cell r="V21060" t="str">
            <v>XXX</v>
          </cell>
        </row>
        <row r="21061">
          <cell r="P21061">
            <v>0</v>
          </cell>
          <cell r="U21061" t="str">
            <v>XXX</v>
          </cell>
          <cell r="V21061" t="str">
            <v>XXX</v>
          </cell>
        </row>
        <row r="21062">
          <cell r="P21062">
            <v>0</v>
          </cell>
          <cell r="U21062" t="str">
            <v>XXX</v>
          </cell>
          <cell r="V21062" t="str">
            <v>XXX</v>
          </cell>
        </row>
        <row r="21063">
          <cell r="P21063">
            <v>0</v>
          </cell>
          <cell r="U21063" t="str">
            <v>XXX</v>
          </cell>
          <cell r="V21063" t="str">
            <v>XXX</v>
          </cell>
        </row>
        <row r="21064">
          <cell r="P21064">
            <v>0</v>
          </cell>
          <cell r="U21064" t="str">
            <v>XXX</v>
          </cell>
          <cell r="V21064" t="str">
            <v>XXX</v>
          </cell>
        </row>
        <row r="21065">
          <cell r="P21065">
            <v>0</v>
          </cell>
          <cell r="U21065" t="str">
            <v>XXX</v>
          </cell>
          <cell r="V21065" t="str">
            <v>XXX</v>
          </cell>
        </row>
        <row r="21066">
          <cell r="P21066">
            <v>0</v>
          </cell>
          <cell r="U21066" t="str">
            <v>XXX</v>
          </cell>
          <cell r="V21066" t="str">
            <v>XXX</v>
          </cell>
        </row>
        <row r="21067">
          <cell r="P21067">
            <v>0</v>
          </cell>
          <cell r="U21067" t="str">
            <v>XXX</v>
          </cell>
          <cell r="V21067" t="str">
            <v>XXX</v>
          </cell>
        </row>
        <row r="21068">
          <cell r="P21068">
            <v>0</v>
          </cell>
          <cell r="U21068" t="str">
            <v>XXX</v>
          </cell>
          <cell r="V21068" t="str">
            <v>XXX</v>
          </cell>
        </row>
        <row r="21069">
          <cell r="P21069">
            <v>0</v>
          </cell>
          <cell r="U21069" t="str">
            <v>XXX</v>
          </cell>
          <cell r="V21069" t="str">
            <v>XXX</v>
          </cell>
        </row>
        <row r="21070">
          <cell r="P21070">
            <v>0</v>
          </cell>
          <cell r="U21070" t="str">
            <v>XXX</v>
          </cell>
          <cell r="V21070" t="str">
            <v>XXX</v>
          </cell>
        </row>
        <row r="21071">
          <cell r="P21071">
            <v>0</v>
          </cell>
          <cell r="U21071" t="str">
            <v>XXX</v>
          </cell>
          <cell r="V21071" t="str">
            <v>XXX</v>
          </cell>
        </row>
        <row r="21072">
          <cell r="P21072">
            <v>0</v>
          </cell>
          <cell r="U21072" t="str">
            <v>XXX</v>
          </cell>
          <cell r="V21072" t="str">
            <v>XXX</v>
          </cell>
        </row>
        <row r="21073">
          <cell r="P21073">
            <v>0</v>
          </cell>
          <cell r="U21073" t="str">
            <v>XXX</v>
          </cell>
          <cell r="V21073" t="str">
            <v>XXX</v>
          </cell>
        </row>
        <row r="21074">
          <cell r="P21074">
            <v>0</v>
          </cell>
          <cell r="U21074" t="str">
            <v>XXX</v>
          </cell>
          <cell r="V21074" t="str">
            <v>XXX</v>
          </cell>
        </row>
        <row r="21075">
          <cell r="P21075">
            <v>0</v>
          </cell>
          <cell r="U21075" t="str">
            <v>XXX</v>
          </cell>
          <cell r="V21075" t="str">
            <v>XXX</v>
          </cell>
        </row>
        <row r="21076">
          <cell r="P21076">
            <v>0</v>
          </cell>
          <cell r="U21076" t="str">
            <v>XXX</v>
          </cell>
          <cell r="V21076" t="str">
            <v>XXX</v>
          </cell>
        </row>
        <row r="21077">
          <cell r="P21077">
            <v>0</v>
          </cell>
          <cell r="U21077" t="str">
            <v>XXX</v>
          </cell>
          <cell r="V21077" t="str">
            <v>XXX</v>
          </cell>
        </row>
        <row r="21078">
          <cell r="P21078">
            <v>0</v>
          </cell>
          <cell r="U21078" t="str">
            <v>XXX</v>
          </cell>
          <cell r="V21078" t="str">
            <v>XXX</v>
          </cell>
        </row>
        <row r="21079">
          <cell r="P21079">
            <v>0</v>
          </cell>
          <cell r="U21079" t="str">
            <v>XXX</v>
          </cell>
          <cell r="V21079" t="str">
            <v>XXX</v>
          </cell>
        </row>
        <row r="21080">
          <cell r="P21080">
            <v>0</v>
          </cell>
          <cell r="U21080" t="str">
            <v>XXX</v>
          </cell>
          <cell r="V21080" t="str">
            <v>XXX</v>
          </cell>
        </row>
        <row r="21081">
          <cell r="P21081">
            <v>0</v>
          </cell>
          <cell r="U21081" t="str">
            <v>XXX</v>
          </cell>
          <cell r="V21081" t="str">
            <v>XXX</v>
          </cell>
        </row>
        <row r="21082">
          <cell r="P21082">
            <v>0</v>
          </cell>
          <cell r="U21082" t="str">
            <v>XXX</v>
          </cell>
          <cell r="V21082" t="str">
            <v>XXX</v>
          </cell>
        </row>
        <row r="21083">
          <cell r="P21083">
            <v>0</v>
          </cell>
          <cell r="U21083" t="str">
            <v>XXX</v>
          </cell>
          <cell r="V21083" t="str">
            <v>XXX</v>
          </cell>
        </row>
        <row r="21084">
          <cell r="P21084">
            <v>0</v>
          </cell>
          <cell r="U21084" t="str">
            <v>XXX</v>
          </cell>
          <cell r="V21084" t="str">
            <v>XXX</v>
          </cell>
        </row>
        <row r="21085">
          <cell r="P21085">
            <v>0</v>
          </cell>
          <cell r="U21085" t="str">
            <v>XXX</v>
          </cell>
          <cell r="V21085" t="str">
            <v>XXX</v>
          </cell>
        </row>
        <row r="21086">
          <cell r="P21086">
            <v>0</v>
          </cell>
          <cell r="U21086" t="str">
            <v>XXX</v>
          </cell>
          <cell r="V21086" t="str">
            <v>XXX</v>
          </cell>
        </row>
        <row r="21087">
          <cell r="P21087">
            <v>0</v>
          </cell>
          <cell r="U21087" t="str">
            <v>XXX</v>
          </cell>
          <cell r="V21087" t="str">
            <v>XXX</v>
          </cell>
        </row>
        <row r="21088">
          <cell r="P21088">
            <v>0</v>
          </cell>
          <cell r="U21088" t="str">
            <v>XXX</v>
          </cell>
          <cell r="V21088" t="str">
            <v>XXX</v>
          </cell>
        </row>
        <row r="21089">
          <cell r="P21089">
            <v>0</v>
          </cell>
          <cell r="U21089" t="str">
            <v>XXX</v>
          </cell>
          <cell r="V21089" t="str">
            <v>XXX</v>
          </cell>
        </row>
        <row r="21090">
          <cell r="P21090">
            <v>0</v>
          </cell>
          <cell r="U21090" t="str">
            <v>XXX</v>
          </cell>
          <cell r="V21090" t="str">
            <v>XXX</v>
          </cell>
        </row>
        <row r="21091">
          <cell r="P21091">
            <v>0</v>
          </cell>
          <cell r="U21091" t="str">
            <v>XXX</v>
          </cell>
          <cell r="V21091" t="str">
            <v>XXX</v>
          </cell>
        </row>
        <row r="21092">
          <cell r="P21092">
            <v>0</v>
          </cell>
          <cell r="U21092" t="str">
            <v>XXX</v>
          </cell>
          <cell r="V21092" t="str">
            <v>XXX</v>
          </cell>
        </row>
        <row r="21093">
          <cell r="P21093">
            <v>0</v>
          </cell>
          <cell r="U21093" t="str">
            <v>XXX</v>
          </cell>
          <cell r="V21093" t="str">
            <v>XXX</v>
          </cell>
        </row>
        <row r="21094">
          <cell r="P21094">
            <v>0</v>
          </cell>
          <cell r="U21094" t="str">
            <v>XXX</v>
          </cell>
          <cell r="V21094" t="str">
            <v>XXX</v>
          </cell>
        </row>
        <row r="21095">
          <cell r="P21095">
            <v>0</v>
          </cell>
          <cell r="U21095" t="str">
            <v>XXX</v>
          </cell>
          <cell r="V21095" t="str">
            <v>XXX</v>
          </cell>
        </row>
        <row r="21096">
          <cell r="P21096">
            <v>0</v>
          </cell>
          <cell r="U21096" t="str">
            <v>XXX</v>
          </cell>
          <cell r="V21096" t="str">
            <v>XXX</v>
          </cell>
        </row>
        <row r="21097">
          <cell r="P21097">
            <v>0</v>
          </cell>
          <cell r="U21097" t="str">
            <v>XXX</v>
          </cell>
          <cell r="V21097" t="str">
            <v>XXX</v>
          </cell>
        </row>
        <row r="21098">
          <cell r="P21098">
            <v>0</v>
          </cell>
          <cell r="U21098" t="str">
            <v>XXX</v>
          </cell>
          <cell r="V21098" t="str">
            <v>XXX</v>
          </cell>
        </row>
        <row r="21099">
          <cell r="P21099">
            <v>0</v>
          </cell>
          <cell r="U21099" t="str">
            <v>XXX</v>
          </cell>
          <cell r="V21099" t="str">
            <v>XXX</v>
          </cell>
        </row>
        <row r="21100">
          <cell r="P21100">
            <v>0</v>
          </cell>
          <cell r="U21100" t="str">
            <v>XXX</v>
          </cell>
          <cell r="V21100" t="str">
            <v>XXX</v>
          </cell>
        </row>
        <row r="21101">
          <cell r="P21101">
            <v>0</v>
          </cell>
          <cell r="U21101" t="str">
            <v>XXX</v>
          </cell>
          <cell r="V21101" t="str">
            <v>XXX</v>
          </cell>
        </row>
        <row r="21102">
          <cell r="P21102">
            <v>0</v>
          </cell>
          <cell r="U21102" t="str">
            <v>XXX</v>
          </cell>
          <cell r="V21102" t="str">
            <v>XXX</v>
          </cell>
        </row>
        <row r="21103">
          <cell r="P21103">
            <v>0</v>
          </cell>
          <cell r="U21103" t="str">
            <v>XXX</v>
          </cell>
          <cell r="V21103" t="str">
            <v>XXX</v>
          </cell>
        </row>
        <row r="21104">
          <cell r="P21104">
            <v>0</v>
          </cell>
          <cell r="U21104" t="str">
            <v>XXX</v>
          </cell>
          <cell r="V21104" t="str">
            <v>XXX</v>
          </cell>
        </row>
        <row r="21105">
          <cell r="P21105">
            <v>0</v>
          </cell>
          <cell r="U21105" t="str">
            <v>XXX</v>
          </cell>
          <cell r="V21105" t="str">
            <v>XXX</v>
          </cell>
        </row>
        <row r="21106">
          <cell r="P21106">
            <v>0</v>
          </cell>
          <cell r="U21106" t="str">
            <v>XXX</v>
          </cell>
          <cell r="V21106" t="str">
            <v>XXX</v>
          </cell>
        </row>
        <row r="21107">
          <cell r="P21107">
            <v>0</v>
          </cell>
          <cell r="U21107" t="str">
            <v>XXX</v>
          </cell>
          <cell r="V21107" t="str">
            <v>XXX</v>
          </cell>
        </row>
        <row r="21108">
          <cell r="P21108">
            <v>0</v>
          </cell>
          <cell r="U21108" t="str">
            <v>XXX</v>
          </cell>
          <cell r="V21108" t="str">
            <v>XXX</v>
          </cell>
        </row>
        <row r="21109">
          <cell r="P21109">
            <v>0</v>
          </cell>
          <cell r="U21109" t="str">
            <v>XXX</v>
          </cell>
          <cell r="V21109" t="str">
            <v>XXX</v>
          </cell>
        </row>
        <row r="21110">
          <cell r="P21110">
            <v>0</v>
          </cell>
          <cell r="U21110" t="str">
            <v>XXX</v>
          </cell>
          <cell r="V21110" t="str">
            <v>XXX</v>
          </cell>
        </row>
        <row r="21111">
          <cell r="P21111">
            <v>0</v>
          </cell>
          <cell r="U21111" t="str">
            <v>XXX</v>
          </cell>
          <cell r="V21111" t="str">
            <v>XXX</v>
          </cell>
        </row>
        <row r="21112">
          <cell r="P21112">
            <v>0</v>
          </cell>
          <cell r="U21112" t="str">
            <v>XXX</v>
          </cell>
          <cell r="V21112" t="str">
            <v>XXX</v>
          </cell>
        </row>
        <row r="21113">
          <cell r="P21113">
            <v>0</v>
          </cell>
          <cell r="U21113" t="str">
            <v>XXX</v>
          </cell>
          <cell r="V21113" t="str">
            <v>XXX</v>
          </cell>
        </row>
        <row r="21114">
          <cell r="P21114">
            <v>0</v>
          </cell>
          <cell r="U21114" t="str">
            <v>XXX</v>
          </cell>
          <cell r="V21114" t="str">
            <v>XXX</v>
          </cell>
        </row>
        <row r="21115">
          <cell r="P21115">
            <v>0</v>
          </cell>
          <cell r="U21115" t="str">
            <v>XXX</v>
          </cell>
          <cell r="V21115" t="str">
            <v>XXX</v>
          </cell>
        </row>
        <row r="21116">
          <cell r="P21116">
            <v>0</v>
          </cell>
          <cell r="U21116" t="str">
            <v>XXX</v>
          </cell>
          <cell r="V21116" t="str">
            <v>XXX</v>
          </cell>
        </row>
        <row r="21117">
          <cell r="P21117">
            <v>0</v>
          </cell>
          <cell r="U21117" t="str">
            <v>XXX</v>
          </cell>
          <cell r="V21117" t="str">
            <v>XXX</v>
          </cell>
        </row>
        <row r="21118">
          <cell r="P21118">
            <v>0</v>
          </cell>
          <cell r="U21118" t="str">
            <v>XXX</v>
          </cell>
          <cell r="V21118" t="str">
            <v>XXX</v>
          </cell>
        </row>
        <row r="21119">
          <cell r="P21119">
            <v>0</v>
          </cell>
          <cell r="U21119" t="str">
            <v>XXX</v>
          </cell>
          <cell r="V21119" t="str">
            <v>XXX</v>
          </cell>
        </row>
        <row r="21120">
          <cell r="P21120">
            <v>0</v>
          </cell>
          <cell r="U21120" t="str">
            <v>XXX</v>
          </cell>
          <cell r="V21120" t="str">
            <v>XXX</v>
          </cell>
        </row>
        <row r="21121">
          <cell r="P21121">
            <v>0</v>
          </cell>
          <cell r="U21121" t="str">
            <v>XXX</v>
          </cell>
          <cell r="V21121" t="str">
            <v>XXX</v>
          </cell>
        </row>
        <row r="21122">
          <cell r="P21122">
            <v>0</v>
          </cell>
          <cell r="U21122" t="str">
            <v>XXX</v>
          </cell>
          <cell r="V21122" t="str">
            <v>XXX</v>
          </cell>
        </row>
        <row r="21123">
          <cell r="P21123">
            <v>0</v>
          </cell>
          <cell r="U21123" t="str">
            <v>XXX</v>
          </cell>
          <cell r="V21123" t="str">
            <v>XXX</v>
          </cell>
        </row>
        <row r="21124">
          <cell r="P21124">
            <v>0</v>
          </cell>
          <cell r="U21124" t="str">
            <v>XXX</v>
          </cell>
          <cell r="V21124" t="str">
            <v>XXX</v>
          </cell>
        </row>
        <row r="21125">
          <cell r="P21125">
            <v>0</v>
          </cell>
          <cell r="U21125" t="str">
            <v>XXX</v>
          </cell>
          <cell r="V21125" t="str">
            <v>XXX</v>
          </cell>
        </row>
        <row r="21126">
          <cell r="P21126">
            <v>0</v>
          </cell>
          <cell r="U21126" t="str">
            <v>XXX</v>
          </cell>
          <cell r="V21126" t="str">
            <v>XXX</v>
          </cell>
        </row>
        <row r="21127">
          <cell r="P21127">
            <v>0</v>
          </cell>
          <cell r="U21127" t="str">
            <v>XXX</v>
          </cell>
          <cell r="V21127" t="str">
            <v>XXX</v>
          </cell>
        </row>
        <row r="21128">
          <cell r="P21128">
            <v>0</v>
          </cell>
          <cell r="U21128" t="str">
            <v>XXX</v>
          </cell>
          <cell r="V21128" t="str">
            <v>XXX</v>
          </cell>
        </row>
        <row r="21129">
          <cell r="P21129">
            <v>0</v>
          </cell>
          <cell r="U21129" t="str">
            <v>XXX</v>
          </cell>
          <cell r="V21129" t="str">
            <v>XXX</v>
          </cell>
        </row>
        <row r="21130">
          <cell r="P21130">
            <v>0</v>
          </cell>
          <cell r="U21130" t="str">
            <v>XXX</v>
          </cell>
          <cell r="V21130" t="str">
            <v>XXX</v>
          </cell>
        </row>
        <row r="21131">
          <cell r="P21131">
            <v>0</v>
          </cell>
          <cell r="U21131" t="str">
            <v>XXX</v>
          </cell>
          <cell r="V21131" t="str">
            <v>XXX</v>
          </cell>
        </row>
        <row r="21132">
          <cell r="P21132">
            <v>0</v>
          </cell>
          <cell r="U21132" t="str">
            <v>XXX</v>
          </cell>
          <cell r="V21132" t="str">
            <v>XXX</v>
          </cell>
        </row>
        <row r="21133">
          <cell r="P21133">
            <v>0</v>
          </cell>
          <cell r="U21133" t="str">
            <v>XXX</v>
          </cell>
          <cell r="V21133" t="str">
            <v>XXX</v>
          </cell>
        </row>
        <row r="21134">
          <cell r="P21134">
            <v>0</v>
          </cell>
          <cell r="U21134" t="str">
            <v>XXX</v>
          </cell>
          <cell r="V21134" t="str">
            <v>XXX</v>
          </cell>
        </row>
        <row r="21135">
          <cell r="P21135">
            <v>0</v>
          </cell>
          <cell r="U21135" t="str">
            <v>XXX</v>
          </cell>
          <cell r="V21135" t="str">
            <v>XXX</v>
          </cell>
        </row>
        <row r="21136">
          <cell r="P21136">
            <v>0</v>
          </cell>
          <cell r="U21136" t="str">
            <v>XXX</v>
          </cell>
          <cell r="V21136" t="str">
            <v>XXX</v>
          </cell>
        </row>
        <row r="21137">
          <cell r="P21137">
            <v>0</v>
          </cell>
          <cell r="U21137" t="str">
            <v>XXX</v>
          </cell>
          <cell r="V21137" t="str">
            <v>XXX</v>
          </cell>
        </row>
        <row r="21138">
          <cell r="P21138">
            <v>0</v>
          </cell>
          <cell r="U21138" t="str">
            <v>XXX</v>
          </cell>
          <cell r="V21138" t="str">
            <v>XXX</v>
          </cell>
        </row>
        <row r="21139">
          <cell r="P21139">
            <v>0</v>
          </cell>
          <cell r="U21139" t="str">
            <v>XXX</v>
          </cell>
          <cell r="V21139" t="str">
            <v>XXX</v>
          </cell>
        </row>
        <row r="21140">
          <cell r="P21140">
            <v>0</v>
          </cell>
          <cell r="U21140" t="str">
            <v>XXX</v>
          </cell>
          <cell r="V21140" t="str">
            <v>XXX</v>
          </cell>
        </row>
        <row r="21141">
          <cell r="P21141">
            <v>0</v>
          </cell>
          <cell r="U21141" t="str">
            <v>XXX</v>
          </cell>
          <cell r="V21141" t="str">
            <v>XXX</v>
          </cell>
        </row>
        <row r="21142">
          <cell r="P21142">
            <v>0</v>
          </cell>
          <cell r="U21142" t="str">
            <v>XXX</v>
          </cell>
          <cell r="V21142" t="str">
            <v>XXX</v>
          </cell>
        </row>
        <row r="21143">
          <cell r="P21143">
            <v>0</v>
          </cell>
          <cell r="U21143" t="str">
            <v>XXX</v>
          </cell>
          <cell r="V21143" t="str">
            <v>XXX</v>
          </cell>
        </row>
        <row r="21144">
          <cell r="P21144">
            <v>0</v>
          </cell>
          <cell r="U21144" t="str">
            <v>XXX</v>
          </cell>
          <cell r="V21144" t="str">
            <v>XXX</v>
          </cell>
        </row>
        <row r="21145">
          <cell r="P21145">
            <v>0</v>
          </cell>
          <cell r="U21145" t="str">
            <v>XXX</v>
          </cell>
          <cell r="V21145" t="str">
            <v>XXX</v>
          </cell>
        </row>
        <row r="21146">
          <cell r="P21146">
            <v>0</v>
          </cell>
          <cell r="U21146" t="str">
            <v>XXX</v>
          </cell>
          <cell r="V21146" t="str">
            <v>XXX</v>
          </cell>
        </row>
        <row r="21147">
          <cell r="P21147">
            <v>0</v>
          </cell>
          <cell r="U21147" t="str">
            <v>XXX</v>
          </cell>
          <cell r="V21147" t="str">
            <v>XXX</v>
          </cell>
        </row>
        <row r="21148">
          <cell r="P21148">
            <v>0</v>
          </cell>
          <cell r="U21148" t="str">
            <v>XXX</v>
          </cell>
          <cell r="V21148" t="str">
            <v>XXX</v>
          </cell>
        </row>
        <row r="21149">
          <cell r="P21149">
            <v>0</v>
          </cell>
          <cell r="U21149" t="str">
            <v>XXX</v>
          </cell>
          <cell r="V21149" t="str">
            <v>XXX</v>
          </cell>
        </row>
        <row r="21150">
          <cell r="P21150">
            <v>0</v>
          </cell>
          <cell r="U21150" t="str">
            <v>XXX</v>
          </cell>
          <cell r="V21150" t="str">
            <v>XXX</v>
          </cell>
        </row>
        <row r="21151">
          <cell r="P21151">
            <v>0</v>
          </cell>
          <cell r="U21151" t="str">
            <v>XXX</v>
          </cell>
          <cell r="V21151" t="str">
            <v>XXX</v>
          </cell>
        </row>
        <row r="21152">
          <cell r="P21152">
            <v>0</v>
          </cell>
          <cell r="U21152" t="str">
            <v>XXX</v>
          </cell>
          <cell r="V21152" t="str">
            <v>XXX</v>
          </cell>
        </row>
        <row r="21153">
          <cell r="P21153">
            <v>0</v>
          </cell>
          <cell r="U21153" t="str">
            <v>XXX</v>
          </cell>
          <cell r="V21153" t="str">
            <v>XXX</v>
          </cell>
        </row>
        <row r="21154">
          <cell r="P21154">
            <v>0</v>
          </cell>
          <cell r="U21154" t="str">
            <v>XXX</v>
          </cell>
          <cell r="V21154" t="str">
            <v>XXX</v>
          </cell>
        </row>
        <row r="21155">
          <cell r="P21155">
            <v>0</v>
          </cell>
          <cell r="U21155" t="str">
            <v>XXX</v>
          </cell>
          <cell r="V21155" t="str">
            <v>XXX</v>
          </cell>
        </row>
        <row r="21156">
          <cell r="P21156">
            <v>0</v>
          </cell>
          <cell r="U21156" t="str">
            <v>XXX</v>
          </cell>
          <cell r="V21156" t="str">
            <v>XXX</v>
          </cell>
        </row>
        <row r="21157">
          <cell r="P21157">
            <v>0</v>
          </cell>
          <cell r="U21157" t="str">
            <v>XXX</v>
          </cell>
          <cell r="V21157" t="str">
            <v>XXX</v>
          </cell>
        </row>
        <row r="21158">
          <cell r="P21158">
            <v>0</v>
          </cell>
          <cell r="U21158" t="str">
            <v>XXX</v>
          </cell>
          <cell r="V21158" t="str">
            <v>XXX</v>
          </cell>
        </row>
        <row r="21159">
          <cell r="P21159">
            <v>0</v>
          </cell>
          <cell r="U21159" t="str">
            <v>XXX</v>
          </cell>
          <cell r="V21159" t="str">
            <v>XXX</v>
          </cell>
        </row>
        <row r="21160">
          <cell r="P21160">
            <v>0</v>
          </cell>
          <cell r="U21160" t="str">
            <v>XXX</v>
          </cell>
          <cell r="V21160" t="str">
            <v>XXX</v>
          </cell>
        </row>
        <row r="21161">
          <cell r="P21161">
            <v>0</v>
          </cell>
          <cell r="U21161" t="str">
            <v>XXX</v>
          </cell>
          <cell r="V21161" t="str">
            <v>XXX</v>
          </cell>
        </row>
        <row r="21162">
          <cell r="P21162">
            <v>0</v>
          </cell>
          <cell r="U21162" t="str">
            <v>XXX</v>
          </cell>
          <cell r="V21162" t="str">
            <v>XXX</v>
          </cell>
        </row>
        <row r="21163">
          <cell r="P21163">
            <v>0</v>
          </cell>
          <cell r="U21163" t="str">
            <v>XXX</v>
          </cell>
          <cell r="V21163" t="str">
            <v>XXX</v>
          </cell>
        </row>
        <row r="21164">
          <cell r="P21164">
            <v>0</v>
          </cell>
          <cell r="U21164" t="str">
            <v>XXX</v>
          </cell>
          <cell r="V21164" t="str">
            <v>XXX</v>
          </cell>
        </row>
        <row r="21165">
          <cell r="P21165">
            <v>0</v>
          </cell>
          <cell r="U21165" t="str">
            <v>XXX</v>
          </cell>
          <cell r="V21165" t="str">
            <v>XXX</v>
          </cell>
        </row>
        <row r="21166">
          <cell r="P21166">
            <v>0</v>
          </cell>
          <cell r="U21166" t="str">
            <v>XXX</v>
          </cell>
          <cell r="V21166" t="str">
            <v>XXX</v>
          </cell>
        </row>
        <row r="21167">
          <cell r="P21167">
            <v>0</v>
          </cell>
          <cell r="U21167" t="str">
            <v>XXX</v>
          </cell>
          <cell r="V21167" t="str">
            <v>XXX</v>
          </cell>
        </row>
        <row r="21168">
          <cell r="P21168">
            <v>0</v>
          </cell>
          <cell r="U21168" t="str">
            <v>XXX</v>
          </cell>
          <cell r="V21168" t="str">
            <v>XXX</v>
          </cell>
        </row>
        <row r="21169">
          <cell r="P21169">
            <v>0</v>
          </cell>
          <cell r="U21169" t="str">
            <v>XXX</v>
          </cell>
          <cell r="V21169" t="str">
            <v>XXX</v>
          </cell>
        </row>
        <row r="21170">
          <cell r="P21170">
            <v>0</v>
          </cell>
          <cell r="U21170" t="str">
            <v>XXX</v>
          </cell>
          <cell r="V21170" t="str">
            <v>XXX</v>
          </cell>
        </row>
        <row r="21171">
          <cell r="P21171">
            <v>0</v>
          </cell>
          <cell r="U21171" t="str">
            <v>XXX</v>
          </cell>
          <cell r="V21171" t="str">
            <v>XXX</v>
          </cell>
        </row>
        <row r="21172">
          <cell r="P21172">
            <v>0</v>
          </cell>
          <cell r="U21172" t="str">
            <v>XXX</v>
          </cell>
          <cell r="V21172" t="str">
            <v>XXX</v>
          </cell>
        </row>
        <row r="21173">
          <cell r="P21173">
            <v>0</v>
          </cell>
          <cell r="U21173" t="str">
            <v>XXX</v>
          </cell>
          <cell r="V21173" t="str">
            <v>XXX</v>
          </cell>
        </row>
        <row r="21174">
          <cell r="P21174">
            <v>0</v>
          </cell>
          <cell r="U21174" t="str">
            <v>XXX</v>
          </cell>
          <cell r="V21174" t="str">
            <v>XXX</v>
          </cell>
        </row>
        <row r="21175">
          <cell r="P21175">
            <v>0</v>
          </cell>
          <cell r="U21175" t="str">
            <v>XXX</v>
          </cell>
          <cell r="V21175" t="str">
            <v>XXX</v>
          </cell>
        </row>
        <row r="21176">
          <cell r="P21176">
            <v>0</v>
          </cell>
          <cell r="U21176" t="str">
            <v>XXX</v>
          </cell>
          <cell r="V21176" t="str">
            <v>XXX</v>
          </cell>
        </row>
        <row r="21177">
          <cell r="P21177">
            <v>0</v>
          </cell>
          <cell r="U21177" t="str">
            <v>XXX</v>
          </cell>
          <cell r="V21177" t="str">
            <v>XXX</v>
          </cell>
        </row>
        <row r="21178">
          <cell r="P21178">
            <v>0</v>
          </cell>
          <cell r="U21178" t="str">
            <v>XXX</v>
          </cell>
          <cell r="V21178" t="str">
            <v>XXX</v>
          </cell>
        </row>
        <row r="21179">
          <cell r="P21179">
            <v>0</v>
          </cell>
          <cell r="U21179" t="str">
            <v>XXX</v>
          </cell>
          <cell r="V21179" t="str">
            <v>XXX</v>
          </cell>
        </row>
        <row r="21180">
          <cell r="P21180">
            <v>0</v>
          </cell>
          <cell r="U21180" t="str">
            <v>XXX</v>
          </cell>
          <cell r="V21180" t="str">
            <v>XXX</v>
          </cell>
        </row>
        <row r="21181">
          <cell r="P21181">
            <v>0</v>
          </cell>
          <cell r="U21181" t="str">
            <v>XXX</v>
          </cell>
          <cell r="V21181" t="str">
            <v>XXX</v>
          </cell>
        </row>
        <row r="21182">
          <cell r="P21182">
            <v>0</v>
          </cell>
          <cell r="U21182" t="str">
            <v>XXX</v>
          </cell>
          <cell r="V21182" t="str">
            <v>XXX</v>
          </cell>
        </row>
        <row r="21183">
          <cell r="P21183">
            <v>0</v>
          </cell>
          <cell r="U21183" t="str">
            <v>XXX</v>
          </cell>
          <cell r="V21183" t="str">
            <v>XXX</v>
          </cell>
        </row>
        <row r="21184">
          <cell r="P21184">
            <v>0</v>
          </cell>
          <cell r="U21184" t="str">
            <v>XXX</v>
          </cell>
          <cell r="V21184" t="str">
            <v>XXX</v>
          </cell>
        </row>
        <row r="21185">
          <cell r="P21185">
            <v>0</v>
          </cell>
          <cell r="U21185" t="str">
            <v>XXX</v>
          </cell>
          <cell r="V21185" t="str">
            <v>XXX</v>
          </cell>
        </row>
        <row r="21186">
          <cell r="P21186">
            <v>0</v>
          </cell>
          <cell r="U21186" t="str">
            <v>XXX</v>
          </cell>
          <cell r="V21186" t="str">
            <v>XXX</v>
          </cell>
        </row>
        <row r="21187">
          <cell r="P21187">
            <v>0</v>
          </cell>
          <cell r="U21187" t="str">
            <v>XXX</v>
          </cell>
          <cell r="V21187" t="str">
            <v>XXX</v>
          </cell>
        </row>
        <row r="21188">
          <cell r="P21188">
            <v>0</v>
          </cell>
          <cell r="U21188" t="str">
            <v>XXX</v>
          </cell>
          <cell r="V21188" t="str">
            <v>XXX</v>
          </cell>
        </row>
        <row r="21189">
          <cell r="P21189">
            <v>0</v>
          </cell>
          <cell r="U21189" t="str">
            <v>XXX</v>
          </cell>
          <cell r="V21189" t="str">
            <v>XXX</v>
          </cell>
        </row>
        <row r="21190">
          <cell r="P21190">
            <v>0</v>
          </cell>
          <cell r="U21190" t="str">
            <v>XXX</v>
          </cell>
          <cell r="V21190" t="str">
            <v>XXX</v>
          </cell>
        </row>
        <row r="21191">
          <cell r="P21191">
            <v>0</v>
          </cell>
          <cell r="U21191" t="str">
            <v>XXX</v>
          </cell>
          <cell r="V21191" t="str">
            <v>XXX</v>
          </cell>
        </row>
        <row r="21192">
          <cell r="P21192">
            <v>0</v>
          </cell>
          <cell r="U21192" t="str">
            <v>XXX</v>
          </cell>
          <cell r="V21192" t="str">
            <v>XXX</v>
          </cell>
        </row>
        <row r="21193">
          <cell r="P21193">
            <v>0</v>
          </cell>
          <cell r="U21193" t="str">
            <v>XXX</v>
          </cell>
          <cell r="V21193" t="str">
            <v>XXX</v>
          </cell>
        </row>
        <row r="21194">
          <cell r="P21194">
            <v>0</v>
          </cell>
          <cell r="U21194" t="str">
            <v>XXX</v>
          </cell>
          <cell r="V21194" t="str">
            <v>XXX</v>
          </cell>
        </row>
        <row r="21195">
          <cell r="P21195">
            <v>0</v>
          </cell>
          <cell r="U21195" t="str">
            <v>XXX</v>
          </cell>
          <cell r="V21195" t="str">
            <v>XXX</v>
          </cell>
        </row>
        <row r="21196">
          <cell r="P21196">
            <v>0</v>
          </cell>
          <cell r="U21196" t="str">
            <v>XXX</v>
          </cell>
          <cell r="V21196" t="str">
            <v>XXX</v>
          </cell>
        </row>
        <row r="21197">
          <cell r="P21197">
            <v>0</v>
          </cell>
          <cell r="U21197" t="str">
            <v>XXX</v>
          </cell>
          <cell r="V21197" t="str">
            <v>XXX</v>
          </cell>
        </row>
        <row r="21198">
          <cell r="P21198">
            <v>0</v>
          </cell>
          <cell r="U21198" t="str">
            <v>XXX</v>
          </cell>
          <cell r="V21198" t="str">
            <v>XXX</v>
          </cell>
        </row>
        <row r="21199">
          <cell r="P21199">
            <v>0</v>
          </cell>
          <cell r="U21199" t="str">
            <v>XXX</v>
          </cell>
          <cell r="V21199" t="str">
            <v>XXX</v>
          </cell>
        </row>
        <row r="21200">
          <cell r="P21200">
            <v>0</v>
          </cell>
          <cell r="U21200" t="str">
            <v>XXX</v>
          </cell>
          <cell r="V21200" t="str">
            <v>XXX</v>
          </cell>
        </row>
        <row r="21201">
          <cell r="P21201">
            <v>0</v>
          </cell>
          <cell r="U21201" t="str">
            <v>XXX</v>
          </cell>
          <cell r="V21201" t="str">
            <v>XXX</v>
          </cell>
        </row>
        <row r="21202">
          <cell r="P21202">
            <v>0</v>
          </cell>
          <cell r="U21202" t="str">
            <v>XXX</v>
          </cell>
          <cell r="V21202" t="str">
            <v>XXX</v>
          </cell>
        </row>
        <row r="21203">
          <cell r="P21203">
            <v>0</v>
          </cell>
          <cell r="U21203" t="str">
            <v>XXX</v>
          </cell>
          <cell r="V21203" t="str">
            <v>XXX</v>
          </cell>
        </row>
        <row r="21204">
          <cell r="P21204">
            <v>0</v>
          </cell>
          <cell r="U21204" t="str">
            <v>XXX</v>
          </cell>
          <cell r="V21204" t="str">
            <v>XXX</v>
          </cell>
        </row>
        <row r="21205">
          <cell r="P21205">
            <v>0</v>
          </cell>
          <cell r="U21205" t="str">
            <v>XXX</v>
          </cell>
          <cell r="V21205" t="str">
            <v>XXX</v>
          </cell>
        </row>
        <row r="21206">
          <cell r="P21206">
            <v>0</v>
          </cell>
          <cell r="U21206" t="str">
            <v>XXX</v>
          </cell>
          <cell r="V21206" t="str">
            <v>XXX</v>
          </cell>
        </row>
        <row r="21207">
          <cell r="P21207">
            <v>0</v>
          </cell>
          <cell r="U21207" t="str">
            <v>XXX</v>
          </cell>
          <cell r="V21207" t="str">
            <v>XXX</v>
          </cell>
        </row>
        <row r="21208">
          <cell r="P21208">
            <v>0</v>
          </cell>
          <cell r="U21208" t="str">
            <v>XXX</v>
          </cell>
          <cell r="V21208" t="str">
            <v>XXX</v>
          </cell>
        </row>
        <row r="21209">
          <cell r="P21209">
            <v>0</v>
          </cell>
          <cell r="U21209" t="str">
            <v>XXX</v>
          </cell>
          <cell r="V21209" t="str">
            <v>XXX</v>
          </cell>
        </row>
        <row r="21210">
          <cell r="P21210">
            <v>0</v>
          </cell>
          <cell r="U21210" t="str">
            <v>XXX</v>
          </cell>
          <cell r="V21210" t="str">
            <v>XXX</v>
          </cell>
        </row>
        <row r="21211">
          <cell r="P21211">
            <v>0</v>
          </cell>
          <cell r="U21211" t="str">
            <v>XXX</v>
          </cell>
          <cell r="V21211" t="str">
            <v>XXX</v>
          </cell>
        </row>
        <row r="21212">
          <cell r="P21212">
            <v>0</v>
          </cell>
          <cell r="U21212" t="str">
            <v>XXX</v>
          </cell>
          <cell r="V21212" t="str">
            <v>XXX</v>
          </cell>
        </row>
        <row r="21213">
          <cell r="P21213">
            <v>0</v>
          </cell>
          <cell r="U21213" t="str">
            <v>XXX</v>
          </cell>
          <cell r="V21213" t="str">
            <v>XXX</v>
          </cell>
        </row>
        <row r="21214">
          <cell r="P21214">
            <v>0</v>
          </cell>
          <cell r="U21214" t="str">
            <v>XXX</v>
          </cell>
          <cell r="V21214" t="str">
            <v>XXX</v>
          </cell>
        </row>
        <row r="21215">
          <cell r="P21215">
            <v>0</v>
          </cell>
          <cell r="U21215" t="str">
            <v>XXX</v>
          </cell>
          <cell r="V21215" t="str">
            <v>XXX</v>
          </cell>
        </row>
        <row r="21216">
          <cell r="P21216">
            <v>0</v>
          </cell>
          <cell r="U21216" t="str">
            <v>XXX</v>
          </cell>
          <cell r="V21216" t="str">
            <v>XXX</v>
          </cell>
        </row>
        <row r="21217">
          <cell r="P21217">
            <v>0</v>
          </cell>
          <cell r="U21217" t="str">
            <v>XXX</v>
          </cell>
          <cell r="V21217" t="str">
            <v>XXX</v>
          </cell>
        </row>
        <row r="21218">
          <cell r="P21218">
            <v>0</v>
          </cell>
          <cell r="U21218" t="str">
            <v>XXX</v>
          </cell>
          <cell r="V21218" t="str">
            <v>XXX</v>
          </cell>
        </row>
        <row r="21219">
          <cell r="P21219">
            <v>0</v>
          </cell>
          <cell r="U21219" t="str">
            <v>XXX</v>
          </cell>
          <cell r="V21219" t="str">
            <v>XXX</v>
          </cell>
        </row>
        <row r="21220">
          <cell r="P21220">
            <v>0</v>
          </cell>
          <cell r="U21220" t="str">
            <v>XXX</v>
          </cell>
          <cell r="V21220" t="str">
            <v>XXX</v>
          </cell>
        </row>
        <row r="21221">
          <cell r="P21221">
            <v>0</v>
          </cell>
          <cell r="U21221" t="str">
            <v>XXX</v>
          </cell>
          <cell r="V21221" t="str">
            <v>XXX</v>
          </cell>
        </row>
        <row r="21222">
          <cell r="P21222">
            <v>0</v>
          </cell>
          <cell r="U21222" t="str">
            <v>XXX</v>
          </cell>
          <cell r="V21222" t="str">
            <v>XXX</v>
          </cell>
        </row>
        <row r="21223">
          <cell r="P21223">
            <v>0</v>
          </cell>
          <cell r="U21223" t="str">
            <v>XXX</v>
          </cell>
          <cell r="V21223" t="str">
            <v>XXX</v>
          </cell>
        </row>
        <row r="21224">
          <cell r="P21224">
            <v>0</v>
          </cell>
          <cell r="U21224" t="str">
            <v>XXX</v>
          </cell>
          <cell r="V21224" t="str">
            <v>XXX</v>
          </cell>
        </row>
        <row r="21225">
          <cell r="P21225">
            <v>0</v>
          </cell>
          <cell r="U21225" t="str">
            <v>XXX</v>
          </cell>
          <cell r="V21225" t="str">
            <v>XXX</v>
          </cell>
        </row>
        <row r="21226">
          <cell r="P21226">
            <v>0</v>
          </cell>
          <cell r="U21226" t="str">
            <v>XXX</v>
          </cell>
          <cell r="V21226" t="str">
            <v>XXX</v>
          </cell>
        </row>
        <row r="21227">
          <cell r="P21227">
            <v>0</v>
          </cell>
          <cell r="U21227" t="str">
            <v>XXX</v>
          </cell>
          <cell r="V21227" t="str">
            <v>XXX</v>
          </cell>
        </row>
        <row r="21228">
          <cell r="P21228">
            <v>0</v>
          </cell>
          <cell r="U21228" t="str">
            <v>XXX</v>
          </cell>
          <cell r="V21228" t="str">
            <v>XXX</v>
          </cell>
        </row>
        <row r="21229">
          <cell r="P21229">
            <v>0</v>
          </cell>
          <cell r="U21229" t="str">
            <v>XXX</v>
          </cell>
          <cell r="V21229" t="str">
            <v>XXX</v>
          </cell>
        </row>
        <row r="21230">
          <cell r="P21230">
            <v>0</v>
          </cell>
          <cell r="U21230" t="str">
            <v>XXX</v>
          </cell>
          <cell r="V21230" t="str">
            <v>XXX</v>
          </cell>
        </row>
        <row r="21231">
          <cell r="P21231">
            <v>0</v>
          </cell>
          <cell r="U21231" t="str">
            <v>XXX</v>
          </cell>
          <cell r="V21231" t="str">
            <v>XXX</v>
          </cell>
        </row>
        <row r="21232">
          <cell r="P21232">
            <v>0</v>
          </cell>
          <cell r="U21232" t="str">
            <v>XXX</v>
          </cell>
          <cell r="V21232" t="str">
            <v>XXX</v>
          </cell>
        </row>
        <row r="21233">
          <cell r="P21233">
            <v>0</v>
          </cell>
          <cell r="U21233" t="str">
            <v>XXX</v>
          </cell>
          <cell r="V21233" t="str">
            <v>XXX</v>
          </cell>
        </row>
        <row r="21234">
          <cell r="P21234">
            <v>0</v>
          </cell>
          <cell r="U21234" t="str">
            <v>XXX</v>
          </cell>
          <cell r="V21234" t="str">
            <v>XXX</v>
          </cell>
        </row>
        <row r="21235">
          <cell r="P21235">
            <v>0</v>
          </cell>
          <cell r="U21235" t="str">
            <v>XXX</v>
          </cell>
          <cell r="V21235" t="str">
            <v>XXX</v>
          </cell>
        </row>
        <row r="21236">
          <cell r="P21236">
            <v>0</v>
          </cell>
          <cell r="U21236" t="str">
            <v>XXX</v>
          </cell>
          <cell r="V21236" t="str">
            <v>XXX</v>
          </cell>
        </row>
        <row r="21237">
          <cell r="P21237">
            <v>0</v>
          </cell>
          <cell r="U21237" t="str">
            <v>XXX</v>
          </cell>
          <cell r="V21237" t="str">
            <v>XXX</v>
          </cell>
        </row>
        <row r="21238">
          <cell r="P21238">
            <v>0</v>
          </cell>
          <cell r="U21238" t="str">
            <v>XXX</v>
          </cell>
          <cell r="V21238" t="str">
            <v>XXX</v>
          </cell>
        </row>
        <row r="21239">
          <cell r="P21239">
            <v>0</v>
          </cell>
          <cell r="U21239" t="str">
            <v>XXX</v>
          </cell>
          <cell r="V21239" t="str">
            <v>XXX</v>
          </cell>
        </row>
        <row r="21240">
          <cell r="P21240">
            <v>0</v>
          </cell>
          <cell r="U21240" t="str">
            <v>XXX</v>
          </cell>
          <cell r="V21240" t="str">
            <v>XXX</v>
          </cell>
        </row>
        <row r="21241">
          <cell r="P21241">
            <v>0</v>
          </cell>
          <cell r="U21241" t="str">
            <v>XXX</v>
          </cell>
          <cell r="V21241" t="str">
            <v>XXX</v>
          </cell>
        </row>
        <row r="21242">
          <cell r="P21242">
            <v>0</v>
          </cell>
          <cell r="U21242" t="str">
            <v>XXX</v>
          </cell>
          <cell r="V21242" t="str">
            <v>XXX</v>
          </cell>
        </row>
        <row r="21243">
          <cell r="P21243">
            <v>0</v>
          </cell>
          <cell r="U21243" t="str">
            <v>XXX</v>
          </cell>
          <cell r="V21243" t="str">
            <v>XXX</v>
          </cell>
        </row>
        <row r="21244">
          <cell r="P21244">
            <v>0</v>
          </cell>
          <cell r="U21244" t="str">
            <v>XXX</v>
          </cell>
          <cell r="V21244" t="str">
            <v>XXX</v>
          </cell>
        </row>
        <row r="21245">
          <cell r="P21245">
            <v>0</v>
          </cell>
          <cell r="U21245" t="str">
            <v>XXX</v>
          </cell>
          <cell r="V21245" t="str">
            <v>XXX</v>
          </cell>
        </row>
        <row r="21246">
          <cell r="P21246">
            <v>0</v>
          </cell>
          <cell r="U21246" t="str">
            <v>XXX</v>
          </cell>
          <cell r="V21246" t="str">
            <v>XXX</v>
          </cell>
        </row>
        <row r="21247">
          <cell r="P21247">
            <v>0</v>
          </cell>
          <cell r="U21247" t="str">
            <v>XXX</v>
          </cell>
          <cell r="V21247" t="str">
            <v>XXX</v>
          </cell>
        </row>
        <row r="21248">
          <cell r="P21248">
            <v>0</v>
          </cell>
          <cell r="U21248" t="str">
            <v>XXX</v>
          </cell>
          <cell r="V21248" t="str">
            <v>XXX</v>
          </cell>
        </row>
        <row r="21249">
          <cell r="P21249">
            <v>0</v>
          </cell>
          <cell r="U21249" t="str">
            <v>XXX</v>
          </cell>
          <cell r="V21249" t="str">
            <v>XXX</v>
          </cell>
        </row>
        <row r="21250">
          <cell r="P21250">
            <v>0</v>
          </cell>
          <cell r="U21250" t="str">
            <v>XXX</v>
          </cell>
          <cell r="V21250" t="str">
            <v>XXX</v>
          </cell>
        </row>
        <row r="21251">
          <cell r="P21251">
            <v>0</v>
          </cell>
          <cell r="U21251" t="str">
            <v>XXX</v>
          </cell>
          <cell r="V21251" t="str">
            <v>XXX</v>
          </cell>
        </row>
        <row r="21252">
          <cell r="P21252">
            <v>0</v>
          </cell>
          <cell r="U21252" t="str">
            <v>XXX</v>
          </cell>
          <cell r="V21252" t="str">
            <v>XXX</v>
          </cell>
        </row>
        <row r="21253">
          <cell r="P21253">
            <v>0</v>
          </cell>
          <cell r="U21253" t="str">
            <v>XXX</v>
          </cell>
          <cell r="V21253" t="str">
            <v>XXX</v>
          </cell>
        </row>
        <row r="21254">
          <cell r="P21254">
            <v>0</v>
          </cell>
          <cell r="U21254" t="str">
            <v>XXX</v>
          </cell>
          <cell r="V21254" t="str">
            <v>XXX</v>
          </cell>
        </row>
        <row r="21255">
          <cell r="P21255">
            <v>0</v>
          </cell>
          <cell r="U21255" t="str">
            <v>XXX</v>
          </cell>
          <cell r="V21255" t="str">
            <v>XXX</v>
          </cell>
        </row>
        <row r="21256">
          <cell r="P21256">
            <v>0</v>
          </cell>
          <cell r="U21256" t="str">
            <v>XXX</v>
          </cell>
          <cell r="V21256" t="str">
            <v>XXX</v>
          </cell>
        </row>
        <row r="21257">
          <cell r="P21257">
            <v>0</v>
          </cell>
          <cell r="U21257" t="str">
            <v>XXX</v>
          </cell>
          <cell r="V21257" t="str">
            <v>XXX</v>
          </cell>
        </row>
        <row r="21258">
          <cell r="P21258">
            <v>0</v>
          </cell>
          <cell r="U21258" t="str">
            <v>XXX</v>
          </cell>
          <cell r="V21258" t="str">
            <v>XXX</v>
          </cell>
        </row>
        <row r="21259">
          <cell r="P21259">
            <v>0</v>
          </cell>
          <cell r="U21259" t="str">
            <v>XXX</v>
          </cell>
          <cell r="V21259" t="str">
            <v>XXX</v>
          </cell>
        </row>
        <row r="21260">
          <cell r="P21260">
            <v>0</v>
          </cell>
          <cell r="U21260" t="str">
            <v>XXX</v>
          </cell>
          <cell r="V21260" t="str">
            <v>XXX</v>
          </cell>
        </row>
        <row r="21261">
          <cell r="P21261">
            <v>0</v>
          </cell>
          <cell r="U21261" t="str">
            <v>XXX</v>
          </cell>
          <cell r="V21261" t="str">
            <v>XXX</v>
          </cell>
        </row>
        <row r="21262">
          <cell r="P21262">
            <v>0</v>
          </cell>
          <cell r="U21262" t="str">
            <v>XXX</v>
          </cell>
          <cell r="V21262" t="str">
            <v>XXX</v>
          </cell>
        </row>
        <row r="21263">
          <cell r="P21263">
            <v>0</v>
          </cell>
          <cell r="U21263" t="str">
            <v>XXX</v>
          </cell>
          <cell r="V21263" t="str">
            <v>XXX</v>
          </cell>
        </row>
        <row r="21264">
          <cell r="P21264">
            <v>0</v>
          </cell>
          <cell r="U21264" t="str">
            <v>XXX</v>
          </cell>
          <cell r="V21264" t="str">
            <v>XXX</v>
          </cell>
        </row>
        <row r="21265">
          <cell r="P21265">
            <v>0</v>
          </cell>
          <cell r="U21265" t="str">
            <v>XXX</v>
          </cell>
          <cell r="V21265" t="str">
            <v>XXX</v>
          </cell>
        </row>
        <row r="21266">
          <cell r="P21266">
            <v>0</v>
          </cell>
          <cell r="U21266" t="str">
            <v>XXX</v>
          </cell>
          <cell r="V21266" t="str">
            <v>XXX</v>
          </cell>
        </row>
        <row r="21267">
          <cell r="P21267">
            <v>0</v>
          </cell>
          <cell r="U21267" t="str">
            <v>XXX</v>
          </cell>
          <cell r="V21267" t="str">
            <v>XXX</v>
          </cell>
        </row>
        <row r="21268">
          <cell r="P21268">
            <v>0</v>
          </cell>
          <cell r="U21268" t="str">
            <v>XXX</v>
          </cell>
          <cell r="V21268" t="str">
            <v>XXX</v>
          </cell>
        </row>
        <row r="21269">
          <cell r="P21269">
            <v>0</v>
          </cell>
          <cell r="U21269" t="str">
            <v>XXX</v>
          </cell>
          <cell r="V21269" t="str">
            <v>XXX</v>
          </cell>
        </row>
        <row r="21270">
          <cell r="P21270">
            <v>0</v>
          </cell>
          <cell r="U21270" t="str">
            <v>XXX</v>
          </cell>
          <cell r="V21270" t="str">
            <v>XXX</v>
          </cell>
        </row>
        <row r="21271">
          <cell r="P21271">
            <v>0</v>
          </cell>
          <cell r="U21271" t="str">
            <v>XXX</v>
          </cell>
          <cell r="V21271" t="str">
            <v>XXX</v>
          </cell>
        </row>
        <row r="21272">
          <cell r="P21272">
            <v>0</v>
          </cell>
          <cell r="U21272" t="str">
            <v>XXX</v>
          </cell>
          <cell r="V21272" t="str">
            <v>XXX</v>
          </cell>
        </row>
        <row r="21273">
          <cell r="P21273">
            <v>0</v>
          </cell>
          <cell r="U21273" t="str">
            <v>XXX</v>
          </cell>
          <cell r="V21273" t="str">
            <v>XXX</v>
          </cell>
        </row>
        <row r="21274">
          <cell r="P21274">
            <v>0</v>
          </cell>
          <cell r="U21274" t="str">
            <v>XXX</v>
          </cell>
          <cell r="V21274" t="str">
            <v>XXX</v>
          </cell>
        </row>
        <row r="21275">
          <cell r="P21275">
            <v>0</v>
          </cell>
          <cell r="U21275" t="str">
            <v>XXX</v>
          </cell>
          <cell r="V21275" t="str">
            <v>XXX</v>
          </cell>
        </row>
        <row r="21276">
          <cell r="P21276">
            <v>0</v>
          </cell>
          <cell r="U21276" t="str">
            <v>XXX</v>
          </cell>
          <cell r="V21276" t="str">
            <v>XXX</v>
          </cell>
        </row>
        <row r="21277">
          <cell r="P21277">
            <v>0</v>
          </cell>
          <cell r="U21277" t="str">
            <v>XXX</v>
          </cell>
          <cell r="V21277" t="str">
            <v>XXX</v>
          </cell>
        </row>
        <row r="21278">
          <cell r="P21278">
            <v>0</v>
          </cell>
          <cell r="U21278" t="str">
            <v>XXX</v>
          </cell>
          <cell r="V21278" t="str">
            <v>XXX</v>
          </cell>
        </row>
        <row r="21279">
          <cell r="P21279">
            <v>0</v>
          </cell>
          <cell r="U21279" t="str">
            <v>XXX</v>
          </cell>
          <cell r="V21279" t="str">
            <v>XXX</v>
          </cell>
        </row>
        <row r="21280">
          <cell r="P21280">
            <v>0</v>
          </cell>
          <cell r="U21280" t="str">
            <v>XXX</v>
          </cell>
          <cell r="V21280" t="str">
            <v>XXX</v>
          </cell>
        </row>
        <row r="21281">
          <cell r="P21281">
            <v>0</v>
          </cell>
          <cell r="U21281" t="str">
            <v>XXX</v>
          </cell>
          <cell r="V21281" t="str">
            <v>XXX</v>
          </cell>
        </row>
        <row r="21282">
          <cell r="P21282">
            <v>0</v>
          </cell>
          <cell r="U21282" t="str">
            <v>XXX</v>
          </cell>
          <cell r="V21282" t="str">
            <v>XXX</v>
          </cell>
        </row>
        <row r="21283">
          <cell r="P21283">
            <v>0</v>
          </cell>
          <cell r="U21283" t="str">
            <v>XXX</v>
          </cell>
          <cell r="V21283" t="str">
            <v>XXX</v>
          </cell>
        </row>
        <row r="21284">
          <cell r="P21284">
            <v>0</v>
          </cell>
          <cell r="U21284" t="str">
            <v>XXX</v>
          </cell>
          <cell r="V21284" t="str">
            <v>XXX</v>
          </cell>
        </row>
        <row r="21285">
          <cell r="P21285">
            <v>0</v>
          </cell>
          <cell r="U21285" t="str">
            <v>XXX</v>
          </cell>
          <cell r="V21285" t="str">
            <v>XXX</v>
          </cell>
        </row>
        <row r="21286">
          <cell r="P21286">
            <v>0</v>
          </cell>
          <cell r="U21286" t="str">
            <v>XXX</v>
          </cell>
          <cell r="V21286" t="str">
            <v>XXX</v>
          </cell>
        </row>
        <row r="21287">
          <cell r="P21287">
            <v>0</v>
          </cell>
          <cell r="U21287" t="str">
            <v>XXX</v>
          </cell>
          <cell r="V21287" t="str">
            <v>XXX</v>
          </cell>
        </row>
        <row r="21288">
          <cell r="P21288">
            <v>0</v>
          </cell>
          <cell r="U21288" t="str">
            <v>XXX</v>
          </cell>
          <cell r="V21288" t="str">
            <v>XXX</v>
          </cell>
        </row>
        <row r="21289">
          <cell r="P21289">
            <v>0</v>
          </cell>
          <cell r="U21289" t="str">
            <v>XXX</v>
          </cell>
          <cell r="V21289" t="str">
            <v>XXX</v>
          </cell>
        </row>
        <row r="21290">
          <cell r="P21290">
            <v>0</v>
          </cell>
          <cell r="U21290" t="str">
            <v>XXX</v>
          </cell>
          <cell r="V21290" t="str">
            <v>XXX</v>
          </cell>
        </row>
        <row r="21291">
          <cell r="P21291">
            <v>0</v>
          </cell>
          <cell r="U21291" t="str">
            <v>XXX</v>
          </cell>
          <cell r="V21291" t="str">
            <v>XXX</v>
          </cell>
        </row>
        <row r="21292">
          <cell r="P21292">
            <v>0</v>
          </cell>
          <cell r="U21292" t="str">
            <v>XXX</v>
          </cell>
          <cell r="V21292" t="str">
            <v>XXX</v>
          </cell>
        </row>
        <row r="21293">
          <cell r="P21293">
            <v>0</v>
          </cell>
          <cell r="U21293" t="str">
            <v>XXX</v>
          </cell>
          <cell r="V21293" t="str">
            <v>XXX</v>
          </cell>
        </row>
        <row r="21294">
          <cell r="P21294">
            <v>0</v>
          </cell>
          <cell r="U21294" t="str">
            <v>XXX</v>
          </cell>
          <cell r="V21294" t="str">
            <v>XXX</v>
          </cell>
        </row>
        <row r="21295">
          <cell r="P21295">
            <v>0</v>
          </cell>
          <cell r="U21295" t="str">
            <v>XXX</v>
          </cell>
          <cell r="V21295" t="str">
            <v>XXX</v>
          </cell>
        </row>
        <row r="21296">
          <cell r="P21296">
            <v>0</v>
          </cell>
          <cell r="U21296" t="str">
            <v>XXX</v>
          </cell>
          <cell r="V21296" t="str">
            <v>XXX</v>
          </cell>
        </row>
        <row r="21297">
          <cell r="P21297">
            <v>0</v>
          </cell>
          <cell r="U21297" t="str">
            <v>XXX</v>
          </cell>
          <cell r="V21297" t="str">
            <v>XXX</v>
          </cell>
        </row>
        <row r="21298">
          <cell r="P21298">
            <v>0</v>
          </cell>
          <cell r="U21298" t="str">
            <v>XXX</v>
          </cell>
          <cell r="V21298" t="str">
            <v>XXX</v>
          </cell>
        </row>
        <row r="21299">
          <cell r="P21299">
            <v>0</v>
          </cell>
          <cell r="U21299" t="str">
            <v>XXX</v>
          </cell>
          <cell r="V21299" t="str">
            <v>XXX</v>
          </cell>
        </row>
        <row r="21300">
          <cell r="P21300">
            <v>0</v>
          </cell>
          <cell r="U21300" t="str">
            <v>XXX</v>
          </cell>
          <cell r="V21300" t="str">
            <v>XXX</v>
          </cell>
        </row>
        <row r="21301">
          <cell r="P21301">
            <v>0</v>
          </cell>
          <cell r="U21301" t="str">
            <v>XXX</v>
          </cell>
          <cell r="V21301" t="str">
            <v>XXX</v>
          </cell>
        </row>
        <row r="21302">
          <cell r="P21302">
            <v>0</v>
          </cell>
          <cell r="U21302" t="str">
            <v>XXX</v>
          </cell>
          <cell r="V21302" t="str">
            <v>XXX</v>
          </cell>
        </row>
        <row r="21303">
          <cell r="P21303">
            <v>0</v>
          </cell>
          <cell r="U21303" t="str">
            <v>XXX</v>
          </cell>
          <cell r="V21303" t="str">
            <v>XXX</v>
          </cell>
        </row>
        <row r="21304">
          <cell r="P21304">
            <v>0</v>
          </cell>
          <cell r="U21304" t="str">
            <v>XXX</v>
          </cell>
          <cell r="V21304" t="str">
            <v>XXX</v>
          </cell>
        </row>
        <row r="21305">
          <cell r="P21305">
            <v>0</v>
          </cell>
          <cell r="U21305" t="str">
            <v>XXX</v>
          </cell>
          <cell r="V21305" t="str">
            <v>XXX</v>
          </cell>
        </row>
        <row r="21306">
          <cell r="P21306">
            <v>0</v>
          </cell>
          <cell r="U21306" t="str">
            <v>XXX</v>
          </cell>
          <cell r="V21306" t="str">
            <v>XXX</v>
          </cell>
        </row>
        <row r="21307">
          <cell r="P21307">
            <v>0</v>
          </cell>
          <cell r="U21307" t="str">
            <v>XXX</v>
          </cell>
          <cell r="V21307" t="str">
            <v>XXX</v>
          </cell>
        </row>
        <row r="21308">
          <cell r="P21308">
            <v>0</v>
          </cell>
          <cell r="U21308" t="str">
            <v>XXX</v>
          </cell>
          <cell r="V21308" t="str">
            <v>XXX</v>
          </cell>
        </row>
        <row r="21309">
          <cell r="P21309">
            <v>0</v>
          </cell>
          <cell r="U21309" t="str">
            <v>XXX</v>
          </cell>
          <cell r="V21309" t="str">
            <v>XXX</v>
          </cell>
        </row>
        <row r="21310">
          <cell r="P21310">
            <v>0</v>
          </cell>
          <cell r="U21310" t="str">
            <v>XXX</v>
          </cell>
          <cell r="V21310" t="str">
            <v>XXX</v>
          </cell>
        </row>
        <row r="21311">
          <cell r="P21311">
            <v>0</v>
          </cell>
          <cell r="U21311" t="str">
            <v>XXX</v>
          </cell>
          <cell r="V21311" t="str">
            <v>XXX</v>
          </cell>
        </row>
        <row r="21312">
          <cell r="P21312">
            <v>0</v>
          </cell>
          <cell r="U21312" t="str">
            <v>XXX</v>
          </cell>
          <cell r="V21312" t="str">
            <v>XXX</v>
          </cell>
        </row>
        <row r="21313">
          <cell r="P21313">
            <v>0</v>
          </cell>
          <cell r="U21313" t="str">
            <v>XXX</v>
          </cell>
          <cell r="V21313" t="str">
            <v>XXX</v>
          </cell>
        </row>
        <row r="21314">
          <cell r="P21314">
            <v>0</v>
          </cell>
          <cell r="U21314" t="str">
            <v>XXX</v>
          </cell>
          <cell r="V21314" t="str">
            <v>XXX</v>
          </cell>
        </row>
        <row r="21315">
          <cell r="P21315">
            <v>0</v>
          </cell>
          <cell r="U21315" t="str">
            <v>XXX</v>
          </cell>
          <cell r="V21315" t="str">
            <v>XXX</v>
          </cell>
        </row>
        <row r="21316">
          <cell r="P21316">
            <v>0</v>
          </cell>
          <cell r="U21316" t="str">
            <v>XXX</v>
          </cell>
          <cell r="V21316" t="str">
            <v>XXX</v>
          </cell>
        </row>
        <row r="21317">
          <cell r="P21317">
            <v>0</v>
          </cell>
          <cell r="U21317" t="str">
            <v>XXX</v>
          </cell>
          <cell r="V21317" t="str">
            <v>XXX</v>
          </cell>
        </row>
        <row r="21318">
          <cell r="P21318">
            <v>0</v>
          </cell>
          <cell r="U21318" t="str">
            <v>XXX</v>
          </cell>
          <cell r="V21318" t="str">
            <v>XXX</v>
          </cell>
        </row>
        <row r="21319">
          <cell r="P21319">
            <v>0</v>
          </cell>
          <cell r="U21319" t="str">
            <v>XXX</v>
          </cell>
          <cell r="V21319" t="str">
            <v>XXX</v>
          </cell>
        </row>
        <row r="21320">
          <cell r="P21320">
            <v>0</v>
          </cell>
          <cell r="U21320" t="str">
            <v>XXX</v>
          </cell>
          <cell r="V21320" t="str">
            <v>XXX</v>
          </cell>
        </row>
        <row r="21321">
          <cell r="P21321">
            <v>0</v>
          </cell>
          <cell r="U21321" t="str">
            <v>XXX</v>
          </cell>
          <cell r="V21321" t="str">
            <v>XXX</v>
          </cell>
        </row>
        <row r="21322">
          <cell r="P21322">
            <v>0</v>
          </cell>
          <cell r="U21322" t="str">
            <v>XXX</v>
          </cell>
          <cell r="V21322" t="str">
            <v>XXX</v>
          </cell>
        </row>
        <row r="21323">
          <cell r="P21323">
            <v>0</v>
          </cell>
          <cell r="U21323" t="str">
            <v>XXX</v>
          </cell>
          <cell r="V21323" t="str">
            <v>XXX</v>
          </cell>
        </row>
        <row r="21324">
          <cell r="P21324">
            <v>0</v>
          </cell>
          <cell r="U21324" t="str">
            <v>XXX</v>
          </cell>
          <cell r="V21324" t="str">
            <v>XXX</v>
          </cell>
        </row>
        <row r="21325">
          <cell r="P21325">
            <v>0</v>
          </cell>
          <cell r="U21325" t="str">
            <v>XXX</v>
          </cell>
          <cell r="V21325" t="str">
            <v>XXX</v>
          </cell>
        </row>
        <row r="21326">
          <cell r="P21326">
            <v>0</v>
          </cell>
          <cell r="U21326" t="str">
            <v>XXX</v>
          </cell>
          <cell r="V21326" t="str">
            <v>XXX</v>
          </cell>
        </row>
        <row r="21327">
          <cell r="P21327">
            <v>0</v>
          </cell>
          <cell r="U21327" t="str">
            <v>XXX</v>
          </cell>
          <cell r="V21327" t="str">
            <v>XXX</v>
          </cell>
        </row>
        <row r="21328">
          <cell r="P21328">
            <v>0</v>
          </cell>
          <cell r="U21328" t="str">
            <v>XXX</v>
          </cell>
          <cell r="V21328" t="str">
            <v>XXX</v>
          </cell>
        </row>
        <row r="21329">
          <cell r="P21329">
            <v>0</v>
          </cell>
          <cell r="U21329" t="str">
            <v>XXX</v>
          </cell>
          <cell r="V21329" t="str">
            <v>XXX</v>
          </cell>
        </row>
        <row r="21330">
          <cell r="P21330">
            <v>0</v>
          </cell>
          <cell r="U21330" t="str">
            <v>XXX</v>
          </cell>
          <cell r="V21330" t="str">
            <v>XXX</v>
          </cell>
        </row>
        <row r="21331">
          <cell r="P21331">
            <v>0</v>
          </cell>
          <cell r="U21331" t="str">
            <v>XXX</v>
          </cell>
          <cell r="V21331" t="str">
            <v>XXX</v>
          </cell>
        </row>
        <row r="21332">
          <cell r="P21332">
            <v>0</v>
          </cell>
          <cell r="U21332" t="str">
            <v>XXX</v>
          </cell>
          <cell r="V21332" t="str">
            <v>XXX</v>
          </cell>
        </row>
        <row r="21333">
          <cell r="P21333">
            <v>0</v>
          </cell>
          <cell r="U21333" t="str">
            <v>XXX</v>
          </cell>
          <cell r="V21333" t="str">
            <v>XXX</v>
          </cell>
        </row>
        <row r="21334">
          <cell r="P21334">
            <v>0</v>
          </cell>
          <cell r="U21334" t="str">
            <v>XXX</v>
          </cell>
          <cell r="V21334" t="str">
            <v>XXX</v>
          </cell>
        </row>
        <row r="21335">
          <cell r="P21335">
            <v>0</v>
          </cell>
          <cell r="U21335" t="str">
            <v>XXX</v>
          </cell>
          <cell r="V21335" t="str">
            <v>XXX</v>
          </cell>
        </row>
        <row r="21336">
          <cell r="P21336">
            <v>0</v>
          </cell>
          <cell r="U21336" t="str">
            <v>XXX</v>
          </cell>
          <cell r="V21336" t="str">
            <v>XXX</v>
          </cell>
        </row>
        <row r="21337">
          <cell r="P21337">
            <v>0</v>
          </cell>
          <cell r="U21337" t="str">
            <v>XXX</v>
          </cell>
          <cell r="V21337" t="str">
            <v>XXX</v>
          </cell>
        </row>
        <row r="21338">
          <cell r="P21338">
            <v>0</v>
          </cell>
          <cell r="U21338" t="str">
            <v>XXX</v>
          </cell>
          <cell r="V21338" t="str">
            <v>XXX</v>
          </cell>
        </row>
        <row r="21339">
          <cell r="P21339">
            <v>0</v>
          </cell>
          <cell r="U21339" t="str">
            <v>XXX</v>
          </cell>
          <cell r="V21339" t="str">
            <v>XXX</v>
          </cell>
        </row>
        <row r="21340">
          <cell r="P21340">
            <v>0</v>
          </cell>
          <cell r="U21340" t="str">
            <v>XXX</v>
          </cell>
          <cell r="V21340" t="str">
            <v>XXX</v>
          </cell>
        </row>
        <row r="21341">
          <cell r="P21341">
            <v>0</v>
          </cell>
          <cell r="U21341" t="str">
            <v>XXX</v>
          </cell>
          <cell r="V21341" t="str">
            <v>XXX</v>
          </cell>
        </row>
        <row r="21342">
          <cell r="P21342">
            <v>0</v>
          </cell>
          <cell r="U21342" t="str">
            <v>XXX</v>
          </cell>
          <cell r="V21342" t="str">
            <v>XXX</v>
          </cell>
        </row>
        <row r="21343">
          <cell r="P21343">
            <v>0</v>
          </cell>
          <cell r="U21343" t="str">
            <v>XXX</v>
          </cell>
          <cell r="V21343" t="str">
            <v>XXX</v>
          </cell>
        </row>
        <row r="21344">
          <cell r="P21344">
            <v>0</v>
          </cell>
          <cell r="U21344" t="str">
            <v>XXX</v>
          </cell>
          <cell r="V21344" t="str">
            <v>XXX</v>
          </cell>
        </row>
        <row r="21345">
          <cell r="P21345">
            <v>0</v>
          </cell>
          <cell r="U21345" t="str">
            <v>XXX</v>
          </cell>
          <cell r="V21345" t="str">
            <v>XXX</v>
          </cell>
        </row>
        <row r="21346">
          <cell r="P21346">
            <v>0</v>
          </cell>
          <cell r="U21346" t="str">
            <v>XXX</v>
          </cell>
          <cell r="V21346" t="str">
            <v>XXX</v>
          </cell>
        </row>
        <row r="21347">
          <cell r="P21347">
            <v>0</v>
          </cell>
          <cell r="U21347" t="str">
            <v>XXX</v>
          </cell>
          <cell r="V21347" t="str">
            <v>XXX</v>
          </cell>
        </row>
        <row r="21348">
          <cell r="P21348">
            <v>0</v>
          </cell>
          <cell r="U21348" t="str">
            <v>XXX</v>
          </cell>
          <cell r="V21348" t="str">
            <v>XXX</v>
          </cell>
        </row>
        <row r="21349">
          <cell r="P21349">
            <v>0</v>
          </cell>
          <cell r="U21349" t="str">
            <v>XXX</v>
          </cell>
          <cell r="V21349" t="str">
            <v>XXX</v>
          </cell>
        </row>
        <row r="21350">
          <cell r="P21350">
            <v>0</v>
          </cell>
          <cell r="U21350" t="str">
            <v>XXX</v>
          </cell>
          <cell r="V21350" t="str">
            <v>XXX</v>
          </cell>
        </row>
        <row r="21351">
          <cell r="P21351">
            <v>0</v>
          </cell>
          <cell r="U21351" t="str">
            <v>XXX</v>
          </cell>
          <cell r="V21351" t="str">
            <v>XXX</v>
          </cell>
        </row>
        <row r="21352">
          <cell r="P21352">
            <v>0</v>
          </cell>
          <cell r="U21352" t="str">
            <v>XXX</v>
          </cell>
          <cell r="V21352" t="str">
            <v>XXX</v>
          </cell>
        </row>
        <row r="21353">
          <cell r="P21353">
            <v>0</v>
          </cell>
          <cell r="U21353" t="str">
            <v>XXX</v>
          </cell>
          <cell r="V21353" t="str">
            <v>XXX</v>
          </cell>
        </row>
        <row r="21354">
          <cell r="P21354">
            <v>0</v>
          </cell>
          <cell r="U21354" t="str">
            <v>XXX</v>
          </cell>
          <cell r="V21354" t="str">
            <v>XXX</v>
          </cell>
        </row>
        <row r="21355">
          <cell r="P21355">
            <v>0</v>
          </cell>
          <cell r="U21355" t="str">
            <v>XXX</v>
          </cell>
          <cell r="V21355" t="str">
            <v>XXX</v>
          </cell>
        </row>
        <row r="21356">
          <cell r="P21356">
            <v>0</v>
          </cell>
          <cell r="U21356" t="str">
            <v>XXX</v>
          </cell>
          <cell r="V21356" t="str">
            <v>XXX</v>
          </cell>
        </row>
        <row r="21357">
          <cell r="P21357">
            <v>0</v>
          </cell>
          <cell r="U21357" t="str">
            <v>XXX</v>
          </cell>
          <cell r="V21357" t="str">
            <v>XXX</v>
          </cell>
        </row>
        <row r="21358">
          <cell r="P21358">
            <v>0</v>
          </cell>
          <cell r="U21358" t="str">
            <v>XXX</v>
          </cell>
          <cell r="V21358" t="str">
            <v>XXX</v>
          </cell>
        </row>
        <row r="21359">
          <cell r="P21359">
            <v>0</v>
          </cell>
          <cell r="U21359" t="str">
            <v>XXX</v>
          </cell>
          <cell r="V21359" t="str">
            <v>XXX</v>
          </cell>
        </row>
        <row r="21360">
          <cell r="P21360">
            <v>0</v>
          </cell>
          <cell r="U21360" t="str">
            <v>XXX</v>
          </cell>
          <cell r="V21360" t="str">
            <v>XXX</v>
          </cell>
        </row>
        <row r="21361">
          <cell r="P21361">
            <v>0</v>
          </cell>
          <cell r="U21361" t="str">
            <v>XXX</v>
          </cell>
          <cell r="V21361" t="str">
            <v>XXX</v>
          </cell>
        </row>
        <row r="21362">
          <cell r="P21362">
            <v>0</v>
          </cell>
          <cell r="U21362" t="str">
            <v>XXX</v>
          </cell>
          <cell r="V21362" t="str">
            <v>XXX</v>
          </cell>
        </row>
        <row r="21363">
          <cell r="P21363">
            <v>0</v>
          </cell>
          <cell r="U21363" t="str">
            <v>XXX</v>
          </cell>
          <cell r="V21363" t="str">
            <v>XXX</v>
          </cell>
        </row>
        <row r="21364">
          <cell r="P21364">
            <v>0</v>
          </cell>
          <cell r="U21364" t="str">
            <v>XXX</v>
          </cell>
          <cell r="V21364" t="str">
            <v>XXX</v>
          </cell>
        </row>
        <row r="21365">
          <cell r="P21365">
            <v>0</v>
          </cell>
          <cell r="U21365" t="str">
            <v>XXX</v>
          </cell>
          <cell r="V21365" t="str">
            <v>XXX</v>
          </cell>
        </row>
        <row r="21366">
          <cell r="P21366">
            <v>0</v>
          </cell>
          <cell r="U21366" t="str">
            <v>XXX</v>
          </cell>
          <cell r="V21366" t="str">
            <v>XXX</v>
          </cell>
        </row>
        <row r="21367">
          <cell r="P21367">
            <v>0</v>
          </cell>
          <cell r="U21367" t="str">
            <v>XXX</v>
          </cell>
          <cell r="V21367" t="str">
            <v>XXX</v>
          </cell>
        </row>
        <row r="21368">
          <cell r="P21368">
            <v>0</v>
          </cell>
          <cell r="U21368" t="str">
            <v>XXX</v>
          </cell>
          <cell r="V21368" t="str">
            <v>XXX</v>
          </cell>
        </row>
        <row r="21369">
          <cell r="P21369">
            <v>0</v>
          </cell>
          <cell r="U21369" t="str">
            <v>XXX</v>
          </cell>
          <cell r="V21369" t="str">
            <v>XXX</v>
          </cell>
        </row>
        <row r="21370">
          <cell r="P21370">
            <v>0</v>
          </cell>
          <cell r="U21370" t="str">
            <v>XXX</v>
          </cell>
          <cell r="V21370" t="str">
            <v>XXX</v>
          </cell>
        </row>
        <row r="21371">
          <cell r="P21371">
            <v>0</v>
          </cell>
          <cell r="U21371" t="str">
            <v>XXX</v>
          </cell>
          <cell r="V21371" t="str">
            <v>XXX</v>
          </cell>
        </row>
        <row r="21372">
          <cell r="P21372">
            <v>0</v>
          </cell>
          <cell r="U21372" t="str">
            <v>XXX</v>
          </cell>
          <cell r="V21372" t="str">
            <v>XXX</v>
          </cell>
        </row>
        <row r="21373">
          <cell r="P21373">
            <v>0</v>
          </cell>
          <cell r="U21373" t="str">
            <v>XXX</v>
          </cell>
          <cell r="V21373" t="str">
            <v>XXX</v>
          </cell>
        </row>
        <row r="21374">
          <cell r="P21374">
            <v>0</v>
          </cell>
          <cell r="U21374" t="str">
            <v>XXX</v>
          </cell>
          <cell r="V21374" t="str">
            <v>XXX</v>
          </cell>
        </row>
        <row r="21375">
          <cell r="P21375">
            <v>0</v>
          </cell>
          <cell r="U21375" t="str">
            <v>XXX</v>
          </cell>
          <cell r="V21375" t="str">
            <v>XXX</v>
          </cell>
        </row>
        <row r="21376">
          <cell r="P21376">
            <v>0</v>
          </cell>
          <cell r="U21376" t="str">
            <v>XXX</v>
          </cell>
          <cell r="V21376" t="str">
            <v>XXX</v>
          </cell>
        </row>
        <row r="21377">
          <cell r="P21377">
            <v>0</v>
          </cell>
          <cell r="U21377" t="str">
            <v>XXX</v>
          </cell>
          <cell r="V21377" t="str">
            <v>XXX</v>
          </cell>
        </row>
        <row r="21378">
          <cell r="P21378">
            <v>0</v>
          </cell>
          <cell r="U21378" t="str">
            <v>XXX</v>
          </cell>
          <cell r="V21378" t="str">
            <v>XXX</v>
          </cell>
        </row>
        <row r="21379">
          <cell r="P21379">
            <v>0</v>
          </cell>
          <cell r="U21379" t="str">
            <v>XXX</v>
          </cell>
          <cell r="V21379" t="str">
            <v>XXX</v>
          </cell>
        </row>
        <row r="21380">
          <cell r="P21380">
            <v>0</v>
          </cell>
          <cell r="U21380" t="str">
            <v>XXX</v>
          </cell>
          <cell r="V21380" t="str">
            <v>XXX</v>
          </cell>
        </row>
        <row r="21381">
          <cell r="P21381">
            <v>0</v>
          </cell>
          <cell r="U21381" t="str">
            <v>XXX</v>
          </cell>
          <cell r="V21381" t="str">
            <v>XXX</v>
          </cell>
        </row>
        <row r="21382">
          <cell r="P21382">
            <v>0</v>
          </cell>
          <cell r="U21382" t="str">
            <v>XXX</v>
          </cell>
          <cell r="V21382" t="str">
            <v>XXX</v>
          </cell>
        </row>
        <row r="21383">
          <cell r="P21383">
            <v>0</v>
          </cell>
          <cell r="U21383" t="str">
            <v>XXX</v>
          </cell>
          <cell r="V21383" t="str">
            <v>XXX</v>
          </cell>
        </row>
        <row r="21384">
          <cell r="P21384">
            <v>0</v>
          </cell>
          <cell r="U21384" t="str">
            <v>XXX</v>
          </cell>
          <cell r="V21384" t="str">
            <v>XXX</v>
          </cell>
        </row>
        <row r="21385">
          <cell r="P21385">
            <v>0</v>
          </cell>
          <cell r="U21385" t="str">
            <v>XXX</v>
          </cell>
          <cell r="V21385" t="str">
            <v>XXX</v>
          </cell>
        </row>
        <row r="21386">
          <cell r="P21386">
            <v>0</v>
          </cell>
          <cell r="U21386" t="str">
            <v>XXX</v>
          </cell>
          <cell r="V21386" t="str">
            <v>XXX</v>
          </cell>
        </row>
        <row r="21387">
          <cell r="P21387">
            <v>0</v>
          </cell>
          <cell r="U21387" t="str">
            <v>XXX</v>
          </cell>
          <cell r="V21387" t="str">
            <v>XXX</v>
          </cell>
        </row>
        <row r="21388">
          <cell r="P21388">
            <v>0</v>
          </cell>
          <cell r="U21388" t="str">
            <v>XXX</v>
          </cell>
          <cell r="V21388" t="str">
            <v>XXX</v>
          </cell>
        </row>
        <row r="21389">
          <cell r="P21389">
            <v>0</v>
          </cell>
          <cell r="U21389" t="str">
            <v>XXX</v>
          </cell>
          <cell r="V21389" t="str">
            <v>XXX</v>
          </cell>
        </row>
        <row r="21390">
          <cell r="P21390">
            <v>0</v>
          </cell>
          <cell r="U21390" t="str">
            <v>XXX</v>
          </cell>
          <cell r="V21390" t="str">
            <v>XXX</v>
          </cell>
        </row>
        <row r="21391">
          <cell r="P21391">
            <v>0</v>
          </cell>
          <cell r="U21391" t="str">
            <v>XXX</v>
          </cell>
          <cell r="V21391" t="str">
            <v>XXX</v>
          </cell>
        </row>
        <row r="21392">
          <cell r="P21392">
            <v>0</v>
          </cell>
          <cell r="U21392" t="str">
            <v>XXX</v>
          </cell>
          <cell r="V21392" t="str">
            <v>XXX</v>
          </cell>
        </row>
        <row r="21393">
          <cell r="P21393">
            <v>0</v>
          </cell>
          <cell r="U21393" t="str">
            <v>XXX</v>
          </cell>
          <cell r="V21393" t="str">
            <v>XXX</v>
          </cell>
        </row>
        <row r="21394">
          <cell r="P21394">
            <v>0</v>
          </cell>
          <cell r="U21394" t="str">
            <v>XXX</v>
          </cell>
          <cell r="V21394" t="str">
            <v>XXX</v>
          </cell>
        </row>
        <row r="21395">
          <cell r="P21395">
            <v>0</v>
          </cell>
          <cell r="U21395" t="str">
            <v>XXX</v>
          </cell>
          <cell r="V21395" t="str">
            <v>XXX</v>
          </cell>
        </row>
        <row r="21396">
          <cell r="P21396">
            <v>0</v>
          </cell>
          <cell r="U21396" t="str">
            <v>XXX</v>
          </cell>
          <cell r="V21396" t="str">
            <v>XXX</v>
          </cell>
        </row>
        <row r="21397">
          <cell r="P21397">
            <v>0</v>
          </cell>
          <cell r="U21397" t="str">
            <v>XXX</v>
          </cell>
          <cell r="V21397" t="str">
            <v>XXX</v>
          </cell>
        </row>
        <row r="21398">
          <cell r="P21398">
            <v>0</v>
          </cell>
          <cell r="U21398" t="str">
            <v>XXX</v>
          </cell>
          <cell r="V21398" t="str">
            <v>XXX</v>
          </cell>
        </row>
        <row r="21399">
          <cell r="P21399">
            <v>0</v>
          </cell>
          <cell r="U21399" t="str">
            <v>XXX</v>
          </cell>
          <cell r="V21399" t="str">
            <v>XXX</v>
          </cell>
        </row>
        <row r="21400">
          <cell r="P21400">
            <v>0</v>
          </cell>
          <cell r="U21400" t="str">
            <v>XXX</v>
          </cell>
          <cell r="V21400" t="str">
            <v>XXX</v>
          </cell>
        </row>
        <row r="21401">
          <cell r="P21401">
            <v>0</v>
          </cell>
          <cell r="U21401" t="str">
            <v>XXX</v>
          </cell>
          <cell r="V21401" t="str">
            <v>XXX</v>
          </cell>
        </row>
        <row r="21402">
          <cell r="P21402">
            <v>0</v>
          </cell>
          <cell r="U21402" t="str">
            <v>XXX</v>
          </cell>
          <cell r="V21402" t="str">
            <v>XXX</v>
          </cell>
        </row>
        <row r="21403">
          <cell r="P21403">
            <v>0</v>
          </cell>
          <cell r="U21403" t="str">
            <v>XXX</v>
          </cell>
          <cell r="V21403" t="str">
            <v>XXX</v>
          </cell>
        </row>
        <row r="21404">
          <cell r="P21404">
            <v>0</v>
          </cell>
          <cell r="U21404" t="str">
            <v>XXX</v>
          </cell>
          <cell r="V21404" t="str">
            <v>XXX</v>
          </cell>
        </row>
        <row r="21405">
          <cell r="P21405">
            <v>0</v>
          </cell>
          <cell r="U21405" t="str">
            <v>XXX</v>
          </cell>
          <cell r="V21405" t="str">
            <v>XXX</v>
          </cell>
        </row>
        <row r="21406">
          <cell r="P21406">
            <v>0</v>
          </cell>
          <cell r="U21406" t="str">
            <v>XXX</v>
          </cell>
          <cell r="V21406" t="str">
            <v>XXX</v>
          </cell>
        </row>
        <row r="21407">
          <cell r="P21407">
            <v>0</v>
          </cell>
          <cell r="U21407" t="str">
            <v>XXX</v>
          </cell>
          <cell r="V21407" t="str">
            <v>XXX</v>
          </cell>
        </row>
        <row r="21408">
          <cell r="P21408">
            <v>0</v>
          </cell>
          <cell r="U21408" t="str">
            <v>XXX</v>
          </cell>
          <cell r="V21408" t="str">
            <v>XXX</v>
          </cell>
        </row>
        <row r="21409">
          <cell r="P21409">
            <v>0</v>
          </cell>
          <cell r="U21409" t="str">
            <v>XXX</v>
          </cell>
          <cell r="V21409" t="str">
            <v>XXX</v>
          </cell>
        </row>
        <row r="21410">
          <cell r="P21410">
            <v>0</v>
          </cell>
          <cell r="U21410" t="str">
            <v>XXX</v>
          </cell>
          <cell r="V21410" t="str">
            <v>XXX</v>
          </cell>
        </row>
        <row r="21411">
          <cell r="P21411">
            <v>0</v>
          </cell>
          <cell r="U21411" t="str">
            <v>XXX</v>
          </cell>
          <cell r="V21411" t="str">
            <v>XXX</v>
          </cell>
        </row>
        <row r="21412">
          <cell r="P21412">
            <v>0</v>
          </cell>
          <cell r="U21412" t="str">
            <v>XXX</v>
          </cell>
          <cell r="V21412" t="str">
            <v>XXX</v>
          </cell>
        </row>
        <row r="21413">
          <cell r="P21413">
            <v>0</v>
          </cell>
          <cell r="U21413" t="str">
            <v>XXX</v>
          </cell>
          <cell r="V21413" t="str">
            <v>XXX</v>
          </cell>
        </row>
        <row r="21414">
          <cell r="P21414">
            <v>0</v>
          </cell>
          <cell r="U21414" t="str">
            <v>XXX</v>
          </cell>
          <cell r="V21414" t="str">
            <v>XXX</v>
          </cell>
        </row>
        <row r="21415">
          <cell r="P21415">
            <v>0</v>
          </cell>
          <cell r="U21415" t="str">
            <v>XXX</v>
          </cell>
          <cell r="V21415" t="str">
            <v>XXX</v>
          </cell>
        </row>
        <row r="21416">
          <cell r="P21416">
            <v>0</v>
          </cell>
          <cell r="U21416" t="str">
            <v>XXX</v>
          </cell>
          <cell r="V21416" t="str">
            <v>XXX</v>
          </cell>
        </row>
        <row r="21417">
          <cell r="P21417">
            <v>0</v>
          </cell>
          <cell r="U21417" t="str">
            <v>XXX</v>
          </cell>
          <cell r="V21417" t="str">
            <v>XXX</v>
          </cell>
        </row>
        <row r="21418">
          <cell r="P21418">
            <v>0</v>
          </cell>
          <cell r="U21418" t="str">
            <v>XXX</v>
          </cell>
          <cell r="V21418" t="str">
            <v>XXX</v>
          </cell>
        </row>
        <row r="21419">
          <cell r="P21419">
            <v>0</v>
          </cell>
          <cell r="U21419" t="str">
            <v>XXX</v>
          </cell>
          <cell r="V21419" t="str">
            <v>XXX</v>
          </cell>
        </row>
        <row r="21420">
          <cell r="P21420">
            <v>0</v>
          </cell>
          <cell r="U21420" t="str">
            <v>XXX</v>
          </cell>
          <cell r="V21420" t="str">
            <v>XXX</v>
          </cell>
        </row>
        <row r="21421">
          <cell r="P21421">
            <v>0</v>
          </cell>
          <cell r="U21421" t="str">
            <v>XXX</v>
          </cell>
          <cell r="V21421" t="str">
            <v>XXX</v>
          </cell>
        </row>
        <row r="21422">
          <cell r="P21422">
            <v>0</v>
          </cell>
          <cell r="U21422" t="str">
            <v>XXX</v>
          </cell>
          <cell r="V21422" t="str">
            <v>XXX</v>
          </cell>
        </row>
        <row r="21423">
          <cell r="P21423">
            <v>0</v>
          </cell>
          <cell r="U21423" t="str">
            <v>XXX</v>
          </cell>
          <cell r="V21423" t="str">
            <v>XXX</v>
          </cell>
        </row>
        <row r="21424">
          <cell r="P21424">
            <v>0</v>
          </cell>
          <cell r="U21424" t="str">
            <v>XXX</v>
          </cell>
          <cell r="V21424" t="str">
            <v>XXX</v>
          </cell>
        </row>
        <row r="21425">
          <cell r="P21425">
            <v>0</v>
          </cell>
          <cell r="U21425" t="str">
            <v>XXX</v>
          </cell>
          <cell r="V21425" t="str">
            <v>XXX</v>
          </cell>
        </row>
        <row r="21426">
          <cell r="P21426">
            <v>0</v>
          </cell>
          <cell r="U21426" t="str">
            <v>XXX</v>
          </cell>
          <cell r="V21426" t="str">
            <v>XXX</v>
          </cell>
        </row>
        <row r="21427">
          <cell r="P21427">
            <v>0</v>
          </cell>
          <cell r="U21427" t="str">
            <v>XXX</v>
          </cell>
          <cell r="V21427" t="str">
            <v>XXX</v>
          </cell>
        </row>
        <row r="21428">
          <cell r="P21428">
            <v>0</v>
          </cell>
          <cell r="U21428" t="str">
            <v>XXX</v>
          </cell>
          <cell r="V21428" t="str">
            <v>XXX</v>
          </cell>
        </row>
        <row r="21429">
          <cell r="P21429">
            <v>0</v>
          </cell>
          <cell r="U21429" t="str">
            <v>XXX</v>
          </cell>
          <cell r="V21429" t="str">
            <v>XXX</v>
          </cell>
        </row>
        <row r="21430">
          <cell r="P21430">
            <v>0</v>
          </cell>
          <cell r="U21430" t="str">
            <v>XXX</v>
          </cell>
          <cell r="V21430" t="str">
            <v>XXX</v>
          </cell>
        </row>
        <row r="21431">
          <cell r="P21431">
            <v>0</v>
          </cell>
          <cell r="U21431" t="str">
            <v>XXX</v>
          </cell>
          <cell r="V21431" t="str">
            <v>XXX</v>
          </cell>
        </row>
        <row r="21432">
          <cell r="P21432">
            <v>0</v>
          </cell>
          <cell r="U21432" t="str">
            <v>XXX</v>
          </cell>
          <cell r="V21432" t="str">
            <v>XXX</v>
          </cell>
        </row>
        <row r="21433">
          <cell r="P21433">
            <v>0</v>
          </cell>
          <cell r="U21433" t="str">
            <v>XXX</v>
          </cell>
          <cell r="V21433" t="str">
            <v>XXX</v>
          </cell>
        </row>
        <row r="21434">
          <cell r="P21434">
            <v>0</v>
          </cell>
          <cell r="U21434" t="str">
            <v>XXX</v>
          </cell>
          <cell r="V21434" t="str">
            <v>XXX</v>
          </cell>
        </row>
        <row r="21435">
          <cell r="P21435">
            <v>0</v>
          </cell>
          <cell r="U21435" t="str">
            <v>XXX</v>
          </cell>
          <cell r="V21435" t="str">
            <v>XXX</v>
          </cell>
        </row>
        <row r="21436">
          <cell r="P21436">
            <v>0</v>
          </cell>
          <cell r="U21436" t="str">
            <v>XXX</v>
          </cell>
          <cell r="V21436" t="str">
            <v>XXX</v>
          </cell>
        </row>
        <row r="21437">
          <cell r="P21437">
            <v>0</v>
          </cell>
          <cell r="U21437" t="str">
            <v>XXX</v>
          </cell>
          <cell r="V21437" t="str">
            <v>XXX</v>
          </cell>
        </row>
        <row r="21438">
          <cell r="P21438">
            <v>0</v>
          </cell>
          <cell r="U21438" t="str">
            <v>XXX</v>
          </cell>
          <cell r="V21438" t="str">
            <v>XXX</v>
          </cell>
        </row>
        <row r="21439">
          <cell r="P21439">
            <v>0</v>
          </cell>
          <cell r="U21439" t="str">
            <v>XXX</v>
          </cell>
          <cell r="V21439" t="str">
            <v>XXX</v>
          </cell>
        </row>
        <row r="21440">
          <cell r="P21440">
            <v>0</v>
          </cell>
          <cell r="U21440" t="str">
            <v>XXX</v>
          </cell>
          <cell r="V21440" t="str">
            <v>XXX</v>
          </cell>
        </row>
        <row r="21441">
          <cell r="P21441">
            <v>0</v>
          </cell>
          <cell r="U21441" t="str">
            <v>XXX</v>
          </cell>
          <cell r="V21441" t="str">
            <v>XXX</v>
          </cell>
        </row>
        <row r="21442">
          <cell r="P21442">
            <v>0</v>
          </cell>
          <cell r="U21442" t="str">
            <v>XXX</v>
          </cell>
          <cell r="V21442" t="str">
            <v>XXX</v>
          </cell>
        </row>
        <row r="21443">
          <cell r="P21443">
            <v>0</v>
          </cell>
          <cell r="U21443" t="str">
            <v>XXX</v>
          </cell>
          <cell r="V21443" t="str">
            <v>XXX</v>
          </cell>
        </row>
        <row r="21444">
          <cell r="P21444">
            <v>0</v>
          </cell>
          <cell r="U21444" t="str">
            <v>XXX</v>
          </cell>
          <cell r="V21444" t="str">
            <v>XXX</v>
          </cell>
        </row>
        <row r="21445">
          <cell r="P21445">
            <v>0</v>
          </cell>
          <cell r="U21445" t="str">
            <v>XXX</v>
          </cell>
          <cell r="V21445" t="str">
            <v>XXX</v>
          </cell>
        </row>
        <row r="21446">
          <cell r="P21446">
            <v>0</v>
          </cell>
          <cell r="U21446" t="str">
            <v>XXX</v>
          </cell>
          <cell r="V21446" t="str">
            <v>XXX</v>
          </cell>
        </row>
        <row r="21447">
          <cell r="P21447">
            <v>0</v>
          </cell>
          <cell r="U21447" t="str">
            <v>XXX</v>
          </cell>
          <cell r="V21447" t="str">
            <v>XXX</v>
          </cell>
        </row>
        <row r="21448">
          <cell r="P21448">
            <v>0</v>
          </cell>
          <cell r="U21448" t="str">
            <v>XXX</v>
          </cell>
          <cell r="V21448" t="str">
            <v>XXX</v>
          </cell>
        </row>
        <row r="21449">
          <cell r="P21449">
            <v>0</v>
          </cell>
          <cell r="U21449" t="str">
            <v>XXX</v>
          </cell>
          <cell r="V21449" t="str">
            <v>XXX</v>
          </cell>
        </row>
        <row r="21450">
          <cell r="P21450">
            <v>0</v>
          </cell>
          <cell r="U21450" t="str">
            <v>XXX</v>
          </cell>
          <cell r="V21450" t="str">
            <v>XXX</v>
          </cell>
        </row>
        <row r="21451">
          <cell r="P21451">
            <v>0</v>
          </cell>
          <cell r="U21451" t="str">
            <v>XXX</v>
          </cell>
          <cell r="V21451" t="str">
            <v>XXX</v>
          </cell>
        </row>
        <row r="21452">
          <cell r="P21452">
            <v>0</v>
          </cell>
          <cell r="U21452" t="str">
            <v>XXX</v>
          </cell>
          <cell r="V21452" t="str">
            <v>XXX</v>
          </cell>
        </row>
        <row r="21453">
          <cell r="P21453">
            <v>0</v>
          </cell>
          <cell r="U21453" t="str">
            <v>XXX</v>
          </cell>
          <cell r="V21453" t="str">
            <v>XXX</v>
          </cell>
        </row>
        <row r="21454">
          <cell r="P21454">
            <v>0</v>
          </cell>
          <cell r="U21454" t="str">
            <v>XXX</v>
          </cell>
          <cell r="V21454" t="str">
            <v>XXX</v>
          </cell>
        </row>
        <row r="21455">
          <cell r="P21455">
            <v>0</v>
          </cell>
          <cell r="U21455" t="str">
            <v>XXX</v>
          </cell>
          <cell r="V21455" t="str">
            <v>XXX</v>
          </cell>
        </row>
        <row r="21456">
          <cell r="P21456">
            <v>0</v>
          </cell>
          <cell r="U21456" t="str">
            <v>XXX</v>
          </cell>
          <cell r="V21456" t="str">
            <v>XXX</v>
          </cell>
        </row>
        <row r="21457">
          <cell r="P21457">
            <v>0</v>
          </cell>
          <cell r="U21457" t="str">
            <v>XXX</v>
          </cell>
          <cell r="V21457" t="str">
            <v>XXX</v>
          </cell>
        </row>
        <row r="21458">
          <cell r="P21458">
            <v>0</v>
          </cell>
          <cell r="U21458" t="str">
            <v>XXX</v>
          </cell>
          <cell r="V21458" t="str">
            <v>XXX</v>
          </cell>
        </row>
        <row r="21459">
          <cell r="P21459">
            <v>0</v>
          </cell>
          <cell r="U21459" t="str">
            <v>XXX</v>
          </cell>
          <cell r="V21459" t="str">
            <v>XXX</v>
          </cell>
        </row>
        <row r="21460">
          <cell r="P21460">
            <v>0</v>
          </cell>
          <cell r="U21460" t="str">
            <v>XXX</v>
          </cell>
          <cell r="V21460" t="str">
            <v>XXX</v>
          </cell>
        </row>
        <row r="21461">
          <cell r="P21461">
            <v>0</v>
          </cell>
          <cell r="U21461" t="str">
            <v>XXX</v>
          </cell>
          <cell r="V21461" t="str">
            <v>XXX</v>
          </cell>
        </row>
        <row r="21462">
          <cell r="P21462">
            <v>0</v>
          </cell>
          <cell r="U21462" t="str">
            <v>XXX</v>
          </cell>
          <cell r="V21462" t="str">
            <v>XXX</v>
          </cell>
        </row>
        <row r="21463">
          <cell r="P21463">
            <v>0</v>
          </cell>
          <cell r="U21463" t="str">
            <v>XXX</v>
          </cell>
          <cell r="V21463" t="str">
            <v>XXX</v>
          </cell>
        </row>
        <row r="21464">
          <cell r="P21464">
            <v>0</v>
          </cell>
          <cell r="U21464" t="str">
            <v>XXX</v>
          </cell>
          <cell r="V21464" t="str">
            <v>XXX</v>
          </cell>
        </row>
        <row r="21465">
          <cell r="P21465">
            <v>0</v>
          </cell>
          <cell r="U21465" t="str">
            <v>XXX</v>
          </cell>
          <cell r="V21465" t="str">
            <v>XXX</v>
          </cell>
        </row>
        <row r="21466">
          <cell r="P21466">
            <v>0</v>
          </cell>
          <cell r="U21466" t="str">
            <v>XXX</v>
          </cell>
          <cell r="V21466" t="str">
            <v>XXX</v>
          </cell>
        </row>
        <row r="21467">
          <cell r="P21467">
            <v>0</v>
          </cell>
          <cell r="U21467" t="str">
            <v>XXX</v>
          </cell>
          <cell r="V21467" t="str">
            <v>XXX</v>
          </cell>
        </row>
        <row r="21468">
          <cell r="P21468">
            <v>0</v>
          </cell>
          <cell r="U21468" t="str">
            <v>XXX</v>
          </cell>
          <cell r="V21468" t="str">
            <v>XXX</v>
          </cell>
        </row>
        <row r="21469">
          <cell r="P21469">
            <v>0</v>
          </cell>
          <cell r="U21469" t="str">
            <v>XXX</v>
          </cell>
          <cell r="V21469" t="str">
            <v>XXX</v>
          </cell>
        </row>
        <row r="21470">
          <cell r="P21470">
            <v>0</v>
          </cell>
          <cell r="U21470" t="str">
            <v>XXX</v>
          </cell>
          <cell r="V21470" t="str">
            <v>XXX</v>
          </cell>
        </row>
        <row r="21471">
          <cell r="P21471">
            <v>0</v>
          </cell>
          <cell r="U21471" t="str">
            <v>XXX</v>
          </cell>
          <cell r="V21471" t="str">
            <v>XXX</v>
          </cell>
        </row>
        <row r="21472">
          <cell r="P21472">
            <v>0</v>
          </cell>
          <cell r="U21472" t="str">
            <v>XXX</v>
          </cell>
          <cell r="V21472" t="str">
            <v>XXX</v>
          </cell>
        </row>
        <row r="21473">
          <cell r="P21473">
            <v>0</v>
          </cell>
          <cell r="U21473" t="str">
            <v>XXX</v>
          </cell>
          <cell r="V21473" t="str">
            <v>XXX</v>
          </cell>
        </row>
        <row r="21474">
          <cell r="P21474">
            <v>0</v>
          </cell>
          <cell r="U21474" t="str">
            <v>XXX</v>
          </cell>
          <cell r="V21474" t="str">
            <v>XXX</v>
          </cell>
        </row>
        <row r="21475">
          <cell r="P21475">
            <v>0</v>
          </cell>
          <cell r="U21475" t="str">
            <v>XXX</v>
          </cell>
          <cell r="V21475" t="str">
            <v>XXX</v>
          </cell>
        </row>
        <row r="21476">
          <cell r="P21476">
            <v>0</v>
          </cell>
          <cell r="U21476" t="str">
            <v>XXX</v>
          </cell>
          <cell r="V21476" t="str">
            <v>XXX</v>
          </cell>
        </row>
        <row r="21477">
          <cell r="P21477">
            <v>0</v>
          </cell>
          <cell r="U21477" t="str">
            <v>XXX</v>
          </cell>
          <cell r="V21477" t="str">
            <v>XXX</v>
          </cell>
        </row>
        <row r="21478">
          <cell r="P21478">
            <v>0</v>
          </cell>
          <cell r="U21478" t="str">
            <v>XXX</v>
          </cell>
          <cell r="V21478" t="str">
            <v>XXX</v>
          </cell>
        </row>
        <row r="21479">
          <cell r="P21479">
            <v>0</v>
          </cell>
          <cell r="U21479" t="str">
            <v>XXX</v>
          </cell>
          <cell r="V21479" t="str">
            <v>XXX</v>
          </cell>
        </row>
        <row r="21480">
          <cell r="P21480">
            <v>0</v>
          </cell>
          <cell r="U21480" t="str">
            <v>XXX</v>
          </cell>
          <cell r="V21480" t="str">
            <v>XXX</v>
          </cell>
        </row>
        <row r="21481">
          <cell r="P21481">
            <v>0</v>
          </cell>
          <cell r="U21481" t="str">
            <v>XXX</v>
          </cell>
          <cell r="V21481" t="str">
            <v>XXX</v>
          </cell>
        </row>
        <row r="21482">
          <cell r="P21482">
            <v>0</v>
          </cell>
          <cell r="U21482" t="str">
            <v>XXX</v>
          </cell>
          <cell r="V21482" t="str">
            <v>XXX</v>
          </cell>
        </row>
        <row r="21483">
          <cell r="P21483">
            <v>0</v>
          </cell>
          <cell r="U21483" t="str">
            <v>XXX</v>
          </cell>
          <cell r="V21483" t="str">
            <v>XXX</v>
          </cell>
        </row>
        <row r="21484">
          <cell r="P21484">
            <v>0</v>
          </cell>
          <cell r="U21484" t="str">
            <v>XXX</v>
          </cell>
          <cell r="V21484" t="str">
            <v>XXX</v>
          </cell>
        </row>
        <row r="21485">
          <cell r="P21485">
            <v>0</v>
          </cell>
          <cell r="U21485" t="str">
            <v>XXX</v>
          </cell>
          <cell r="V21485" t="str">
            <v>XXX</v>
          </cell>
        </row>
        <row r="21486">
          <cell r="P21486">
            <v>0</v>
          </cell>
          <cell r="U21486" t="str">
            <v>XXX</v>
          </cell>
          <cell r="V21486" t="str">
            <v>XXX</v>
          </cell>
        </row>
        <row r="21487">
          <cell r="P21487">
            <v>0</v>
          </cell>
          <cell r="U21487" t="str">
            <v>XXX</v>
          </cell>
          <cell r="V21487" t="str">
            <v>XXX</v>
          </cell>
        </row>
        <row r="21488">
          <cell r="P21488">
            <v>0</v>
          </cell>
          <cell r="U21488" t="str">
            <v>XXX</v>
          </cell>
          <cell r="V21488" t="str">
            <v>XXX</v>
          </cell>
        </row>
        <row r="21489">
          <cell r="P21489">
            <v>0</v>
          </cell>
          <cell r="U21489" t="str">
            <v>XXX</v>
          </cell>
          <cell r="V21489" t="str">
            <v>XXX</v>
          </cell>
        </row>
        <row r="21490">
          <cell r="P21490">
            <v>0</v>
          </cell>
          <cell r="U21490" t="str">
            <v>XXX</v>
          </cell>
          <cell r="V21490" t="str">
            <v>XXX</v>
          </cell>
        </row>
        <row r="21491">
          <cell r="P21491">
            <v>0</v>
          </cell>
          <cell r="U21491" t="str">
            <v>XXX</v>
          </cell>
          <cell r="V21491" t="str">
            <v>XXX</v>
          </cell>
        </row>
        <row r="21492">
          <cell r="P21492">
            <v>0</v>
          </cell>
          <cell r="U21492" t="str">
            <v>XXX</v>
          </cell>
          <cell r="V21492" t="str">
            <v>XXX</v>
          </cell>
        </row>
        <row r="21493">
          <cell r="P21493">
            <v>0</v>
          </cell>
          <cell r="U21493" t="str">
            <v>XXX</v>
          </cell>
          <cell r="V21493" t="str">
            <v>XXX</v>
          </cell>
        </row>
        <row r="21494">
          <cell r="P21494">
            <v>0</v>
          </cell>
          <cell r="U21494" t="str">
            <v>XXX</v>
          </cell>
          <cell r="V21494" t="str">
            <v>XXX</v>
          </cell>
        </row>
        <row r="21495">
          <cell r="P21495">
            <v>0</v>
          </cell>
          <cell r="U21495" t="str">
            <v>XXX</v>
          </cell>
          <cell r="V21495" t="str">
            <v>XXX</v>
          </cell>
        </row>
        <row r="21496">
          <cell r="P21496">
            <v>0</v>
          </cell>
          <cell r="U21496" t="str">
            <v>XXX</v>
          </cell>
          <cell r="V21496" t="str">
            <v>XXX</v>
          </cell>
        </row>
        <row r="21497">
          <cell r="P21497">
            <v>0</v>
          </cell>
          <cell r="U21497" t="str">
            <v>XXX</v>
          </cell>
          <cell r="V21497" t="str">
            <v>XXX</v>
          </cell>
        </row>
        <row r="21498">
          <cell r="P21498">
            <v>0</v>
          </cell>
          <cell r="U21498" t="str">
            <v>XXX</v>
          </cell>
          <cell r="V21498" t="str">
            <v>XXX</v>
          </cell>
        </row>
        <row r="21499">
          <cell r="P21499">
            <v>0</v>
          </cell>
          <cell r="U21499" t="str">
            <v>XXX</v>
          </cell>
          <cell r="V21499" t="str">
            <v>XXX</v>
          </cell>
        </row>
        <row r="21500">
          <cell r="P21500">
            <v>0</v>
          </cell>
          <cell r="U21500" t="str">
            <v>XXX</v>
          </cell>
          <cell r="V21500" t="str">
            <v>XXX</v>
          </cell>
        </row>
        <row r="21501">
          <cell r="P21501">
            <v>0</v>
          </cell>
          <cell r="U21501" t="str">
            <v>XXX</v>
          </cell>
          <cell r="V21501" t="str">
            <v>XXX</v>
          </cell>
        </row>
        <row r="21502">
          <cell r="P21502">
            <v>0</v>
          </cell>
          <cell r="U21502" t="str">
            <v>XXX</v>
          </cell>
          <cell r="V21502" t="str">
            <v>XXX</v>
          </cell>
        </row>
        <row r="21503">
          <cell r="P21503">
            <v>0</v>
          </cell>
          <cell r="U21503" t="str">
            <v>XXX</v>
          </cell>
          <cell r="V21503" t="str">
            <v>XXX</v>
          </cell>
        </row>
        <row r="21504">
          <cell r="P21504">
            <v>0</v>
          </cell>
          <cell r="U21504" t="str">
            <v>XXX</v>
          </cell>
          <cell r="V21504" t="str">
            <v>XXX</v>
          </cell>
        </row>
        <row r="21505">
          <cell r="P21505">
            <v>0</v>
          </cell>
          <cell r="U21505" t="str">
            <v>XXX</v>
          </cell>
          <cell r="V21505" t="str">
            <v>XXX</v>
          </cell>
        </row>
        <row r="21506">
          <cell r="P21506">
            <v>0</v>
          </cell>
          <cell r="U21506" t="str">
            <v>XXX</v>
          </cell>
          <cell r="V21506" t="str">
            <v>XXX</v>
          </cell>
        </row>
        <row r="21507">
          <cell r="P21507">
            <v>0</v>
          </cell>
          <cell r="U21507" t="str">
            <v>XXX</v>
          </cell>
          <cell r="V21507" t="str">
            <v>XXX</v>
          </cell>
        </row>
        <row r="21508">
          <cell r="P21508">
            <v>0</v>
          </cell>
          <cell r="U21508" t="str">
            <v>XXX</v>
          </cell>
          <cell r="V21508" t="str">
            <v>XXX</v>
          </cell>
        </row>
        <row r="21509">
          <cell r="P21509">
            <v>0</v>
          </cell>
          <cell r="U21509" t="str">
            <v>XXX</v>
          </cell>
          <cell r="V21509" t="str">
            <v>XXX</v>
          </cell>
        </row>
        <row r="21510">
          <cell r="P21510">
            <v>0</v>
          </cell>
          <cell r="U21510" t="str">
            <v>XXX</v>
          </cell>
          <cell r="V21510" t="str">
            <v>XXX</v>
          </cell>
        </row>
        <row r="21511">
          <cell r="P21511">
            <v>0</v>
          </cell>
          <cell r="U21511" t="str">
            <v>XXX</v>
          </cell>
          <cell r="V21511" t="str">
            <v>XXX</v>
          </cell>
        </row>
        <row r="21512">
          <cell r="P21512">
            <v>0</v>
          </cell>
          <cell r="U21512" t="str">
            <v>XXX</v>
          </cell>
          <cell r="V21512" t="str">
            <v>XXX</v>
          </cell>
        </row>
        <row r="21513">
          <cell r="P21513">
            <v>0</v>
          </cell>
          <cell r="U21513" t="str">
            <v>XXX</v>
          </cell>
          <cell r="V21513" t="str">
            <v>XXX</v>
          </cell>
        </row>
        <row r="21514">
          <cell r="P21514">
            <v>0</v>
          </cell>
          <cell r="U21514" t="str">
            <v>XXX</v>
          </cell>
          <cell r="V21514" t="str">
            <v>XXX</v>
          </cell>
        </row>
        <row r="21515">
          <cell r="P21515">
            <v>0</v>
          </cell>
          <cell r="U21515" t="str">
            <v>XXX</v>
          </cell>
          <cell r="V21515" t="str">
            <v>XXX</v>
          </cell>
        </row>
        <row r="21516">
          <cell r="P21516">
            <v>0</v>
          </cell>
          <cell r="U21516" t="str">
            <v>XXX</v>
          </cell>
          <cell r="V21516" t="str">
            <v>XXX</v>
          </cell>
        </row>
        <row r="21517">
          <cell r="P21517">
            <v>0</v>
          </cell>
          <cell r="U21517" t="str">
            <v>XXX</v>
          </cell>
          <cell r="V21517" t="str">
            <v>XXX</v>
          </cell>
        </row>
        <row r="21518">
          <cell r="P21518">
            <v>0</v>
          </cell>
          <cell r="U21518" t="str">
            <v>XXX</v>
          </cell>
          <cell r="V21518" t="str">
            <v>XXX</v>
          </cell>
        </row>
        <row r="21519">
          <cell r="P21519">
            <v>0</v>
          </cell>
          <cell r="U21519" t="str">
            <v>XXX</v>
          </cell>
          <cell r="V21519" t="str">
            <v>XXX</v>
          </cell>
        </row>
        <row r="21520">
          <cell r="P21520">
            <v>0</v>
          </cell>
          <cell r="U21520" t="str">
            <v>XXX</v>
          </cell>
          <cell r="V21520" t="str">
            <v>XXX</v>
          </cell>
        </row>
        <row r="21521">
          <cell r="P21521">
            <v>0</v>
          </cell>
          <cell r="U21521" t="str">
            <v>XXX</v>
          </cell>
          <cell r="V21521" t="str">
            <v>XXX</v>
          </cell>
        </row>
        <row r="21522">
          <cell r="P21522">
            <v>0</v>
          </cell>
          <cell r="U21522" t="str">
            <v>XXX</v>
          </cell>
          <cell r="V21522" t="str">
            <v>XXX</v>
          </cell>
        </row>
        <row r="21523">
          <cell r="P21523">
            <v>0</v>
          </cell>
          <cell r="U21523" t="str">
            <v>XXX</v>
          </cell>
          <cell r="V21523" t="str">
            <v>XXX</v>
          </cell>
        </row>
        <row r="21524">
          <cell r="P21524">
            <v>0</v>
          </cell>
          <cell r="U21524" t="str">
            <v>XXX</v>
          </cell>
          <cell r="V21524" t="str">
            <v>XXX</v>
          </cell>
        </row>
        <row r="21525">
          <cell r="P21525">
            <v>0</v>
          </cell>
          <cell r="U21525" t="str">
            <v>XXX</v>
          </cell>
          <cell r="V21525" t="str">
            <v>XXX</v>
          </cell>
        </row>
        <row r="21526">
          <cell r="P21526">
            <v>0</v>
          </cell>
          <cell r="U21526" t="str">
            <v>XXX</v>
          </cell>
          <cell r="V21526" t="str">
            <v>XXX</v>
          </cell>
        </row>
        <row r="21527">
          <cell r="P21527">
            <v>0</v>
          </cell>
          <cell r="U21527" t="str">
            <v>XXX</v>
          </cell>
          <cell r="V21527" t="str">
            <v>XXX</v>
          </cell>
        </row>
        <row r="21528">
          <cell r="P21528">
            <v>0</v>
          </cell>
          <cell r="U21528" t="str">
            <v>XXX</v>
          </cell>
          <cell r="V21528" t="str">
            <v>XXX</v>
          </cell>
        </row>
        <row r="21529">
          <cell r="P21529">
            <v>0</v>
          </cell>
          <cell r="U21529" t="str">
            <v>XXX</v>
          </cell>
          <cell r="V21529" t="str">
            <v>XXX</v>
          </cell>
        </row>
        <row r="21530">
          <cell r="P21530">
            <v>0</v>
          </cell>
          <cell r="U21530" t="str">
            <v>XXX</v>
          </cell>
          <cell r="V21530" t="str">
            <v>XXX</v>
          </cell>
        </row>
        <row r="21531">
          <cell r="P21531">
            <v>0</v>
          </cell>
          <cell r="U21531" t="str">
            <v>XXX</v>
          </cell>
          <cell r="V21531" t="str">
            <v>XXX</v>
          </cell>
        </row>
        <row r="21532">
          <cell r="P21532">
            <v>0</v>
          </cell>
          <cell r="U21532" t="str">
            <v>XXX</v>
          </cell>
          <cell r="V21532" t="str">
            <v>XXX</v>
          </cell>
        </row>
        <row r="21533">
          <cell r="P21533">
            <v>0</v>
          </cell>
          <cell r="U21533" t="str">
            <v>XXX</v>
          </cell>
          <cell r="V21533" t="str">
            <v>XXX</v>
          </cell>
        </row>
        <row r="21534">
          <cell r="P21534">
            <v>0</v>
          </cell>
          <cell r="U21534" t="str">
            <v>XXX</v>
          </cell>
          <cell r="V21534" t="str">
            <v>XXX</v>
          </cell>
        </row>
        <row r="21535">
          <cell r="P21535">
            <v>0</v>
          </cell>
          <cell r="U21535" t="str">
            <v>XXX</v>
          </cell>
          <cell r="V21535" t="str">
            <v>XXX</v>
          </cell>
        </row>
        <row r="21536">
          <cell r="P21536">
            <v>0</v>
          </cell>
          <cell r="U21536" t="str">
            <v>XXX</v>
          </cell>
          <cell r="V21536" t="str">
            <v>XXX</v>
          </cell>
        </row>
        <row r="21537">
          <cell r="P21537">
            <v>0</v>
          </cell>
          <cell r="U21537" t="str">
            <v>XXX</v>
          </cell>
          <cell r="V21537" t="str">
            <v>XXX</v>
          </cell>
        </row>
        <row r="21538">
          <cell r="P21538">
            <v>0</v>
          </cell>
          <cell r="U21538" t="str">
            <v>XXX</v>
          </cell>
          <cell r="V21538" t="str">
            <v>XXX</v>
          </cell>
        </row>
        <row r="21539">
          <cell r="P21539">
            <v>0</v>
          </cell>
          <cell r="U21539" t="str">
            <v>XXX</v>
          </cell>
          <cell r="V21539" t="str">
            <v>XXX</v>
          </cell>
        </row>
        <row r="21540">
          <cell r="P21540">
            <v>0</v>
          </cell>
          <cell r="U21540" t="str">
            <v>XXX</v>
          </cell>
          <cell r="V21540" t="str">
            <v>XXX</v>
          </cell>
        </row>
        <row r="21541">
          <cell r="P21541">
            <v>0</v>
          </cell>
          <cell r="U21541" t="str">
            <v>XXX</v>
          </cell>
          <cell r="V21541" t="str">
            <v>XXX</v>
          </cell>
        </row>
        <row r="21542">
          <cell r="P21542">
            <v>0</v>
          </cell>
          <cell r="U21542" t="str">
            <v>XXX</v>
          </cell>
          <cell r="V21542" t="str">
            <v>XXX</v>
          </cell>
        </row>
        <row r="21543">
          <cell r="P21543">
            <v>0</v>
          </cell>
          <cell r="U21543" t="str">
            <v>XXX</v>
          </cell>
          <cell r="V21543" t="str">
            <v>XXX</v>
          </cell>
        </row>
        <row r="21544">
          <cell r="P21544">
            <v>0</v>
          </cell>
          <cell r="U21544" t="str">
            <v>XXX</v>
          </cell>
          <cell r="V21544" t="str">
            <v>XXX</v>
          </cell>
        </row>
        <row r="21545">
          <cell r="P21545">
            <v>0</v>
          </cell>
          <cell r="U21545" t="str">
            <v>XXX</v>
          </cell>
          <cell r="V21545" t="str">
            <v>XXX</v>
          </cell>
        </row>
        <row r="21546">
          <cell r="P21546">
            <v>0</v>
          </cell>
          <cell r="U21546" t="str">
            <v>XXX</v>
          </cell>
          <cell r="V21546" t="str">
            <v>XXX</v>
          </cell>
        </row>
        <row r="21547">
          <cell r="P21547">
            <v>0</v>
          </cell>
          <cell r="U21547" t="str">
            <v>XXX</v>
          </cell>
          <cell r="V21547" t="str">
            <v>XXX</v>
          </cell>
        </row>
        <row r="21548">
          <cell r="P21548">
            <v>0</v>
          </cell>
          <cell r="U21548" t="str">
            <v>XXX</v>
          </cell>
          <cell r="V21548" t="str">
            <v>XXX</v>
          </cell>
        </row>
        <row r="21549">
          <cell r="P21549">
            <v>0</v>
          </cell>
          <cell r="U21549" t="str">
            <v>XXX</v>
          </cell>
          <cell r="V21549" t="str">
            <v>XXX</v>
          </cell>
        </row>
        <row r="21550">
          <cell r="P21550">
            <v>0</v>
          </cell>
          <cell r="U21550" t="str">
            <v>XXX</v>
          </cell>
          <cell r="V21550" t="str">
            <v>XXX</v>
          </cell>
        </row>
        <row r="21551">
          <cell r="P21551">
            <v>0</v>
          </cell>
          <cell r="U21551" t="str">
            <v>XXX</v>
          </cell>
          <cell r="V21551" t="str">
            <v>XXX</v>
          </cell>
        </row>
        <row r="21552">
          <cell r="P21552">
            <v>0</v>
          </cell>
          <cell r="U21552" t="str">
            <v>XXX</v>
          </cell>
          <cell r="V21552" t="str">
            <v>XXX</v>
          </cell>
        </row>
        <row r="21553">
          <cell r="P21553">
            <v>0</v>
          </cell>
          <cell r="U21553" t="str">
            <v>XXX</v>
          </cell>
          <cell r="V21553" t="str">
            <v>XXX</v>
          </cell>
        </row>
        <row r="21554">
          <cell r="P21554">
            <v>0</v>
          </cell>
          <cell r="U21554" t="str">
            <v>XXX</v>
          </cell>
          <cell r="V21554" t="str">
            <v>XXX</v>
          </cell>
        </row>
        <row r="21555">
          <cell r="P21555">
            <v>0</v>
          </cell>
          <cell r="U21555" t="str">
            <v>XXX</v>
          </cell>
          <cell r="V21555" t="str">
            <v>XXX</v>
          </cell>
        </row>
        <row r="21556">
          <cell r="P21556">
            <v>0</v>
          </cell>
          <cell r="U21556" t="str">
            <v>XXX</v>
          </cell>
          <cell r="V21556" t="str">
            <v>XXX</v>
          </cell>
        </row>
        <row r="21557">
          <cell r="P21557">
            <v>0</v>
          </cell>
          <cell r="U21557" t="str">
            <v>XXX</v>
          </cell>
          <cell r="V21557" t="str">
            <v>XXX</v>
          </cell>
        </row>
        <row r="21558">
          <cell r="P21558">
            <v>0</v>
          </cell>
          <cell r="U21558" t="str">
            <v>XXX</v>
          </cell>
          <cell r="V21558" t="str">
            <v>XXX</v>
          </cell>
        </row>
        <row r="21559">
          <cell r="P21559">
            <v>0</v>
          </cell>
          <cell r="U21559" t="str">
            <v>XXX</v>
          </cell>
          <cell r="V21559" t="str">
            <v>XXX</v>
          </cell>
        </row>
        <row r="21560">
          <cell r="P21560">
            <v>0</v>
          </cell>
          <cell r="U21560" t="str">
            <v>XXX</v>
          </cell>
          <cell r="V21560" t="str">
            <v>XXX</v>
          </cell>
        </row>
        <row r="21561">
          <cell r="P21561">
            <v>0</v>
          </cell>
          <cell r="U21561" t="str">
            <v>XXX</v>
          </cell>
          <cell r="V21561" t="str">
            <v>XXX</v>
          </cell>
        </row>
        <row r="21562">
          <cell r="P21562">
            <v>0</v>
          </cell>
          <cell r="U21562" t="str">
            <v>XXX</v>
          </cell>
          <cell r="V21562" t="str">
            <v>XXX</v>
          </cell>
        </row>
        <row r="21563">
          <cell r="P21563">
            <v>0</v>
          </cell>
          <cell r="U21563" t="str">
            <v>XXX</v>
          </cell>
          <cell r="V21563" t="str">
            <v>XXX</v>
          </cell>
        </row>
        <row r="21564">
          <cell r="P21564">
            <v>0</v>
          </cell>
          <cell r="U21564" t="str">
            <v>XXX</v>
          </cell>
          <cell r="V21564" t="str">
            <v>XXX</v>
          </cell>
        </row>
        <row r="21565">
          <cell r="P21565">
            <v>0</v>
          </cell>
          <cell r="U21565" t="str">
            <v>XXX</v>
          </cell>
          <cell r="V21565" t="str">
            <v>XXX</v>
          </cell>
        </row>
        <row r="21566">
          <cell r="P21566">
            <v>0</v>
          </cell>
          <cell r="U21566" t="str">
            <v>XXX</v>
          </cell>
          <cell r="V21566" t="str">
            <v>XXX</v>
          </cell>
        </row>
        <row r="21567">
          <cell r="P21567">
            <v>0</v>
          </cell>
          <cell r="U21567" t="str">
            <v>XXX</v>
          </cell>
          <cell r="V21567" t="str">
            <v>XXX</v>
          </cell>
        </row>
        <row r="21568">
          <cell r="P21568">
            <v>0</v>
          </cell>
          <cell r="U21568" t="str">
            <v>XXX</v>
          </cell>
          <cell r="V21568" t="str">
            <v>XXX</v>
          </cell>
        </row>
        <row r="21569">
          <cell r="P21569">
            <v>0</v>
          </cell>
          <cell r="U21569" t="str">
            <v>XXX</v>
          </cell>
          <cell r="V21569" t="str">
            <v>XXX</v>
          </cell>
        </row>
        <row r="21570">
          <cell r="P21570">
            <v>0</v>
          </cell>
          <cell r="U21570" t="str">
            <v>XXX</v>
          </cell>
          <cell r="V21570" t="str">
            <v>XXX</v>
          </cell>
        </row>
        <row r="21571">
          <cell r="P21571">
            <v>0</v>
          </cell>
          <cell r="U21571" t="str">
            <v>XXX</v>
          </cell>
          <cell r="V21571" t="str">
            <v>XXX</v>
          </cell>
        </row>
        <row r="21572">
          <cell r="P21572">
            <v>0</v>
          </cell>
          <cell r="U21572" t="str">
            <v>XXX</v>
          </cell>
          <cell r="V21572" t="str">
            <v>XXX</v>
          </cell>
        </row>
        <row r="21573">
          <cell r="P21573">
            <v>0</v>
          </cell>
          <cell r="U21573" t="str">
            <v>XXX</v>
          </cell>
          <cell r="V21573" t="str">
            <v>XXX</v>
          </cell>
        </row>
        <row r="21574">
          <cell r="P21574">
            <v>0</v>
          </cell>
          <cell r="U21574" t="str">
            <v>XXX</v>
          </cell>
          <cell r="V21574" t="str">
            <v>XXX</v>
          </cell>
        </row>
        <row r="21575">
          <cell r="P21575">
            <v>0</v>
          </cell>
          <cell r="U21575" t="str">
            <v>XXX</v>
          </cell>
          <cell r="V21575" t="str">
            <v>XXX</v>
          </cell>
        </row>
        <row r="21576">
          <cell r="P21576">
            <v>0</v>
          </cell>
          <cell r="U21576" t="str">
            <v>XXX</v>
          </cell>
          <cell r="V21576" t="str">
            <v>XXX</v>
          </cell>
        </row>
        <row r="21577">
          <cell r="P21577">
            <v>0</v>
          </cell>
          <cell r="U21577" t="str">
            <v>XXX</v>
          </cell>
          <cell r="V21577" t="str">
            <v>XXX</v>
          </cell>
        </row>
        <row r="21578">
          <cell r="P21578">
            <v>0</v>
          </cell>
          <cell r="U21578" t="str">
            <v>XXX</v>
          </cell>
          <cell r="V21578" t="str">
            <v>XXX</v>
          </cell>
        </row>
        <row r="21579">
          <cell r="P21579">
            <v>0</v>
          </cell>
          <cell r="U21579" t="str">
            <v>XXX</v>
          </cell>
          <cell r="V21579" t="str">
            <v>XXX</v>
          </cell>
        </row>
        <row r="21580">
          <cell r="P21580">
            <v>0</v>
          </cell>
          <cell r="U21580" t="str">
            <v>XXX</v>
          </cell>
          <cell r="V21580" t="str">
            <v>XXX</v>
          </cell>
        </row>
        <row r="21581">
          <cell r="P21581">
            <v>0</v>
          </cell>
          <cell r="U21581" t="str">
            <v>XXX</v>
          </cell>
          <cell r="V21581" t="str">
            <v>XXX</v>
          </cell>
        </row>
        <row r="21582">
          <cell r="P21582">
            <v>0</v>
          </cell>
          <cell r="U21582" t="str">
            <v>XXX</v>
          </cell>
          <cell r="V21582" t="str">
            <v>XXX</v>
          </cell>
        </row>
        <row r="21583">
          <cell r="P21583">
            <v>0</v>
          </cell>
          <cell r="U21583" t="str">
            <v>XXX</v>
          </cell>
          <cell r="V21583" t="str">
            <v>XXX</v>
          </cell>
        </row>
        <row r="21584">
          <cell r="P21584">
            <v>0</v>
          </cell>
          <cell r="U21584" t="str">
            <v>XXX</v>
          </cell>
          <cell r="V21584" t="str">
            <v>XXX</v>
          </cell>
        </row>
        <row r="21585">
          <cell r="P21585">
            <v>0</v>
          </cell>
          <cell r="U21585" t="str">
            <v>XXX</v>
          </cell>
          <cell r="V21585" t="str">
            <v>XXX</v>
          </cell>
        </row>
        <row r="21586">
          <cell r="P21586">
            <v>0</v>
          </cell>
          <cell r="U21586" t="str">
            <v>XXX</v>
          </cell>
          <cell r="V21586" t="str">
            <v>XXX</v>
          </cell>
        </row>
        <row r="21587">
          <cell r="P21587">
            <v>0</v>
          </cell>
          <cell r="U21587" t="str">
            <v>XXX</v>
          </cell>
          <cell r="V21587" t="str">
            <v>XXX</v>
          </cell>
        </row>
        <row r="21588">
          <cell r="P21588">
            <v>0</v>
          </cell>
          <cell r="U21588" t="str">
            <v>XXX</v>
          </cell>
          <cell r="V21588" t="str">
            <v>XXX</v>
          </cell>
        </row>
        <row r="21589">
          <cell r="P21589">
            <v>0</v>
          </cell>
          <cell r="U21589" t="str">
            <v>XXX</v>
          </cell>
          <cell r="V21589" t="str">
            <v>XXX</v>
          </cell>
        </row>
        <row r="21590">
          <cell r="P21590">
            <v>0</v>
          </cell>
          <cell r="U21590" t="str">
            <v>XXX</v>
          </cell>
          <cell r="V21590" t="str">
            <v>XXX</v>
          </cell>
        </row>
        <row r="21591">
          <cell r="P21591">
            <v>0</v>
          </cell>
          <cell r="U21591" t="str">
            <v>XXX</v>
          </cell>
          <cell r="V21591" t="str">
            <v>XXX</v>
          </cell>
        </row>
        <row r="21592">
          <cell r="P21592">
            <v>0</v>
          </cell>
          <cell r="U21592" t="str">
            <v>XXX</v>
          </cell>
          <cell r="V21592" t="str">
            <v>XXX</v>
          </cell>
        </row>
        <row r="21593">
          <cell r="P21593">
            <v>0</v>
          </cell>
          <cell r="U21593" t="str">
            <v>XXX</v>
          </cell>
          <cell r="V21593" t="str">
            <v>XXX</v>
          </cell>
        </row>
        <row r="21594">
          <cell r="P21594">
            <v>0</v>
          </cell>
          <cell r="U21594" t="str">
            <v>XXX</v>
          </cell>
          <cell r="V21594" t="str">
            <v>XXX</v>
          </cell>
        </row>
        <row r="21595">
          <cell r="P21595">
            <v>0</v>
          </cell>
          <cell r="U21595" t="str">
            <v>XXX</v>
          </cell>
          <cell r="V21595" t="str">
            <v>XXX</v>
          </cell>
        </row>
        <row r="21596">
          <cell r="P21596">
            <v>0</v>
          </cell>
          <cell r="U21596" t="str">
            <v>XXX</v>
          </cell>
          <cell r="V21596" t="str">
            <v>XXX</v>
          </cell>
        </row>
        <row r="21597">
          <cell r="P21597">
            <v>0</v>
          </cell>
          <cell r="U21597" t="str">
            <v>XXX</v>
          </cell>
          <cell r="V21597" t="str">
            <v>XXX</v>
          </cell>
        </row>
        <row r="21598">
          <cell r="P21598">
            <v>0</v>
          </cell>
          <cell r="U21598" t="str">
            <v>XXX</v>
          </cell>
          <cell r="V21598" t="str">
            <v>XXX</v>
          </cell>
        </row>
        <row r="21599">
          <cell r="P21599">
            <v>0</v>
          </cell>
          <cell r="U21599" t="str">
            <v>XXX</v>
          </cell>
          <cell r="V21599" t="str">
            <v>XXX</v>
          </cell>
        </row>
        <row r="21600">
          <cell r="P21600">
            <v>0</v>
          </cell>
          <cell r="U21600" t="str">
            <v>XXX</v>
          </cell>
          <cell r="V21600" t="str">
            <v>XXX</v>
          </cell>
        </row>
        <row r="21601">
          <cell r="P21601">
            <v>0</v>
          </cell>
          <cell r="U21601" t="str">
            <v>XXX</v>
          </cell>
          <cell r="V21601" t="str">
            <v>XXX</v>
          </cell>
        </row>
        <row r="21602">
          <cell r="P21602">
            <v>0</v>
          </cell>
          <cell r="U21602" t="str">
            <v>XXX</v>
          </cell>
          <cell r="V21602" t="str">
            <v>XXX</v>
          </cell>
        </row>
        <row r="21603">
          <cell r="P21603">
            <v>0</v>
          </cell>
          <cell r="U21603" t="str">
            <v>XXX</v>
          </cell>
          <cell r="V21603" t="str">
            <v>XXX</v>
          </cell>
        </row>
        <row r="21604">
          <cell r="P21604">
            <v>0</v>
          </cell>
          <cell r="U21604" t="str">
            <v>XXX</v>
          </cell>
          <cell r="V21604" t="str">
            <v>XXX</v>
          </cell>
        </row>
        <row r="21605">
          <cell r="P21605">
            <v>0</v>
          </cell>
          <cell r="U21605" t="str">
            <v>XXX</v>
          </cell>
          <cell r="V21605" t="str">
            <v>XXX</v>
          </cell>
        </row>
        <row r="21606">
          <cell r="P21606">
            <v>0</v>
          </cell>
          <cell r="U21606" t="str">
            <v>XXX</v>
          </cell>
          <cell r="V21606" t="str">
            <v>XXX</v>
          </cell>
        </row>
        <row r="21607">
          <cell r="P21607">
            <v>0</v>
          </cell>
          <cell r="U21607" t="str">
            <v>XXX</v>
          </cell>
          <cell r="V21607" t="str">
            <v>XXX</v>
          </cell>
        </row>
        <row r="21608">
          <cell r="P21608">
            <v>0</v>
          </cell>
          <cell r="U21608" t="str">
            <v>XXX</v>
          </cell>
          <cell r="V21608" t="str">
            <v>XXX</v>
          </cell>
        </row>
        <row r="21609">
          <cell r="P21609">
            <v>0</v>
          </cell>
          <cell r="U21609" t="str">
            <v>XXX</v>
          </cell>
          <cell r="V21609" t="str">
            <v>XXX</v>
          </cell>
        </row>
        <row r="21610">
          <cell r="P21610">
            <v>0</v>
          </cell>
          <cell r="U21610" t="str">
            <v>XXX</v>
          </cell>
          <cell r="V21610" t="str">
            <v>XXX</v>
          </cell>
        </row>
        <row r="21611">
          <cell r="P21611">
            <v>0</v>
          </cell>
          <cell r="U21611" t="str">
            <v>XXX</v>
          </cell>
          <cell r="V21611" t="str">
            <v>XXX</v>
          </cell>
        </row>
        <row r="21612">
          <cell r="P21612">
            <v>0</v>
          </cell>
          <cell r="U21612" t="str">
            <v>XXX</v>
          </cell>
          <cell r="V21612" t="str">
            <v>XXX</v>
          </cell>
        </row>
        <row r="21613">
          <cell r="P21613">
            <v>0</v>
          </cell>
          <cell r="U21613" t="str">
            <v>XXX</v>
          </cell>
          <cell r="V21613" t="str">
            <v>XXX</v>
          </cell>
        </row>
        <row r="21614">
          <cell r="P21614">
            <v>0</v>
          </cell>
          <cell r="U21614" t="str">
            <v>XXX</v>
          </cell>
          <cell r="V21614" t="str">
            <v>XXX</v>
          </cell>
        </row>
        <row r="21615">
          <cell r="P21615">
            <v>0</v>
          </cell>
          <cell r="U21615" t="str">
            <v>XXX</v>
          </cell>
          <cell r="V21615" t="str">
            <v>XXX</v>
          </cell>
        </row>
        <row r="21616">
          <cell r="P21616">
            <v>0</v>
          </cell>
          <cell r="U21616" t="str">
            <v>XXX</v>
          </cell>
          <cell r="V21616" t="str">
            <v>XXX</v>
          </cell>
        </row>
        <row r="21617">
          <cell r="P21617">
            <v>0</v>
          </cell>
          <cell r="U21617" t="str">
            <v>XXX</v>
          </cell>
          <cell r="V21617" t="str">
            <v>XXX</v>
          </cell>
        </row>
        <row r="21618">
          <cell r="P21618">
            <v>0</v>
          </cell>
          <cell r="U21618" t="str">
            <v>XXX</v>
          </cell>
          <cell r="V21618" t="str">
            <v>XXX</v>
          </cell>
        </row>
        <row r="21619">
          <cell r="P21619">
            <v>0</v>
          </cell>
          <cell r="U21619" t="str">
            <v>XXX</v>
          </cell>
          <cell r="V21619" t="str">
            <v>XXX</v>
          </cell>
        </row>
        <row r="21620">
          <cell r="P21620">
            <v>0</v>
          </cell>
          <cell r="U21620" t="str">
            <v>XXX</v>
          </cell>
          <cell r="V21620" t="str">
            <v>XXX</v>
          </cell>
        </row>
        <row r="21621">
          <cell r="P21621">
            <v>0</v>
          </cell>
          <cell r="U21621" t="str">
            <v>XXX</v>
          </cell>
          <cell r="V21621" t="str">
            <v>XXX</v>
          </cell>
        </row>
        <row r="21622">
          <cell r="P21622">
            <v>0</v>
          </cell>
          <cell r="U21622" t="str">
            <v>XXX</v>
          </cell>
          <cell r="V21622" t="str">
            <v>XXX</v>
          </cell>
        </row>
        <row r="21623">
          <cell r="P21623">
            <v>0</v>
          </cell>
          <cell r="U21623" t="str">
            <v>XXX</v>
          </cell>
          <cell r="V21623" t="str">
            <v>XXX</v>
          </cell>
        </row>
        <row r="21624">
          <cell r="P21624">
            <v>0</v>
          </cell>
          <cell r="U21624" t="str">
            <v>XXX</v>
          </cell>
          <cell r="V21624" t="str">
            <v>XXX</v>
          </cell>
        </row>
        <row r="21625">
          <cell r="P21625">
            <v>0</v>
          </cell>
          <cell r="U21625" t="str">
            <v>XXX</v>
          </cell>
          <cell r="V21625" t="str">
            <v>XXX</v>
          </cell>
        </row>
        <row r="21626">
          <cell r="P21626">
            <v>0</v>
          </cell>
          <cell r="U21626" t="str">
            <v>XXX</v>
          </cell>
          <cell r="V21626" t="str">
            <v>XXX</v>
          </cell>
        </row>
        <row r="21627">
          <cell r="P21627">
            <v>0</v>
          </cell>
          <cell r="U21627" t="str">
            <v>XXX</v>
          </cell>
          <cell r="V21627" t="str">
            <v>XXX</v>
          </cell>
        </row>
        <row r="21628">
          <cell r="P21628">
            <v>0</v>
          </cell>
          <cell r="U21628" t="str">
            <v>XXX</v>
          </cell>
          <cell r="V21628" t="str">
            <v>XXX</v>
          </cell>
        </row>
        <row r="21629">
          <cell r="P21629">
            <v>0</v>
          </cell>
          <cell r="U21629" t="str">
            <v>XXX</v>
          </cell>
          <cell r="V21629" t="str">
            <v>XXX</v>
          </cell>
        </row>
        <row r="21630">
          <cell r="P21630">
            <v>0</v>
          </cell>
          <cell r="U21630" t="str">
            <v>XXX</v>
          </cell>
          <cell r="V21630" t="str">
            <v>XXX</v>
          </cell>
        </row>
        <row r="21631">
          <cell r="P21631">
            <v>0</v>
          </cell>
          <cell r="U21631" t="str">
            <v>XXX</v>
          </cell>
          <cell r="V21631" t="str">
            <v>XXX</v>
          </cell>
        </row>
        <row r="21632">
          <cell r="P21632">
            <v>0</v>
          </cell>
          <cell r="U21632" t="str">
            <v>XXX</v>
          </cell>
          <cell r="V21632" t="str">
            <v>XXX</v>
          </cell>
        </row>
        <row r="21633">
          <cell r="P21633">
            <v>0</v>
          </cell>
          <cell r="U21633" t="str">
            <v>XXX</v>
          </cell>
          <cell r="V21633" t="str">
            <v>XXX</v>
          </cell>
        </row>
        <row r="21634">
          <cell r="P21634">
            <v>0</v>
          </cell>
          <cell r="U21634" t="str">
            <v>XXX</v>
          </cell>
          <cell r="V21634" t="str">
            <v>XXX</v>
          </cell>
        </row>
        <row r="21635">
          <cell r="P21635">
            <v>0</v>
          </cell>
          <cell r="U21635" t="str">
            <v>XXX</v>
          </cell>
          <cell r="V21635" t="str">
            <v>XXX</v>
          </cell>
        </row>
        <row r="21636">
          <cell r="P21636">
            <v>0</v>
          </cell>
          <cell r="U21636" t="str">
            <v>XXX</v>
          </cell>
          <cell r="V21636" t="str">
            <v>XXX</v>
          </cell>
        </row>
        <row r="21637">
          <cell r="P21637">
            <v>0</v>
          </cell>
          <cell r="U21637" t="str">
            <v>XXX</v>
          </cell>
          <cell r="V21637" t="str">
            <v>XXX</v>
          </cell>
        </row>
        <row r="21638">
          <cell r="P21638">
            <v>0</v>
          </cell>
          <cell r="U21638" t="str">
            <v>XXX</v>
          </cell>
          <cell r="V21638" t="str">
            <v>XXX</v>
          </cell>
        </row>
        <row r="21639">
          <cell r="P21639">
            <v>0</v>
          </cell>
          <cell r="U21639" t="str">
            <v>XXX</v>
          </cell>
          <cell r="V21639" t="str">
            <v>XXX</v>
          </cell>
        </row>
        <row r="21640">
          <cell r="P21640">
            <v>0</v>
          </cell>
          <cell r="U21640" t="str">
            <v>XXX</v>
          </cell>
          <cell r="V21640" t="str">
            <v>XXX</v>
          </cell>
        </row>
        <row r="21641">
          <cell r="P21641">
            <v>0</v>
          </cell>
          <cell r="U21641" t="str">
            <v>XXX</v>
          </cell>
          <cell r="V21641" t="str">
            <v>XXX</v>
          </cell>
        </row>
        <row r="21642">
          <cell r="P21642">
            <v>0</v>
          </cell>
          <cell r="U21642" t="str">
            <v>XXX</v>
          </cell>
          <cell r="V21642" t="str">
            <v>XXX</v>
          </cell>
        </row>
        <row r="21643">
          <cell r="P21643">
            <v>0</v>
          </cell>
          <cell r="U21643" t="str">
            <v>XXX</v>
          </cell>
          <cell r="V21643" t="str">
            <v>XXX</v>
          </cell>
        </row>
        <row r="21644">
          <cell r="P21644">
            <v>0</v>
          </cell>
          <cell r="U21644" t="str">
            <v>XXX</v>
          </cell>
          <cell r="V21644" t="str">
            <v>XXX</v>
          </cell>
        </row>
        <row r="21645">
          <cell r="P21645">
            <v>0</v>
          </cell>
          <cell r="U21645" t="str">
            <v>XXX</v>
          </cell>
          <cell r="V21645" t="str">
            <v>XXX</v>
          </cell>
        </row>
        <row r="21646">
          <cell r="P21646">
            <v>0</v>
          </cell>
          <cell r="U21646" t="str">
            <v>XXX</v>
          </cell>
          <cell r="V21646" t="str">
            <v>XXX</v>
          </cell>
        </row>
        <row r="21647">
          <cell r="P21647">
            <v>0</v>
          </cell>
          <cell r="U21647" t="str">
            <v>XXX</v>
          </cell>
          <cell r="V21647" t="str">
            <v>XXX</v>
          </cell>
        </row>
        <row r="21648">
          <cell r="P21648">
            <v>0</v>
          </cell>
          <cell r="U21648" t="str">
            <v>XXX</v>
          </cell>
          <cell r="V21648" t="str">
            <v>XXX</v>
          </cell>
        </row>
        <row r="21649">
          <cell r="P21649">
            <v>0</v>
          </cell>
          <cell r="U21649" t="str">
            <v>XXX</v>
          </cell>
          <cell r="V21649" t="str">
            <v>XXX</v>
          </cell>
        </row>
        <row r="21650">
          <cell r="P21650">
            <v>0</v>
          </cell>
          <cell r="U21650" t="str">
            <v>XXX</v>
          </cell>
          <cell r="V21650" t="str">
            <v>XXX</v>
          </cell>
        </row>
        <row r="21651">
          <cell r="P21651">
            <v>0</v>
          </cell>
          <cell r="U21651" t="str">
            <v>XXX</v>
          </cell>
          <cell r="V21651" t="str">
            <v>XXX</v>
          </cell>
        </row>
        <row r="21652">
          <cell r="P21652">
            <v>0</v>
          </cell>
          <cell r="U21652" t="str">
            <v>XXX</v>
          </cell>
          <cell r="V21652" t="str">
            <v>XXX</v>
          </cell>
        </row>
        <row r="21653">
          <cell r="P21653">
            <v>0</v>
          </cell>
          <cell r="U21653" t="str">
            <v>XXX</v>
          </cell>
          <cell r="V21653" t="str">
            <v>XXX</v>
          </cell>
        </row>
        <row r="21654">
          <cell r="P21654">
            <v>0</v>
          </cell>
          <cell r="U21654" t="str">
            <v>XXX</v>
          </cell>
          <cell r="V21654" t="str">
            <v>XXX</v>
          </cell>
        </row>
        <row r="21655">
          <cell r="P21655">
            <v>0</v>
          </cell>
          <cell r="U21655" t="str">
            <v>XXX</v>
          </cell>
          <cell r="V21655" t="str">
            <v>XXX</v>
          </cell>
        </row>
        <row r="21656">
          <cell r="P21656">
            <v>0</v>
          </cell>
          <cell r="U21656" t="str">
            <v>XXX</v>
          </cell>
          <cell r="V21656" t="str">
            <v>XXX</v>
          </cell>
        </row>
        <row r="21657">
          <cell r="P21657">
            <v>0</v>
          </cell>
          <cell r="U21657" t="str">
            <v>XXX</v>
          </cell>
          <cell r="V21657" t="str">
            <v>XXX</v>
          </cell>
        </row>
        <row r="21658">
          <cell r="P21658">
            <v>0</v>
          </cell>
          <cell r="U21658" t="str">
            <v>XXX</v>
          </cell>
          <cell r="V21658" t="str">
            <v>XXX</v>
          </cell>
        </row>
        <row r="21659">
          <cell r="P21659">
            <v>0</v>
          </cell>
          <cell r="U21659" t="str">
            <v>XXX</v>
          </cell>
          <cell r="V21659" t="str">
            <v>XXX</v>
          </cell>
        </row>
        <row r="21660">
          <cell r="P21660">
            <v>0</v>
          </cell>
          <cell r="U21660" t="str">
            <v>XXX</v>
          </cell>
          <cell r="V21660" t="str">
            <v>XXX</v>
          </cell>
        </row>
        <row r="21661">
          <cell r="P21661">
            <v>0</v>
          </cell>
          <cell r="U21661" t="str">
            <v>XXX</v>
          </cell>
          <cell r="V21661" t="str">
            <v>XXX</v>
          </cell>
        </row>
        <row r="21662">
          <cell r="P21662">
            <v>0</v>
          </cell>
          <cell r="U21662" t="str">
            <v>XXX</v>
          </cell>
          <cell r="V21662" t="str">
            <v>XXX</v>
          </cell>
        </row>
        <row r="21663">
          <cell r="P21663">
            <v>0</v>
          </cell>
          <cell r="U21663" t="str">
            <v>XXX</v>
          </cell>
          <cell r="V21663" t="str">
            <v>XXX</v>
          </cell>
        </row>
        <row r="21664">
          <cell r="P21664">
            <v>0</v>
          </cell>
          <cell r="U21664" t="str">
            <v>XXX</v>
          </cell>
          <cell r="V21664" t="str">
            <v>XXX</v>
          </cell>
        </row>
        <row r="21665">
          <cell r="P21665">
            <v>0</v>
          </cell>
          <cell r="U21665" t="str">
            <v>XXX</v>
          </cell>
          <cell r="V21665" t="str">
            <v>XXX</v>
          </cell>
        </row>
        <row r="21666">
          <cell r="P21666">
            <v>0</v>
          </cell>
          <cell r="U21666" t="str">
            <v>XXX</v>
          </cell>
          <cell r="V21666" t="str">
            <v>XXX</v>
          </cell>
        </row>
        <row r="21667">
          <cell r="P21667">
            <v>0</v>
          </cell>
          <cell r="U21667" t="str">
            <v>XXX</v>
          </cell>
          <cell r="V21667" t="str">
            <v>XXX</v>
          </cell>
        </row>
        <row r="21668">
          <cell r="P21668">
            <v>0</v>
          </cell>
          <cell r="U21668" t="str">
            <v>XXX</v>
          </cell>
          <cell r="V21668" t="str">
            <v>XXX</v>
          </cell>
        </row>
        <row r="21669">
          <cell r="P21669">
            <v>0</v>
          </cell>
          <cell r="U21669" t="str">
            <v>XXX</v>
          </cell>
          <cell r="V21669" t="str">
            <v>XXX</v>
          </cell>
        </row>
        <row r="21670">
          <cell r="P21670">
            <v>0</v>
          </cell>
          <cell r="U21670" t="str">
            <v>XXX</v>
          </cell>
          <cell r="V21670" t="str">
            <v>XXX</v>
          </cell>
        </row>
        <row r="21671">
          <cell r="P21671">
            <v>0</v>
          </cell>
          <cell r="U21671" t="str">
            <v>XXX</v>
          </cell>
          <cell r="V21671" t="str">
            <v>XXX</v>
          </cell>
        </row>
        <row r="21672">
          <cell r="P21672">
            <v>0</v>
          </cell>
          <cell r="U21672" t="str">
            <v>XXX</v>
          </cell>
          <cell r="V21672" t="str">
            <v>XXX</v>
          </cell>
        </row>
        <row r="21673">
          <cell r="P21673">
            <v>0</v>
          </cell>
          <cell r="U21673" t="str">
            <v>XXX</v>
          </cell>
          <cell r="V21673" t="str">
            <v>XXX</v>
          </cell>
        </row>
        <row r="21674">
          <cell r="P21674">
            <v>0</v>
          </cell>
          <cell r="U21674" t="str">
            <v>XXX</v>
          </cell>
          <cell r="V21674" t="str">
            <v>XXX</v>
          </cell>
        </row>
        <row r="21675">
          <cell r="P21675">
            <v>0</v>
          </cell>
          <cell r="U21675" t="str">
            <v>XXX</v>
          </cell>
          <cell r="V21675" t="str">
            <v>XXX</v>
          </cell>
        </row>
        <row r="21676">
          <cell r="P21676">
            <v>0</v>
          </cell>
          <cell r="U21676" t="str">
            <v>XXX</v>
          </cell>
          <cell r="V21676" t="str">
            <v>XXX</v>
          </cell>
        </row>
        <row r="21677">
          <cell r="P21677">
            <v>0</v>
          </cell>
          <cell r="U21677" t="str">
            <v>XXX</v>
          </cell>
          <cell r="V21677" t="str">
            <v>XXX</v>
          </cell>
        </row>
        <row r="21678">
          <cell r="P21678">
            <v>0</v>
          </cell>
          <cell r="U21678" t="str">
            <v>XXX</v>
          </cell>
          <cell r="V21678" t="str">
            <v>XXX</v>
          </cell>
        </row>
        <row r="21679">
          <cell r="P21679">
            <v>0</v>
          </cell>
          <cell r="U21679" t="str">
            <v>XXX</v>
          </cell>
          <cell r="V21679" t="str">
            <v>XXX</v>
          </cell>
        </row>
        <row r="21680">
          <cell r="P21680">
            <v>0</v>
          </cell>
          <cell r="U21680" t="str">
            <v>XXX</v>
          </cell>
          <cell r="V21680" t="str">
            <v>XXX</v>
          </cell>
        </row>
        <row r="21681">
          <cell r="P21681">
            <v>0</v>
          </cell>
          <cell r="U21681" t="str">
            <v>XXX</v>
          </cell>
          <cell r="V21681" t="str">
            <v>XXX</v>
          </cell>
        </row>
        <row r="21682">
          <cell r="P21682">
            <v>0</v>
          </cell>
          <cell r="U21682" t="str">
            <v>XXX</v>
          </cell>
          <cell r="V21682" t="str">
            <v>XXX</v>
          </cell>
        </row>
        <row r="21683">
          <cell r="P21683">
            <v>0</v>
          </cell>
          <cell r="U21683" t="str">
            <v>XXX</v>
          </cell>
          <cell r="V21683" t="str">
            <v>XXX</v>
          </cell>
        </row>
        <row r="21684">
          <cell r="P21684">
            <v>0</v>
          </cell>
          <cell r="U21684" t="str">
            <v>XXX</v>
          </cell>
          <cell r="V21684" t="str">
            <v>XXX</v>
          </cell>
        </row>
        <row r="21685">
          <cell r="P21685">
            <v>0</v>
          </cell>
          <cell r="U21685" t="str">
            <v>XXX</v>
          </cell>
          <cell r="V21685" t="str">
            <v>XXX</v>
          </cell>
        </row>
        <row r="21686">
          <cell r="P21686">
            <v>0</v>
          </cell>
          <cell r="U21686" t="str">
            <v>XXX</v>
          </cell>
          <cell r="V21686" t="str">
            <v>XXX</v>
          </cell>
        </row>
        <row r="21687">
          <cell r="P21687">
            <v>0</v>
          </cell>
          <cell r="U21687" t="str">
            <v>XXX</v>
          </cell>
          <cell r="V21687" t="str">
            <v>XXX</v>
          </cell>
        </row>
        <row r="21688">
          <cell r="P21688">
            <v>0</v>
          </cell>
          <cell r="U21688" t="str">
            <v>XXX</v>
          </cell>
          <cell r="V21688" t="str">
            <v>XXX</v>
          </cell>
        </row>
        <row r="21689">
          <cell r="P21689">
            <v>0</v>
          </cell>
          <cell r="U21689" t="str">
            <v>XXX</v>
          </cell>
          <cell r="V21689" t="str">
            <v>XXX</v>
          </cell>
        </row>
        <row r="21690">
          <cell r="P21690">
            <v>0</v>
          </cell>
          <cell r="U21690" t="str">
            <v>XXX</v>
          </cell>
          <cell r="V21690" t="str">
            <v>XXX</v>
          </cell>
        </row>
        <row r="21691">
          <cell r="P21691">
            <v>0</v>
          </cell>
          <cell r="U21691" t="str">
            <v>XXX</v>
          </cell>
          <cell r="V21691" t="str">
            <v>XXX</v>
          </cell>
        </row>
        <row r="21692">
          <cell r="P21692">
            <v>0</v>
          </cell>
          <cell r="U21692" t="str">
            <v>XXX</v>
          </cell>
          <cell r="V21692" t="str">
            <v>XXX</v>
          </cell>
        </row>
        <row r="21693">
          <cell r="P21693">
            <v>0</v>
          </cell>
          <cell r="U21693" t="str">
            <v>XXX</v>
          </cell>
          <cell r="V21693" t="str">
            <v>XXX</v>
          </cell>
        </row>
        <row r="21694">
          <cell r="P21694">
            <v>0</v>
          </cell>
          <cell r="U21694" t="str">
            <v>XXX</v>
          </cell>
          <cell r="V21694" t="str">
            <v>XXX</v>
          </cell>
        </row>
        <row r="21695">
          <cell r="P21695">
            <v>0</v>
          </cell>
          <cell r="U21695" t="str">
            <v>XXX</v>
          </cell>
          <cell r="V21695" t="str">
            <v>XXX</v>
          </cell>
        </row>
        <row r="21696">
          <cell r="P21696">
            <v>0</v>
          </cell>
          <cell r="U21696" t="str">
            <v>XXX</v>
          </cell>
          <cell r="V21696" t="str">
            <v>XXX</v>
          </cell>
        </row>
        <row r="21697">
          <cell r="P21697">
            <v>0</v>
          </cell>
          <cell r="U21697" t="str">
            <v>XXX</v>
          </cell>
          <cell r="V21697" t="str">
            <v>XXX</v>
          </cell>
        </row>
        <row r="21698">
          <cell r="P21698">
            <v>0</v>
          </cell>
          <cell r="U21698" t="str">
            <v>XXX</v>
          </cell>
          <cell r="V21698" t="str">
            <v>XXX</v>
          </cell>
        </row>
        <row r="21699">
          <cell r="P21699">
            <v>0</v>
          </cell>
          <cell r="U21699" t="str">
            <v>XXX</v>
          </cell>
          <cell r="V21699" t="str">
            <v>XXX</v>
          </cell>
        </row>
        <row r="21700">
          <cell r="P21700">
            <v>0</v>
          </cell>
          <cell r="U21700" t="str">
            <v>XXX</v>
          </cell>
          <cell r="V21700" t="str">
            <v>XXX</v>
          </cell>
        </row>
        <row r="21701">
          <cell r="P21701">
            <v>0</v>
          </cell>
          <cell r="U21701" t="str">
            <v>XXX</v>
          </cell>
          <cell r="V21701" t="str">
            <v>XXX</v>
          </cell>
        </row>
        <row r="21702">
          <cell r="P21702">
            <v>0</v>
          </cell>
          <cell r="U21702" t="str">
            <v>XXX</v>
          </cell>
          <cell r="V21702" t="str">
            <v>XXX</v>
          </cell>
        </row>
        <row r="21703">
          <cell r="P21703">
            <v>0</v>
          </cell>
          <cell r="U21703" t="str">
            <v>XXX</v>
          </cell>
          <cell r="V21703" t="str">
            <v>XXX</v>
          </cell>
        </row>
        <row r="21704">
          <cell r="P21704">
            <v>0</v>
          </cell>
          <cell r="U21704" t="str">
            <v>XXX</v>
          </cell>
          <cell r="V21704" t="str">
            <v>XXX</v>
          </cell>
        </row>
        <row r="21705">
          <cell r="P21705">
            <v>0</v>
          </cell>
          <cell r="U21705" t="str">
            <v>XXX</v>
          </cell>
          <cell r="V21705" t="str">
            <v>XXX</v>
          </cell>
        </row>
        <row r="21706">
          <cell r="P21706">
            <v>0</v>
          </cell>
          <cell r="U21706" t="str">
            <v>XXX</v>
          </cell>
          <cell r="V21706" t="str">
            <v>XXX</v>
          </cell>
        </row>
        <row r="21707">
          <cell r="P21707">
            <v>0</v>
          </cell>
          <cell r="U21707" t="str">
            <v>XXX</v>
          </cell>
          <cell r="V21707" t="str">
            <v>XXX</v>
          </cell>
        </row>
        <row r="21708">
          <cell r="P21708">
            <v>0</v>
          </cell>
          <cell r="U21708" t="str">
            <v>XXX</v>
          </cell>
          <cell r="V21708" t="str">
            <v>XXX</v>
          </cell>
        </row>
        <row r="21709">
          <cell r="P21709">
            <v>0</v>
          </cell>
          <cell r="U21709" t="str">
            <v>XXX</v>
          </cell>
          <cell r="V21709" t="str">
            <v>XXX</v>
          </cell>
        </row>
        <row r="21710">
          <cell r="P21710">
            <v>0</v>
          </cell>
          <cell r="U21710" t="str">
            <v>XXX</v>
          </cell>
          <cell r="V21710" t="str">
            <v>XXX</v>
          </cell>
        </row>
        <row r="21711">
          <cell r="P21711">
            <v>0</v>
          </cell>
          <cell r="U21711" t="str">
            <v>XXX</v>
          </cell>
          <cell r="V21711" t="str">
            <v>XXX</v>
          </cell>
        </row>
        <row r="21712">
          <cell r="P21712">
            <v>0</v>
          </cell>
          <cell r="U21712" t="str">
            <v>XXX</v>
          </cell>
          <cell r="V21712" t="str">
            <v>XXX</v>
          </cell>
        </row>
        <row r="21713">
          <cell r="P21713">
            <v>0</v>
          </cell>
          <cell r="U21713" t="str">
            <v>XXX</v>
          </cell>
          <cell r="V21713" t="str">
            <v>XXX</v>
          </cell>
        </row>
        <row r="21714">
          <cell r="P21714">
            <v>0</v>
          </cell>
          <cell r="U21714" t="str">
            <v>XXX</v>
          </cell>
          <cell r="V21714" t="str">
            <v>XXX</v>
          </cell>
        </row>
        <row r="21715">
          <cell r="P21715">
            <v>0</v>
          </cell>
          <cell r="U21715" t="str">
            <v>XXX</v>
          </cell>
          <cell r="V21715" t="str">
            <v>XXX</v>
          </cell>
        </row>
        <row r="21716">
          <cell r="P21716">
            <v>0</v>
          </cell>
          <cell r="U21716" t="str">
            <v>XXX</v>
          </cell>
          <cell r="V21716" t="str">
            <v>XXX</v>
          </cell>
        </row>
        <row r="21717">
          <cell r="P21717">
            <v>0</v>
          </cell>
          <cell r="U21717" t="str">
            <v>XXX</v>
          </cell>
          <cell r="V21717" t="str">
            <v>XXX</v>
          </cell>
        </row>
        <row r="21718">
          <cell r="P21718">
            <v>0</v>
          </cell>
          <cell r="U21718" t="str">
            <v>XXX</v>
          </cell>
          <cell r="V21718" t="str">
            <v>XXX</v>
          </cell>
        </row>
        <row r="21719">
          <cell r="P21719">
            <v>0</v>
          </cell>
          <cell r="U21719" t="str">
            <v>XXX</v>
          </cell>
          <cell r="V21719" t="str">
            <v>XXX</v>
          </cell>
        </row>
        <row r="21720">
          <cell r="P21720">
            <v>0</v>
          </cell>
          <cell r="U21720" t="str">
            <v>XXX</v>
          </cell>
          <cell r="V21720" t="str">
            <v>XXX</v>
          </cell>
        </row>
        <row r="21721">
          <cell r="P21721">
            <v>0</v>
          </cell>
          <cell r="U21721" t="str">
            <v>XXX</v>
          </cell>
          <cell r="V21721" t="str">
            <v>XXX</v>
          </cell>
        </row>
        <row r="21722">
          <cell r="P21722">
            <v>0</v>
          </cell>
          <cell r="U21722" t="str">
            <v>XXX</v>
          </cell>
          <cell r="V21722" t="str">
            <v>XXX</v>
          </cell>
        </row>
        <row r="21723">
          <cell r="P21723">
            <v>0</v>
          </cell>
          <cell r="U21723" t="str">
            <v>XXX</v>
          </cell>
          <cell r="V21723" t="str">
            <v>XXX</v>
          </cell>
        </row>
        <row r="21724">
          <cell r="P21724">
            <v>0</v>
          </cell>
          <cell r="U21724" t="str">
            <v>XXX</v>
          </cell>
          <cell r="V21724" t="str">
            <v>XXX</v>
          </cell>
        </row>
        <row r="21725">
          <cell r="P21725">
            <v>0</v>
          </cell>
          <cell r="U21725" t="str">
            <v>XXX</v>
          </cell>
          <cell r="V21725" t="str">
            <v>XXX</v>
          </cell>
        </row>
        <row r="21726">
          <cell r="P21726">
            <v>0</v>
          </cell>
          <cell r="U21726" t="str">
            <v>XXX</v>
          </cell>
          <cell r="V21726" t="str">
            <v>XXX</v>
          </cell>
        </row>
        <row r="21727">
          <cell r="P21727">
            <v>0</v>
          </cell>
          <cell r="U21727" t="str">
            <v>XXX</v>
          </cell>
          <cell r="V21727" t="str">
            <v>XXX</v>
          </cell>
        </row>
        <row r="21728">
          <cell r="P21728">
            <v>0</v>
          </cell>
          <cell r="U21728" t="str">
            <v>XXX</v>
          </cell>
          <cell r="V21728" t="str">
            <v>XXX</v>
          </cell>
        </row>
        <row r="21729">
          <cell r="P21729">
            <v>0</v>
          </cell>
          <cell r="U21729" t="str">
            <v>XXX</v>
          </cell>
          <cell r="V21729" t="str">
            <v>XXX</v>
          </cell>
        </row>
        <row r="21730">
          <cell r="P21730">
            <v>0</v>
          </cell>
          <cell r="U21730" t="str">
            <v>XXX</v>
          </cell>
          <cell r="V21730" t="str">
            <v>XXX</v>
          </cell>
        </row>
        <row r="21731">
          <cell r="P21731">
            <v>0</v>
          </cell>
          <cell r="U21731" t="str">
            <v>XXX</v>
          </cell>
          <cell r="V21731" t="str">
            <v>XXX</v>
          </cell>
        </row>
        <row r="21732">
          <cell r="P21732">
            <v>0</v>
          </cell>
          <cell r="U21732" t="str">
            <v>XXX</v>
          </cell>
          <cell r="V21732" t="str">
            <v>XXX</v>
          </cell>
        </row>
        <row r="21733">
          <cell r="P21733">
            <v>0</v>
          </cell>
          <cell r="U21733" t="str">
            <v>XXX</v>
          </cell>
          <cell r="V21733" t="str">
            <v>XXX</v>
          </cell>
        </row>
        <row r="21734">
          <cell r="P21734">
            <v>0</v>
          </cell>
          <cell r="U21734" t="str">
            <v>XXX</v>
          </cell>
          <cell r="V21734" t="str">
            <v>XXX</v>
          </cell>
        </row>
        <row r="21735">
          <cell r="P21735">
            <v>0</v>
          </cell>
          <cell r="U21735" t="str">
            <v>XXX</v>
          </cell>
          <cell r="V21735" t="str">
            <v>XXX</v>
          </cell>
        </row>
        <row r="21736">
          <cell r="P21736">
            <v>0</v>
          </cell>
          <cell r="U21736" t="str">
            <v>XXX</v>
          </cell>
          <cell r="V21736" t="str">
            <v>XXX</v>
          </cell>
        </row>
        <row r="21737">
          <cell r="P21737">
            <v>0</v>
          </cell>
          <cell r="U21737" t="str">
            <v>XXX</v>
          </cell>
          <cell r="V21737" t="str">
            <v>XXX</v>
          </cell>
        </row>
        <row r="21738">
          <cell r="P21738">
            <v>0</v>
          </cell>
          <cell r="U21738" t="str">
            <v>XXX</v>
          </cell>
          <cell r="V21738" t="str">
            <v>XXX</v>
          </cell>
        </row>
        <row r="21739">
          <cell r="P21739">
            <v>0</v>
          </cell>
          <cell r="U21739" t="str">
            <v>XXX</v>
          </cell>
          <cell r="V21739" t="str">
            <v>XXX</v>
          </cell>
        </row>
        <row r="21740">
          <cell r="P21740">
            <v>0</v>
          </cell>
          <cell r="U21740" t="str">
            <v>XXX</v>
          </cell>
          <cell r="V21740" t="str">
            <v>XXX</v>
          </cell>
        </row>
        <row r="21741">
          <cell r="P21741">
            <v>0</v>
          </cell>
          <cell r="U21741" t="str">
            <v>XXX</v>
          </cell>
          <cell r="V21741" t="str">
            <v>XXX</v>
          </cell>
        </row>
        <row r="21742">
          <cell r="P21742">
            <v>0</v>
          </cell>
          <cell r="U21742" t="str">
            <v>XXX</v>
          </cell>
          <cell r="V21742" t="str">
            <v>XXX</v>
          </cell>
        </row>
        <row r="21743">
          <cell r="P21743">
            <v>0</v>
          </cell>
          <cell r="U21743" t="str">
            <v>XXX</v>
          </cell>
          <cell r="V21743" t="str">
            <v>XXX</v>
          </cell>
        </row>
        <row r="21744">
          <cell r="P21744">
            <v>0</v>
          </cell>
          <cell r="U21744" t="str">
            <v>XXX</v>
          </cell>
          <cell r="V21744" t="str">
            <v>XXX</v>
          </cell>
        </row>
        <row r="21745">
          <cell r="P21745">
            <v>0</v>
          </cell>
          <cell r="U21745" t="str">
            <v>XXX</v>
          </cell>
          <cell r="V21745" t="str">
            <v>XXX</v>
          </cell>
        </row>
        <row r="21746">
          <cell r="P21746">
            <v>0</v>
          </cell>
          <cell r="U21746" t="str">
            <v>XXX</v>
          </cell>
          <cell r="V21746" t="str">
            <v>XXX</v>
          </cell>
        </row>
        <row r="21747">
          <cell r="P21747">
            <v>0</v>
          </cell>
          <cell r="U21747" t="str">
            <v>XXX</v>
          </cell>
          <cell r="V21747" t="str">
            <v>XXX</v>
          </cell>
        </row>
        <row r="21748">
          <cell r="P21748">
            <v>0</v>
          </cell>
          <cell r="U21748" t="str">
            <v>XXX</v>
          </cell>
          <cell r="V21748" t="str">
            <v>XXX</v>
          </cell>
        </row>
        <row r="21749">
          <cell r="P21749">
            <v>0</v>
          </cell>
          <cell r="U21749" t="str">
            <v>XXX</v>
          </cell>
          <cell r="V21749" t="str">
            <v>XXX</v>
          </cell>
        </row>
        <row r="21750">
          <cell r="P21750">
            <v>0</v>
          </cell>
          <cell r="U21750" t="str">
            <v>XXX</v>
          </cell>
          <cell r="V21750" t="str">
            <v>XXX</v>
          </cell>
        </row>
        <row r="21751">
          <cell r="P21751">
            <v>0</v>
          </cell>
          <cell r="U21751" t="str">
            <v>XXX</v>
          </cell>
          <cell r="V21751" t="str">
            <v>XXX</v>
          </cell>
        </row>
        <row r="21752">
          <cell r="P21752">
            <v>0</v>
          </cell>
          <cell r="U21752" t="str">
            <v>XXX</v>
          </cell>
          <cell r="V21752" t="str">
            <v>XXX</v>
          </cell>
        </row>
        <row r="21753">
          <cell r="P21753">
            <v>0</v>
          </cell>
          <cell r="U21753" t="str">
            <v>XXX</v>
          </cell>
          <cell r="V21753" t="str">
            <v>XXX</v>
          </cell>
        </row>
        <row r="21754">
          <cell r="P21754">
            <v>0</v>
          </cell>
          <cell r="U21754" t="str">
            <v>XXX</v>
          </cell>
          <cell r="V21754" t="str">
            <v>XXX</v>
          </cell>
        </row>
        <row r="21755">
          <cell r="P21755">
            <v>0</v>
          </cell>
          <cell r="U21755" t="str">
            <v>XXX</v>
          </cell>
          <cell r="V21755" t="str">
            <v>XXX</v>
          </cell>
        </row>
        <row r="21756">
          <cell r="P21756">
            <v>0</v>
          </cell>
          <cell r="U21756" t="str">
            <v>XXX</v>
          </cell>
          <cell r="V21756" t="str">
            <v>XXX</v>
          </cell>
        </row>
        <row r="21757">
          <cell r="P21757">
            <v>0</v>
          </cell>
          <cell r="U21757" t="str">
            <v>XXX</v>
          </cell>
          <cell r="V21757" t="str">
            <v>XXX</v>
          </cell>
        </row>
        <row r="21758">
          <cell r="P21758">
            <v>0</v>
          </cell>
          <cell r="U21758" t="str">
            <v>XXX</v>
          </cell>
          <cell r="V21758" t="str">
            <v>XXX</v>
          </cell>
        </row>
        <row r="21759">
          <cell r="P21759">
            <v>0</v>
          </cell>
          <cell r="U21759" t="str">
            <v>XXX</v>
          </cell>
          <cell r="V21759" t="str">
            <v>XXX</v>
          </cell>
        </row>
        <row r="21760">
          <cell r="P21760">
            <v>0</v>
          </cell>
          <cell r="U21760" t="str">
            <v>XXX</v>
          </cell>
          <cell r="V21760" t="str">
            <v>XXX</v>
          </cell>
        </row>
        <row r="21761">
          <cell r="P21761">
            <v>0</v>
          </cell>
          <cell r="U21761" t="str">
            <v>XXX</v>
          </cell>
          <cell r="V21761" t="str">
            <v>XXX</v>
          </cell>
        </row>
        <row r="21762">
          <cell r="P21762">
            <v>0</v>
          </cell>
          <cell r="U21762" t="str">
            <v>XXX</v>
          </cell>
          <cell r="V21762" t="str">
            <v>XXX</v>
          </cell>
        </row>
        <row r="21763">
          <cell r="P21763">
            <v>0</v>
          </cell>
          <cell r="U21763" t="str">
            <v>XXX</v>
          </cell>
          <cell r="V21763" t="str">
            <v>XXX</v>
          </cell>
        </row>
        <row r="21764">
          <cell r="P21764">
            <v>0</v>
          </cell>
          <cell r="U21764" t="str">
            <v>XXX</v>
          </cell>
          <cell r="V21764" t="str">
            <v>XXX</v>
          </cell>
        </row>
        <row r="21765">
          <cell r="P21765">
            <v>0</v>
          </cell>
          <cell r="U21765" t="str">
            <v>XXX</v>
          </cell>
          <cell r="V21765" t="str">
            <v>XXX</v>
          </cell>
        </row>
        <row r="21766">
          <cell r="P21766">
            <v>0</v>
          </cell>
          <cell r="U21766" t="str">
            <v>XXX</v>
          </cell>
          <cell r="V21766" t="str">
            <v>XXX</v>
          </cell>
        </row>
        <row r="21767">
          <cell r="P21767">
            <v>0</v>
          </cell>
          <cell r="U21767" t="str">
            <v>XXX</v>
          </cell>
          <cell r="V21767" t="str">
            <v>XXX</v>
          </cell>
        </row>
        <row r="21768">
          <cell r="P21768">
            <v>0</v>
          </cell>
          <cell r="U21768" t="str">
            <v>XXX</v>
          </cell>
          <cell r="V21768" t="str">
            <v>XXX</v>
          </cell>
        </row>
        <row r="21769">
          <cell r="P21769">
            <v>0</v>
          </cell>
          <cell r="U21769" t="str">
            <v>XXX</v>
          </cell>
          <cell r="V21769" t="str">
            <v>XXX</v>
          </cell>
        </row>
        <row r="21770">
          <cell r="P21770">
            <v>0</v>
          </cell>
          <cell r="U21770" t="str">
            <v>XXX</v>
          </cell>
          <cell r="V21770" t="str">
            <v>XXX</v>
          </cell>
        </row>
        <row r="21771">
          <cell r="P21771">
            <v>0</v>
          </cell>
          <cell r="U21771" t="str">
            <v>XXX</v>
          </cell>
          <cell r="V21771" t="str">
            <v>XXX</v>
          </cell>
        </row>
        <row r="21772">
          <cell r="P21772">
            <v>0</v>
          </cell>
          <cell r="U21772" t="str">
            <v>XXX</v>
          </cell>
          <cell r="V21772" t="str">
            <v>XXX</v>
          </cell>
        </row>
        <row r="21773">
          <cell r="P21773">
            <v>0</v>
          </cell>
          <cell r="U21773" t="str">
            <v>XXX</v>
          </cell>
          <cell r="V21773" t="str">
            <v>XXX</v>
          </cell>
        </row>
        <row r="21774">
          <cell r="P21774">
            <v>0</v>
          </cell>
          <cell r="U21774" t="str">
            <v>XXX</v>
          </cell>
          <cell r="V21774" t="str">
            <v>XXX</v>
          </cell>
        </row>
        <row r="21775">
          <cell r="P21775">
            <v>0</v>
          </cell>
          <cell r="U21775" t="str">
            <v>XXX</v>
          </cell>
          <cell r="V21775" t="str">
            <v>XXX</v>
          </cell>
        </row>
        <row r="21776">
          <cell r="P21776">
            <v>0</v>
          </cell>
          <cell r="U21776" t="str">
            <v>XXX</v>
          </cell>
          <cell r="V21776" t="str">
            <v>XXX</v>
          </cell>
        </row>
        <row r="21777">
          <cell r="P21777">
            <v>0</v>
          </cell>
          <cell r="U21777" t="str">
            <v>XXX</v>
          </cell>
          <cell r="V21777" t="str">
            <v>XXX</v>
          </cell>
        </row>
        <row r="21778">
          <cell r="P21778">
            <v>0</v>
          </cell>
          <cell r="U21778" t="str">
            <v>XXX</v>
          </cell>
          <cell r="V21778" t="str">
            <v>XXX</v>
          </cell>
        </row>
        <row r="21779">
          <cell r="P21779">
            <v>0</v>
          </cell>
          <cell r="U21779" t="str">
            <v>XXX</v>
          </cell>
          <cell r="V21779" t="str">
            <v>XXX</v>
          </cell>
        </row>
        <row r="21780">
          <cell r="P21780">
            <v>0</v>
          </cell>
          <cell r="U21780" t="str">
            <v>XXX</v>
          </cell>
          <cell r="V21780" t="str">
            <v>XXX</v>
          </cell>
        </row>
        <row r="21781">
          <cell r="P21781">
            <v>0</v>
          </cell>
          <cell r="U21781" t="str">
            <v>XXX</v>
          </cell>
          <cell r="V21781" t="str">
            <v>XXX</v>
          </cell>
        </row>
        <row r="21782">
          <cell r="P21782">
            <v>0</v>
          </cell>
          <cell r="U21782" t="str">
            <v>XXX</v>
          </cell>
          <cell r="V21782" t="str">
            <v>XXX</v>
          </cell>
        </row>
        <row r="21783">
          <cell r="P21783">
            <v>0</v>
          </cell>
          <cell r="U21783" t="str">
            <v>XXX</v>
          </cell>
          <cell r="V21783" t="str">
            <v>XXX</v>
          </cell>
        </row>
        <row r="21784">
          <cell r="P21784">
            <v>0</v>
          </cell>
          <cell r="U21784" t="str">
            <v>XXX</v>
          </cell>
          <cell r="V21784" t="str">
            <v>XXX</v>
          </cell>
        </row>
        <row r="21785">
          <cell r="P21785">
            <v>0</v>
          </cell>
          <cell r="U21785" t="str">
            <v>XXX</v>
          </cell>
          <cell r="V21785" t="str">
            <v>XXX</v>
          </cell>
        </row>
        <row r="21786">
          <cell r="P21786">
            <v>0</v>
          </cell>
          <cell r="U21786" t="str">
            <v>XXX</v>
          </cell>
          <cell r="V21786" t="str">
            <v>XXX</v>
          </cell>
        </row>
        <row r="21787">
          <cell r="P21787">
            <v>0</v>
          </cell>
          <cell r="U21787" t="str">
            <v>XXX</v>
          </cell>
          <cell r="V21787" t="str">
            <v>XXX</v>
          </cell>
        </row>
        <row r="21788">
          <cell r="P21788">
            <v>0</v>
          </cell>
          <cell r="U21788" t="str">
            <v>XXX</v>
          </cell>
          <cell r="V21788" t="str">
            <v>XXX</v>
          </cell>
        </row>
        <row r="21789">
          <cell r="P21789">
            <v>0</v>
          </cell>
          <cell r="U21789" t="str">
            <v>XXX</v>
          </cell>
          <cell r="V21789" t="str">
            <v>XXX</v>
          </cell>
        </row>
        <row r="21790">
          <cell r="P21790">
            <v>0</v>
          </cell>
          <cell r="U21790" t="str">
            <v>XXX</v>
          </cell>
          <cell r="V21790" t="str">
            <v>XXX</v>
          </cell>
        </row>
        <row r="21791">
          <cell r="P21791">
            <v>0</v>
          </cell>
          <cell r="U21791" t="str">
            <v>XXX</v>
          </cell>
          <cell r="V21791" t="str">
            <v>XXX</v>
          </cell>
        </row>
        <row r="21792">
          <cell r="P21792">
            <v>0</v>
          </cell>
          <cell r="U21792" t="str">
            <v>XXX</v>
          </cell>
          <cell r="V21792" t="str">
            <v>XXX</v>
          </cell>
        </row>
        <row r="21793">
          <cell r="P21793">
            <v>0</v>
          </cell>
          <cell r="U21793" t="str">
            <v>XXX</v>
          </cell>
          <cell r="V21793" t="str">
            <v>XXX</v>
          </cell>
        </row>
        <row r="21794">
          <cell r="P21794">
            <v>0</v>
          </cell>
          <cell r="U21794" t="str">
            <v>XXX</v>
          </cell>
          <cell r="V21794" t="str">
            <v>XXX</v>
          </cell>
        </row>
        <row r="21795">
          <cell r="P21795">
            <v>0</v>
          </cell>
          <cell r="U21795" t="str">
            <v>XXX</v>
          </cell>
          <cell r="V21795" t="str">
            <v>XXX</v>
          </cell>
        </row>
        <row r="21796">
          <cell r="P21796">
            <v>0</v>
          </cell>
          <cell r="U21796" t="str">
            <v>XXX</v>
          </cell>
          <cell r="V21796" t="str">
            <v>XXX</v>
          </cell>
        </row>
        <row r="21797">
          <cell r="P21797">
            <v>0</v>
          </cell>
          <cell r="U21797" t="str">
            <v>XXX</v>
          </cell>
          <cell r="V21797" t="str">
            <v>XXX</v>
          </cell>
        </row>
        <row r="21798">
          <cell r="P21798">
            <v>0</v>
          </cell>
          <cell r="U21798" t="str">
            <v>XXX</v>
          </cell>
          <cell r="V21798" t="str">
            <v>XXX</v>
          </cell>
        </row>
        <row r="21799">
          <cell r="P21799">
            <v>0</v>
          </cell>
          <cell r="U21799" t="str">
            <v>XXX</v>
          </cell>
          <cell r="V21799" t="str">
            <v>XXX</v>
          </cell>
        </row>
        <row r="21800">
          <cell r="P21800">
            <v>0</v>
          </cell>
          <cell r="U21800" t="str">
            <v>XXX</v>
          </cell>
          <cell r="V21800" t="str">
            <v>XXX</v>
          </cell>
        </row>
        <row r="21801">
          <cell r="P21801">
            <v>0</v>
          </cell>
          <cell r="U21801" t="str">
            <v>XXX</v>
          </cell>
          <cell r="V21801" t="str">
            <v>XXX</v>
          </cell>
        </row>
        <row r="21802">
          <cell r="P21802">
            <v>0</v>
          </cell>
          <cell r="U21802" t="str">
            <v>XXX</v>
          </cell>
          <cell r="V21802" t="str">
            <v>XXX</v>
          </cell>
        </row>
        <row r="21803">
          <cell r="P21803">
            <v>0</v>
          </cell>
          <cell r="U21803" t="str">
            <v>XXX</v>
          </cell>
          <cell r="V21803" t="str">
            <v>XXX</v>
          </cell>
        </row>
        <row r="21804">
          <cell r="P21804">
            <v>0</v>
          </cell>
          <cell r="U21804" t="str">
            <v>XXX</v>
          </cell>
          <cell r="V21804" t="str">
            <v>XXX</v>
          </cell>
        </row>
        <row r="21805">
          <cell r="P21805">
            <v>0</v>
          </cell>
          <cell r="U21805" t="str">
            <v>XXX</v>
          </cell>
          <cell r="V21805" t="str">
            <v>XXX</v>
          </cell>
        </row>
        <row r="21806">
          <cell r="P21806">
            <v>0</v>
          </cell>
          <cell r="U21806" t="str">
            <v>XXX</v>
          </cell>
          <cell r="V21806" t="str">
            <v>XXX</v>
          </cell>
        </row>
        <row r="21807">
          <cell r="P21807">
            <v>0</v>
          </cell>
          <cell r="U21807" t="str">
            <v>XXX</v>
          </cell>
          <cell r="V21807" t="str">
            <v>XXX</v>
          </cell>
        </row>
        <row r="21808">
          <cell r="P21808">
            <v>0</v>
          </cell>
          <cell r="U21808" t="str">
            <v>XXX</v>
          </cell>
          <cell r="V21808" t="str">
            <v>XXX</v>
          </cell>
        </row>
        <row r="21809">
          <cell r="P21809">
            <v>0</v>
          </cell>
          <cell r="U21809" t="str">
            <v>XXX</v>
          </cell>
          <cell r="V21809" t="str">
            <v>XXX</v>
          </cell>
        </row>
        <row r="21810">
          <cell r="P21810">
            <v>0</v>
          </cell>
          <cell r="U21810" t="str">
            <v>XXX</v>
          </cell>
          <cell r="V21810" t="str">
            <v>XXX</v>
          </cell>
        </row>
        <row r="21811">
          <cell r="P21811">
            <v>0</v>
          </cell>
          <cell r="U21811" t="str">
            <v>XXX</v>
          </cell>
          <cell r="V21811" t="str">
            <v>XXX</v>
          </cell>
        </row>
        <row r="21812">
          <cell r="P21812">
            <v>0</v>
          </cell>
          <cell r="U21812" t="str">
            <v>XXX</v>
          </cell>
          <cell r="V21812" t="str">
            <v>XXX</v>
          </cell>
        </row>
        <row r="21813">
          <cell r="P21813">
            <v>0</v>
          </cell>
          <cell r="U21813" t="str">
            <v>XXX</v>
          </cell>
          <cell r="V21813" t="str">
            <v>XXX</v>
          </cell>
        </row>
        <row r="21814">
          <cell r="P21814">
            <v>0</v>
          </cell>
          <cell r="U21814" t="str">
            <v>XXX</v>
          </cell>
          <cell r="V21814" t="str">
            <v>XXX</v>
          </cell>
        </row>
        <row r="21815">
          <cell r="P21815">
            <v>0</v>
          </cell>
          <cell r="U21815" t="str">
            <v>XXX</v>
          </cell>
          <cell r="V21815" t="str">
            <v>XXX</v>
          </cell>
        </row>
        <row r="21816">
          <cell r="P21816">
            <v>0</v>
          </cell>
          <cell r="U21816" t="str">
            <v>XXX</v>
          </cell>
          <cell r="V21816" t="str">
            <v>XXX</v>
          </cell>
        </row>
        <row r="21817">
          <cell r="P21817">
            <v>0</v>
          </cell>
          <cell r="U21817" t="str">
            <v>XXX</v>
          </cell>
          <cell r="V21817" t="str">
            <v>XXX</v>
          </cell>
        </row>
        <row r="21818">
          <cell r="P21818">
            <v>0</v>
          </cell>
          <cell r="U21818" t="str">
            <v>XXX</v>
          </cell>
          <cell r="V21818" t="str">
            <v>XXX</v>
          </cell>
        </row>
        <row r="21819">
          <cell r="P21819">
            <v>0</v>
          </cell>
          <cell r="U21819" t="str">
            <v>XXX</v>
          </cell>
          <cell r="V21819" t="str">
            <v>XXX</v>
          </cell>
        </row>
        <row r="21820">
          <cell r="P21820">
            <v>0</v>
          </cell>
          <cell r="U21820" t="str">
            <v>XXX</v>
          </cell>
          <cell r="V21820" t="str">
            <v>XXX</v>
          </cell>
        </row>
        <row r="21821">
          <cell r="P21821">
            <v>0</v>
          </cell>
          <cell r="U21821" t="str">
            <v>XXX</v>
          </cell>
          <cell r="V21821" t="str">
            <v>XXX</v>
          </cell>
        </row>
        <row r="21822">
          <cell r="P21822">
            <v>0</v>
          </cell>
          <cell r="U21822" t="str">
            <v>XXX</v>
          </cell>
          <cell r="V21822" t="str">
            <v>XXX</v>
          </cell>
        </row>
        <row r="21823">
          <cell r="P21823">
            <v>0</v>
          </cell>
          <cell r="U21823" t="str">
            <v>XXX</v>
          </cell>
          <cell r="V21823" t="str">
            <v>XXX</v>
          </cell>
        </row>
        <row r="21824">
          <cell r="P21824">
            <v>0</v>
          </cell>
          <cell r="U21824" t="str">
            <v>XXX</v>
          </cell>
          <cell r="V21824" t="str">
            <v>XXX</v>
          </cell>
        </row>
        <row r="21825">
          <cell r="P21825">
            <v>0</v>
          </cell>
          <cell r="U21825" t="str">
            <v>XXX</v>
          </cell>
          <cell r="V21825" t="str">
            <v>XXX</v>
          </cell>
        </row>
        <row r="21826">
          <cell r="P21826">
            <v>0</v>
          </cell>
          <cell r="U21826" t="str">
            <v>XXX</v>
          </cell>
          <cell r="V21826" t="str">
            <v>XXX</v>
          </cell>
        </row>
        <row r="21827">
          <cell r="P21827">
            <v>0</v>
          </cell>
          <cell r="U21827" t="str">
            <v>XXX</v>
          </cell>
          <cell r="V21827" t="str">
            <v>XXX</v>
          </cell>
        </row>
        <row r="21828">
          <cell r="P21828">
            <v>0</v>
          </cell>
          <cell r="U21828" t="str">
            <v>XXX</v>
          </cell>
          <cell r="V21828" t="str">
            <v>XXX</v>
          </cell>
        </row>
        <row r="21829">
          <cell r="P21829">
            <v>0</v>
          </cell>
          <cell r="U21829" t="str">
            <v>XXX</v>
          </cell>
          <cell r="V21829" t="str">
            <v>XXX</v>
          </cell>
        </row>
        <row r="21830">
          <cell r="P21830">
            <v>0</v>
          </cell>
          <cell r="U21830" t="str">
            <v>XXX</v>
          </cell>
          <cell r="V21830" t="str">
            <v>XXX</v>
          </cell>
        </row>
        <row r="21831">
          <cell r="P21831">
            <v>0</v>
          </cell>
          <cell r="U21831" t="str">
            <v>XXX</v>
          </cell>
          <cell r="V21831" t="str">
            <v>XXX</v>
          </cell>
        </row>
        <row r="21832">
          <cell r="P21832">
            <v>0</v>
          </cell>
          <cell r="U21832" t="str">
            <v>XXX</v>
          </cell>
          <cell r="V21832" t="str">
            <v>XXX</v>
          </cell>
        </row>
        <row r="21833">
          <cell r="P21833">
            <v>0</v>
          </cell>
          <cell r="U21833" t="str">
            <v>XXX</v>
          </cell>
          <cell r="V21833" t="str">
            <v>XXX</v>
          </cell>
        </row>
        <row r="21834">
          <cell r="P21834">
            <v>0</v>
          </cell>
          <cell r="U21834" t="str">
            <v>XXX</v>
          </cell>
          <cell r="V21834" t="str">
            <v>XXX</v>
          </cell>
        </row>
        <row r="21835">
          <cell r="P21835">
            <v>0</v>
          </cell>
          <cell r="U21835" t="str">
            <v>XXX</v>
          </cell>
          <cell r="V21835" t="str">
            <v>XXX</v>
          </cell>
        </row>
        <row r="21836">
          <cell r="P21836">
            <v>0</v>
          </cell>
          <cell r="U21836" t="str">
            <v>XXX</v>
          </cell>
          <cell r="V21836" t="str">
            <v>XXX</v>
          </cell>
        </row>
        <row r="21837">
          <cell r="P21837">
            <v>0</v>
          </cell>
          <cell r="U21837" t="str">
            <v>XXX</v>
          </cell>
          <cell r="V21837" t="str">
            <v>XXX</v>
          </cell>
        </row>
        <row r="21838">
          <cell r="P21838">
            <v>0</v>
          </cell>
          <cell r="U21838" t="str">
            <v>XXX</v>
          </cell>
          <cell r="V21838" t="str">
            <v>XXX</v>
          </cell>
        </row>
        <row r="21839">
          <cell r="P21839">
            <v>0</v>
          </cell>
          <cell r="U21839" t="str">
            <v>XXX</v>
          </cell>
          <cell r="V21839" t="str">
            <v>XXX</v>
          </cell>
        </row>
        <row r="21840">
          <cell r="P21840">
            <v>0</v>
          </cell>
          <cell r="U21840" t="str">
            <v>XXX</v>
          </cell>
          <cell r="V21840" t="str">
            <v>XXX</v>
          </cell>
        </row>
        <row r="21841">
          <cell r="P21841">
            <v>0</v>
          </cell>
          <cell r="U21841" t="str">
            <v>XXX</v>
          </cell>
          <cell r="V21841" t="str">
            <v>XXX</v>
          </cell>
        </row>
        <row r="21842">
          <cell r="P21842">
            <v>0</v>
          </cell>
          <cell r="U21842" t="str">
            <v>XXX</v>
          </cell>
          <cell r="V21842" t="str">
            <v>XXX</v>
          </cell>
        </row>
        <row r="21843">
          <cell r="P21843">
            <v>0</v>
          </cell>
          <cell r="U21843" t="str">
            <v>XXX</v>
          </cell>
          <cell r="V21843" t="str">
            <v>XXX</v>
          </cell>
        </row>
        <row r="21844">
          <cell r="P21844">
            <v>0</v>
          </cell>
          <cell r="U21844" t="str">
            <v>XXX</v>
          </cell>
          <cell r="V21844" t="str">
            <v>XXX</v>
          </cell>
        </row>
        <row r="21845">
          <cell r="P21845">
            <v>0</v>
          </cell>
          <cell r="U21845" t="str">
            <v>XXX</v>
          </cell>
          <cell r="V21845" t="str">
            <v>XXX</v>
          </cell>
        </row>
        <row r="21846">
          <cell r="P21846">
            <v>0</v>
          </cell>
          <cell r="U21846" t="str">
            <v>XXX</v>
          </cell>
          <cell r="V21846" t="str">
            <v>XXX</v>
          </cell>
        </row>
        <row r="21847">
          <cell r="P21847">
            <v>0</v>
          </cell>
          <cell r="U21847" t="str">
            <v>XXX</v>
          </cell>
          <cell r="V21847" t="str">
            <v>XXX</v>
          </cell>
        </row>
        <row r="21848">
          <cell r="P21848">
            <v>0</v>
          </cell>
          <cell r="U21848" t="str">
            <v>XXX</v>
          </cell>
          <cell r="V21848" t="str">
            <v>XXX</v>
          </cell>
        </row>
        <row r="21849">
          <cell r="P21849">
            <v>0</v>
          </cell>
          <cell r="U21849" t="str">
            <v>XXX</v>
          </cell>
          <cell r="V21849" t="str">
            <v>XXX</v>
          </cell>
        </row>
        <row r="21850">
          <cell r="P21850">
            <v>0</v>
          </cell>
          <cell r="U21850" t="str">
            <v>XXX</v>
          </cell>
          <cell r="V21850" t="str">
            <v>XXX</v>
          </cell>
        </row>
        <row r="21851">
          <cell r="P21851">
            <v>0</v>
          </cell>
          <cell r="U21851" t="str">
            <v>XXX</v>
          </cell>
          <cell r="V21851" t="str">
            <v>XXX</v>
          </cell>
        </row>
        <row r="21852">
          <cell r="P21852">
            <v>0</v>
          </cell>
          <cell r="U21852" t="str">
            <v>XXX</v>
          </cell>
          <cell r="V21852" t="str">
            <v>XXX</v>
          </cell>
        </row>
        <row r="21853">
          <cell r="P21853">
            <v>0</v>
          </cell>
          <cell r="U21853" t="str">
            <v>XXX</v>
          </cell>
          <cell r="V21853" t="str">
            <v>XXX</v>
          </cell>
        </row>
        <row r="21854">
          <cell r="P21854">
            <v>0</v>
          </cell>
          <cell r="U21854" t="str">
            <v>XXX</v>
          </cell>
          <cell r="V21854" t="str">
            <v>XXX</v>
          </cell>
        </row>
        <row r="21855">
          <cell r="P21855">
            <v>0</v>
          </cell>
          <cell r="U21855" t="str">
            <v>XXX</v>
          </cell>
          <cell r="V21855" t="str">
            <v>XXX</v>
          </cell>
        </row>
        <row r="21856">
          <cell r="P21856">
            <v>0</v>
          </cell>
          <cell r="U21856" t="str">
            <v>XXX</v>
          </cell>
          <cell r="V21856" t="str">
            <v>XXX</v>
          </cell>
        </row>
        <row r="21857">
          <cell r="P21857">
            <v>0</v>
          </cell>
          <cell r="U21857" t="str">
            <v>XXX</v>
          </cell>
          <cell r="V21857" t="str">
            <v>XXX</v>
          </cell>
        </row>
        <row r="21858">
          <cell r="P21858">
            <v>0</v>
          </cell>
          <cell r="U21858" t="str">
            <v>XXX</v>
          </cell>
          <cell r="V21858" t="str">
            <v>XXX</v>
          </cell>
        </row>
        <row r="21859">
          <cell r="P21859">
            <v>0</v>
          </cell>
          <cell r="U21859" t="str">
            <v>XXX</v>
          </cell>
          <cell r="V21859" t="str">
            <v>XXX</v>
          </cell>
        </row>
        <row r="21860">
          <cell r="P21860">
            <v>0</v>
          </cell>
          <cell r="U21860" t="str">
            <v>XXX</v>
          </cell>
          <cell r="V21860" t="str">
            <v>XXX</v>
          </cell>
        </row>
        <row r="21861">
          <cell r="P21861">
            <v>0</v>
          </cell>
          <cell r="U21861" t="str">
            <v>XXX</v>
          </cell>
          <cell r="V21861" t="str">
            <v>XXX</v>
          </cell>
        </row>
        <row r="21862">
          <cell r="P21862">
            <v>0</v>
          </cell>
          <cell r="U21862" t="str">
            <v>XXX</v>
          </cell>
          <cell r="V21862" t="str">
            <v>XXX</v>
          </cell>
        </row>
        <row r="21863">
          <cell r="P21863">
            <v>0</v>
          </cell>
          <cell r="U21863" t="str">
            <v>XXX</v>
          </cell>
          <cell r="V21863" t="str">
            <v>XXX</v>
          </cell>
        </row>
        <row r="21864">
          <cell r="P21864">
            <v>0</v>
          </cell>
          <cell r="U21864" t="str">
            <v>XXX</v>
          </cell>
          <cell r="V21864" t="str">
            <v>XXX</v>
          </cell>
        </row>
        <row r="21865">
          <cell r="P21865">
            <v>0</v>
          </cell>
          <cell r="U21865" t="str">
            <v>XXX</v>
          </cell>
          <cell r="V21865" t="str">
            <v>XXX</v>
          </cell>
        </row>
        <row r="21866">
          <cell r="P21866">
            <v>0</v>
          </cell>
          <cell r="U21866" t="str">
            <v>XXX</v>
          </cell>
          <cell r="V21866" t="str">
            <v>XXX</v>
          </cell>
        </row>
        <row r="21867">
          <cell r="P21867">
            <v>0</v>
          </cell>
          <cell r="U21867" t="str">
            <v>XXX</v>
          </cell>
          <cell r="V21867" t="str">
            <v>XXX</v>
          </cell>
        </row>
        <row r="21868">
          <cell r="P21868">
            <v>0</v>
          </cell>
          <cell r="U21868" t="str">
            <v>XXX</v>
          </cell>
          <cell r="V21868" t="str">
            <v>XXX</v>
          </cell>
        </row>
        <row r="21869">
          <cell r="P21869">
            <v>0</v>
          </cell>
          <cell r="U21869" t="str">
            <v>XXX</v>
          </cell>
          <cell r="V21869" t="str">
            <v>XXX</v>
          </cell>
        </row>
        <row r="21870">
          <cell r="P21870">
            <v>0</v>
          </cell>
          <cell r="U21870" t="str">
            <v>XXX</v>
          </cell>
          <cell r="V21870" t="str">
            <v>XXX</v>
          </cell>
        </row>
        <row r="21871">
          <cell r="P21871">
            <v>0</v>
          </cell>
          <cell r="U21871" t="str">
            <v>XXX</v>
          </cell>
          <cell r="V21871" t="str">
            <v>XXX</v>
          </cell>
        </row>
        <row r="21872">
          <cell r="P21872">
            <v>0</v>
          </cell>
          <cell r="U21872" t="str">
            <v>XXX</v>
          </cell>
          <cell r="V21872" t="str">
            <v>XXX</v>
          </cell>
        </row>
        <row r="21873">
          <cell r="P21873">
            <v>0</v>
          </cell>
          <cell r="U21873" t="str">
            <v>XXX</v>
          </cell>
          <cell r="V21873" t="str">
            <v>XXX</v>
          </cell>
        </row>
        <row r="21874">
          <cell r="P21874">
            <v>0</v>
          </cell>
          <cell r="U21874" t="str">
            <v>XXX</v>
          </cell>
          <cell r="V21874" t="str">
            <v>XXX</v>
          </cell>
        </row>
        <row r="21875">
          <cell r="P21875">
            <v>0</v>
          </cell>
          <cell r="U21875" t="str">
            <v>XXX</v>
          </cell>
          <cell r="V21875" t="str">
            <v>XXX</v>
          </cell>
        </row>
        <row r="21876">
          <cell r="P21876">
            <v>0</v>
          </cell>
          <cell r="U21876" t="str">
            <v>XXX</v>
          </cell>
          <cell r="V21876" t="str">
            <v>XXX</v>
          </cell>
        </row>
        <row r="21877">
          <cell r="P21877">
            <v>0</v>
          </cell>
          <cell r="U21877" t="str">
            <v>XXX</v>
          </cell>
          <cell r="V21877" t="str">
            <v>XXX</v>
          </cell>
        </row>
        <row r="21878">
          <cell r="P21878">
            <v>0</v>
          </cell>
          <cell r="U21878" t="str">
            <v>XXX</v>
          </cell>
          <cell r="V21878" t="str">
            <v>XXX</v>
          </cell>
        </row>
        <row r="21879">
          <cell r="P21879">
            <v>0</v>
          </cell>
          <cell r="U21879" t="str">
            <v>XXX</v>
          </cell>
          <cell r="V21879" t="str">
            <v>XXX</v>
          </cell>
        </row>
        <row r="21880">
          <cell r="P21880">
            <v>0</v>
          </cell>
          <cell r="U21880" t="str">
            <v>XXX</v>
          </cell>
          <cell r="V21880" t="str">
            <v>XXX</v>
          </cell>
        </row>
        <row r="21881">
          <cell r="P21881">
            <v>0</v>
          </cell>
          <cell r="U21881" t="str">
            <v>XXX</v>
          </cell>
          <cell r="V21881" t="str">
            <v>XXX</v>
          </cell>
        </row>
        <row r="21882">
          <cell r="P21882">
            <v>0</v>
          </cell>
          <cell r="U21882" t="str">
            <v>XXX</v>
          </cell>
          <cell r="V21882" t="str">
            <v>XXX</v>
          </cell>
        </row>
        <row r="21883">
          <cell r="P21883">
            <v>0</v>
          </cell>
          <cell r="U21883" t="str">
            <v>XXX</v>
          </cell>
          <cell r="V21883" t="str">
            <v>XXX</v>
          </cell>
        </row>
        <row r="21884">
          <cell r="P21884">
            <v>0</v>
          </cell>
          <cell r="U21884" t="str">
            <v>XXX</v>
          </cell>
          <cell r="V21884" t="str">
            <v>XXX</v>
          </cell>
        </row>
        <row r="21885">
          <cell r="P21885">
            <v>0</v>
          </cell>
          <cell r="U21885" t="str">
            <v>XXX</v>
          </cell>
          <cell r="V21885" t="str">
            <v>XXX</v>
          </cell>
        </row>
        <row r="21886">
          <cell r="P21886">
            <v>0</v>
          </cell>
          <cell r="U21886" t="str">
            <v>XXX</v>
          </cell>
          <cell r="V21886" t="str">
            <v>XXX</v>
          </cell>
        </row>
        <row r="21887">
          <cell r="P21887">
            <v>0</v>
          </cell>
          <cell r="U21887" t="str">
            <v>XXX</v>
          </cell>
          <cell r="V21887" t="str">
            <v>XXX</v>
          </cell>
        </row>
        <row r="21888">
          <cell r="P21888">
            <v>0</v>
          </cell>
          <cell r="U21888" t="str">
            <v>XXX</v>
          </cell>
          <cell r="V21888" t="str">
            <v>XXX</v>
          </cell>
        </row>
        <row r="21889">
          <cell r="P21889">
            <v>0</v>
          </cell>
          <cell r="U21889" t="str">
            <v>XXX</v>
          </cell>
          <cell r="V21889" t="str">
            <v>XXX</v>
          </cell>
        </row>
        <row r="21890">
          <cell r="P21890">
            <v>0</v>
          </cell>
          <cell r="U21890" t="str">
            <v>XXX</v>
          </cell>
          <cell r="V21890" t="str">
            <v>XXX</v>
          </cell>
        </row>
        <row r="21891">
          <cell r="P21891">
            <v>0</v>
          </cell>
          <cell r="U21891" t="str">
            <v>XXX</v>
          </cell>
          <cell r="V21891" t="str">
            <v>XXX</v>
          </cell>
        </row>
        <row r="21892">
          <cell r="P21892">
            <v>0</v>
          </cell>
          <cell r="U21892" t="str">
            <v>XXX</v>
          </cell>
          <cell r="V21892" t="str">
            <v>XXX</v>
          </cell>
        </row>
        <row r="21893">
          <cell r="P21893">
            <v>0</v>
          </cell>
          <cell r="U21893" t="str">
            <v>XXX</v>
          </cell>
          <cell r="V21893" t="str">
            <v>XXX</v>
          </cell>
        </row>
        <row r="21894">
          <cell r="P21894">
            <v>0</v>
          </cell>
          <cell r="U21894" t="str">
            <v>XXX</v>
          </cell>
          <cell r="V21894" t="str">
            <v>XXX</v>
          </cell>
        </row>
        <row r="21895">
          <cell r="P21895">
            <v>0</v>
          </cell>
          <cell r="U21895" t="str">
            <v>XXX</v>
          </cell>
          <cell r="V21895" t="str">
            <v>XXX</v>
          </cell>
        </row>
        <row r="21896">
          <cell r="P21896">
            <v>0</v>
          </cell>
          <cell r="U21896" t="str">
            <v>XXX</v>
          </cell>
          <cell r="V21896" t="str">
            <v>XXX</v>
          </cell>
        </row>
        <row r="21897">
          <cell r="P21897">
            <v>0</v>
          </cell>
          <cell r="U21897" t="str">
            <v>XXX</v>
          </cell>
          <cell r="V21897" t="str">
            <v>XXX</v>
          </cell>
        </row>
        <row r="21898">
          <cell r="P21898">
            <v>0</v>
          </cell>
          <cell r="U21898" t="str">
            <v>XXX</v>
          </cell>
          <cell r="V21898" t="str">
            <v>XXX</v>
          </cell>
        </row>
        <row r="21899">
          <cell r="P21899">
            <v>0</v>
          </cell>
          <cell r="U21899" t="str">
            <v>XXX</v>
          </cell>
          <cell r="V21899" t="str">
            <v>XXX</v>
          </cell>
        </row>
        <row r="21900">
          <cell r="P21900">
            <v>0</v>
          </cell>
          <cell r="U21900" t="str">
            <v>XXX</v>
          </cell>
          <cell r="V21900" t="str">
            <v>XXX</v>
          </cell>
        </row>
        <row r="21901">
          <cell r="P21901">
            <v>0</v>
          </cell>
          <cell r="U21901" t="str">
            <v>XXX</v>
          </cell>
          <cell r="V21901" t="str">
            <v>XXX</v>
          </cell>
        </row>
        <row r="21902">
          <cell r="P21902">
            <v>0</v>
          </cell>
          <cell r="U21902" t="str">
            <v>XXX</v>
          </cell>
          <cell r="V21902" t="str">
            <v>XXX</v>
          </cell>
        </row>
        <row r="21903">
          <cell r="P21903">
            <v>0</v>
          </cell>
          <cell r="U21903" t="str">
            <v>XXX</v>
          </cell>
          <cell r="V21903" t="str">
            <v>XXX</v>
          </cell>
        </row>
        <row r="21904">
          <cell r="P21904">
            <v>0</v>
          </cell>
          <cell r="U21904" t="str">
            <v>XXX</v>
          </cell>
          <cell r="V21904" t="str">
            <v>XXX</v>
          </cell>
        </row>
        <row r="21905">
          <cell r="P21905">
            <v>0</v>
          </cell>
          <cell r="U21905" t="str">
            <v>XXX</v>
          </cell>
          <cell r="V21905" t="str">
            <v>XXX</v>
          </cell>
        </row>
        <row r="21906">
          <cell r="P21906">
            <v>0</v>
          </cell>
          <cell r="U21906" t="str">
            <v>XXX</v>
          </cell>
          <cell r="V21906" t="str">
            <v>XXX</v>
          </cell>
        </row>
        <row r="21907">
          <cell r="P21907">
            <v>0</v>
          </cell>
          <cell r="U21907" t="str">
            <v>XXX</v>
          </cell>
          <cell r="V21907" t="str">
            <v>XXX</v>
          </cell>
        </row>
        <row r="21908">
          <cell r="P21908">
            <v>0</v>
          </cell>
          <cell r="U21908" t="str">
            <v>XXX</v>
          </cell>
          <cell r="V21908" t="str">
            <v>XXX</v>
          </cell>
        </row>
        <row r="21909">
          <cell r="P21909">
            <v>0</v>
          </cell>
          <cell r="U21909" t="str">
            <v>XXX</v>
          </cell>
          <cell r="V21909" t="str">
            <v>XXX</v>
          </cell>
        </row>
        <row r="21910">
          <cell r="P21910">
            <v>0</v>
          </cell>
          <cell r="U21910" t="str">
            <v>XXX</v>
          </cell>
          <cell r="V21910" t="str">
            <v>XXX</v>
          </cell>
        </row>
        <row r="21911">
          <cell r="P21911">
            <v>0</v>
          </cell>
          <cell r="U21911" t="str">
            <v>XXX</v>
          </cell>
          <cell r="V21911" t="str">
            <v>XXX</v>
          </cell>
        </row>
        <row r="21912">
          <cell r="P21912">
            <v>0</v>
          </cell>
          <cell r="U21912" t="str">
            <v>XXX</v>
          </cell>
          <cell r="V21912" t="str">
            <v>XXX</v>
          </cell>
        </row>
        <row r="21913">
          <cell r="P21913">
            <v>0</v>
          </cell>
          <cell r="U21913" t="str">
            <v>XXX</v>
          </cell>
          <cell r="V21913" t="str">
            <v>XXX</v>
          </cell>
        </row>
        <row r="21914">
          <cell r="P21914">
            <v>0</v>
          </cell>
          <cell r="U21914" t="str">
            <v>XXX</v>
          </cell>
          <cell r="V21914" t="str">
            <v>XXX</v>
          </cell>
        </row>
        <row r="21915">
          <cell r="P21915">
            <v>0</v>
          </cell>
          <cell r="U21915" t="str">
            <v>XXX</v>
          </cell>
          <cell r="V21915" t="str">
            <v>XXX</v>
          </cell>
        </row>
        <row r="21916">
          <cell r="P21916">
            <v>0</v>
          </cell>
          <cell r="U21916" t="str">
            <v>XXX</v>
          </cell>
          <cell r="V21916" t="str">
            <v>XXX</v>
          </cell>
        </row>
        <row r="21917">
          <cell r="P21917">
            <v>0</v>
          </cell>
          <cell r="U21917" t="str">
            <v>XXX</v>
          </cell>
          <cell r="V21917" t="str">
            <v>XXX</v>
          </cell>
        </row>
        <row r="21918">
          <cell r="P21918">
            <v>0</v>
          </cell>
          <cell r="U21918" t="str">
            <v>XXX</v>
          </cell>
          <cell r="V21918" t="str">
            <v>XXX</v>
          </cell>
        </row>
        <row r="21919">
          <cell r="P21919">
            <v>0</v>
          </cell>
          <cell r="U21919" t="str">
            <v>XXX</v>
          </cell>
          <cell r="V21919" t="str">
            <v>XXX</v>
          </cell>
        </row>
        <row r="21920">
          <cell r="P21920">
            <v>0</v>
          </cell>
          <cell r="U21920" t="str">
            <v>XXX</v>
          </cell>
          <cell r="V21920" t="str">
            <v>XXX</v>
          </cell>
        </row>
        <row r="21921">
          <cell r="P21921">
            <v>0</v>
          </cell>
          <cell r="U21921" t="str">
            <v>XXX</v>
          </cell>
          <cell r="V21921" t="str">
            <v>XXX</v>
          </cell>
        </row>
        <row r="21922">
          <cell r="P21922">
            <v>0</v>
          </cell>
          <cell r="U21922" t="str">
            <v>XXX</v>
          </cell>
          <cell r="V21922" t="str">
            <v>XXX</v>
          </cell>
        </row>
        <row r="21923">
          <cell r="P21923">
            <v>0</v>
          </cell>
          <cell r="U21923" t="str">
            <v>XXX</v>
          </cell>
          <cell r="V21923" t="str">
            <v>XXX</v>
          </cell>
        </row>
        <row r="21924">
          <cell r="P21924">
            <v>0</v>
          </cell>
          <cell r="U21924" t="str">
            <v>XXX</v>
          </cell>
          <cell r="V21924" t="str">
            <v>XXX</v>
          </cell>
        </row>
        <row r="21925">
          <cell r="P21925">
            <v>0</v>
          </cell>
          <cell r="U21925" t="str">
            <v>XXX</v>
          </cell>
          <cell r="V21925" t="str">
            <v>XXX</v>
          </cell>
        </row>
        <row r="21926">
          <cell r="P21926">
            <v>0</v>
          </cell>
          <cell r="U21926" t="str">
            <v>XXX</v>
          </cell>
          <cell r="V21926" t="str">
            <v>XXX</v>
          </cell>
        </row>
        <row r="21927">
          <cell r="P21927">
            <v>0</v>
          </cell>
          <cell r="U21927" t="str">
            <v>XXX</v>
          </cell>
          <cell r="V21927" t="str">
            <v>XXX</v>
          </cell>
        </row>
        <row r="21928">
          <cell r="P21928">
            <v>0</v>
          </cell>
          <cell r="U21928" t="str">
            <v>XXX</v>
          </cell>
          <cell r="V21928" t="str">
            <v>XXX</v>
          </cell>
        </row>
        <row r="21929">
          <cell r="P21929">
            <v>0</v>
          </cell>
          <cell r="U21929" t="str">
            <v>XXX</v>
          </cell>
          <cell r="V21929" t="str">
            <v>XXX</v>
          </cell>
        </row>
        <row r="21930">
          <cell r="P21930">
            <v>0</v>
          </cell>
          <cell r="U21930" t="str">
            <v>XXX</v>
          </cell>
          <cell r="V21930" t="str">
            <v>XXX</v>
          </cell>
        </row>
        <row r="21931">
          <cell r="P21931">
            <v>0</v>
          </cell>
          <cell r="U21931" t="str">
            <v>XXX</v>
          </cell>
          <cell r="V21931" t="str">
            <v>XXX</v>
          </cell>
        </row>
        <row r="21932">
          <cell r="P21932">
            <v>0</v>
          </cell>
          <cell r="U21932" t="str">
            <v>XXX</v>
          </cell>
          <cell r="V21932" t="str">
            <v>XXX</v>
          </cell>
        </row>
        <row r="21933">
          <cell r="P21933">
            <v>0</v>
          </cell>
          <cell r="U21933" t="str">
            <v>XXX</v>
          </cell>
          <cell r="V21933" t="str">
            <v>XXX</v>
          </cell>
        </row>
        <row r="21934">
          <cell r="P21934">
            <v>0</v>
          </cell>
          <cell r="U21934" t="str">
            <v>XXX</v>
          </cell>
          <cell r="V21934" t="str">
            <v>XXX</v>
          </cell>
        </row>
        <row r="21935">
          <cell r="P21935">
            <v>0</v>
          </cell>
          <cell r="U21935" t="str">
            <v>XXX</v>
          </cell>
          <cell r="V21935" t="str">
            <v>XXX</v>
          </cell>
        </row>
        <row r="21936">
          <cell r="P21936">
            <v>0</v>
          </cell>
          <cell r="U21936" t="str">
            <v>XXX</v>
          </cell>
          <cell r="V21936" t="str">
            <v>XXX</v>
          </cell>
        </row>
        <row r="21937">
          <cell r="P21937">
            <v>0</v>
          </cell>
          <cell r="U21937" t="str">
            <v>XXX</v>
          </cell>
          <cell r="V21937" t="str">
            <v>XXX</v>
          </cell>
        </row>
        <row r="21938">
          <cell r="P21938">
            <v>0</v>
          </cell>
          <cell r="U21938" t="str">
            <v>XXX</v>
          </cell>
          <cell r="V21938" t="str">
            <v>XXX</v>
          </cell>
        </row>
        <row r="21939">
          <cell r="P21939">
            <v>0</v>
          </cell>
          <cell r="U21939" t="str">
            <v>XXX</v>
          </cell>
          <cell r="V21939" t="str">
            <v>XXX</v>
          </cell>
        </row>
        <row r="21940">
          <cell r="P21940">
            <v>0</v>
          </cell>
          <cell r="U21940" t="str">
            <v>XXX</v>
          </cell>
          <cell r="V21940" t="str">
            <v>XXX</v>
          </cell>
        </row>
        <row r="21941">
          <cell r="P21941">
            <v>0</v>
          </cell>
          <cell r="U21941" t="str">
            <v>XXX</v>
          </cell>
          <cell r="V21941" t="str">
            <v>XXX</v>
          </cell>
        </row>
        <row r="21942">
          <cell r="P21942">
            <v>0</v>
          </cell>
          <cell r="U21942" t="str">
            <v>XXX</v>
          </cell>
          <cell r="V21942" t="str">
            <v>XXX</v>
          </cell>
        </row>
        <row r="21943">
          <cell r="P21943">
            <v>0</v>
          </cell>
          <cell r="U21943" t="str">
            <v>XXX</v>
          </cell>
          <cell r="V21943" t="str">
            <v>XXX</v>
          </cell>
        </row>
        <row r="21944">
          <cell r="P21944">
            <v>0</v>
          </cell>
          <cell r="U21944" t="str">
            <v>XXX</v>
          </cell>
          <cell r="V21944" t="str">
            <v>XXX</v>
          </cell>
        </row>
        <row r="21945">
          <cell r="P21945">
            <v>0</v>
          </cell>
          <cell r="U21945" t="str">
            <v>XXX</v>
          </cell>
          <cell r="V21945" t="str">
            <v>XXX</v>
          </cell>
        </row>
        <row r="21946">
          <cell r="P21946">
            <v>0</v>
          </cell>
          <cell r="U21946" t="str">
            <v>XXX</v>
          </cell>
          <cell r="V21946" t="str">
            <v>XXX</v>
          </cell>
        </row>
        <row r="21947">
          <cell r="P21947">
            <v>0</v>
          </cell>
          <cell r="U21947" t="str">
            <v>XXX</v>
          </cell>
          <cell r="V21947" t="str">
            <v>XXX</v>
          </cell>
        </row>
        <row r="21948">
          <cell r="P21948">
            <v>0</v>
          </cell>
          <cell r="U21948" t="str">
            <v>XXX</v>
          </cell>
          <cell r="V21948" t="str">
            <v>XXX</v>
          </cell>
        </row>
        <row r="21949">
          <cell r="P21949">
            <v>0</v>
          </cell>
          <cell r="U21949" t="str">
            <v>XXX</v>
          </cell>
          <cell r="V21949" t="str">
            <v>XXX</v>
          </cell>
        </row>
        <row r="21950">
          <cell r="P21950">
            <v>0</v>
          </cell>
          <cell r="U21950" t="str">
            <v>XXX</v>
          </cell>
          <cell r="V21950" t="str">
            <v>XXX</v>
          </cell>
        </row>
        <row r="21951">
          <cell r="P21951">
            <v>0</v>
          </cell>
          <cell r="U21951" t="str">
            <v>XXX</v>
          </cell>
          <cell r="V21951" t="str">
            <v>XXX</v>
          </cell>
        </row>
        <row r="21952">
          <cell r="P21952">
            <v>0</v>
          </cell>
          <cell r="U21952" t="str">
            <v>XXX</v>
          </cell>
          <cell r="V21952" t="str">
            <v>XXX</v>
          </cell>
        </row>
        <row r="21953">
          <cell r="P21953">
            <v>0</v>
          </cell>
          <cell r="U21953" t="str">
            <v>XXX</v>
          </cell>
          <cell r="V21953" t="str">
            <v>XXX</v>
          </cell>
        </row>
        <row r="21954">
          <cell r="P21954">
            <v>0</v>
          </cell>
          <cell r="U21954" t="str">
            <v>XXX</v>
          </cell>
          <cell r="V21954" t="str">
            <v>XXX</v>
          </cell>
        </row>
        <row r="21955">
          <cell r="P21955">
            <v>0</v>
          </cell>
          <cell r="U21955" t="str">
            <v>XXX</v>
          </cell>
          <cell r="V21955" t="str">
            <v>XXX</v>
          </cell>
        </row>
        <row r="21956">
          <cell r="P21956">
            <v>0</v>
          </cell>
          <cell r="U21956" t="str">
            <v>XXX</v>
          </cell>
          <cell r="V21956" t="str">
            <v>XXX</v>
          </cell>
        </row>
        <row r="21957">
          <cell r="P21957">
            <v>0</v>
          </cell>
          <cell r="U21957" t="str">
            <v>XXX</v>
          </cell>
          <cell r="V21957" t="str">
            <v>XXX</v>
          </cell>
        </row>
        <row r="21958">
          <cell r="P21958">
            <v>0</v>
          </cell>
          <cell r="U21958" t="str">
            <v>XXX</v>
          </cell>
          <cell r="V21958" t="str">
            <v>XXX</v>
          </cell>
        </row>
        <row r="21959">
          <cell r="P21959">
            <v>0</v>
          </cell>
          <cell r="U21959" t="str">
            <v>XXX</v>
          </cell>
          <cell r="V21959" t="str">
            <v>XXX</v>
          </cell>
        </row>
        <row r="21960">
          <cell r="P21960">
            <v>0</v>
          </cell>
          <cell r="U21960" t="str">
            <v>XXX</v>
          </cell>
          <cell r="V21960" t="str">
            <v>XXX</v>
          </cell>
        </row>
        <row r="21961">
          <cell r="P21961">
            <v>0</v>
          </cell>
          <cell r="U21961" t="str">
            <v>XXX</v>
          </cell>
          <cell r="V21961" t="str">
            <v>XXX</v>
          </cell>
        </row>
        <row r="21962">
          <cell r="P21962">
            <v>0</v>
          </cell>
          <cell r="U21962" t="str">
            <v>XXX</v>
          </cell>
          <cell r="V21962" t="str">
            <v>XXX</v>
          </cell>
        </row>
        <row r="21963">
          <cell r="P21963">
            <v>0</v>
          </cell>
          <cell r="U21963" t="str">
            <v>XXX</v>
          </cell>
          <cell r="V21963" t="str">
            <v>XXX</v>
          </cell>
        </row>
        <row r="21964">
          <cell r="P21964">
            <v>0</v>
          </cell>
          <cell r="U21964" t="str">
            <v>XXX</v>
          </cell>
          <cell r="V21964" t="str">
            <v>XXX</v>
          </cell>
        </row>
        <row r="21965">
          <cell r="P21965">
            <v>0</v>
          </cell>
          <cell r="U21965" t="str">
            <v>XXX</v>
          </cell>
          <cell r="V21965" t="str">
            <v>XXX</v>
          </cell>
        </row>
        <row r="21966">
          <cell r="P21966">
            <v>0</v>
          </cell>
          <cell r="U21966" t="str">
            <v>XXX</v>
          </cell>
          <cell r="V21966" t="str">
            <v>XXX</v>
          </cell>
        </row>
        <row r="21967">
          <cell r="P21967">
            <v>0</v>
          </cell>
          <cell r="U21967" t="str">
            <v>XXX</v>
          </cell>
          <cell r="V21967" t="str">
            <v>XXX</v>
          </cell>
        </row>
        <row r="21968">
          <cell r="P21968">
            <v>0</v>
          </cell>
          <cell r="U21968" t="str">
            <v>XXX</v>
          </cell>
          <cell r="V21968" t="str">
            <v>XXX</v>
          </cell>
        </row>
        <row r="21969">
          <cell r="P21969">
            <v>0</v>
          </cell>
          <cell r="U21969" t="str">
            <v>XXX</v>
          </cell>
          <cell r="V21969" t="str">
            <v>XXX</v>
          </cell>
        </row>
        <row r="21970">
          <cell r="P21970">
            <v>0</v>
          </cell>
          <cell r="U21970" t="str">
            <v>XXX</v>
          </cell>
          <cell r="V21970" t="str">
            <v>XXX</v>
          </cell>
        </row>
        <row r="21971">
          <cell r="P21971">
            <v>0</v>
          </cell>
          <cell r="U21971" t="str">
            <v>XXX</v>
          </cell>
          <cell r="V21971" t="str">
            <v>XXX</v>
          </cell>
        </row>
        <row r="21972">
          <cell r="P21972">
            <v>0</v>
          </cell>
          <cell r="U21972" t="str">
            <v>XXX</v>
          </cell>
          <cell r="V21972" t="str">
            <v>XXX</v>
          </cell>
        </row>
        <row r="21973">
          <cell r="P21973">
            <v>0</v>
          </cell>
          <cell r="U21973" t="str">
            <v>XXX</v>
          </cell>
          <cell r="V21973" t="str">
            <v>XXX</v>
          </cell>
        </row>
        <row r="21974">
          <cell r="P21974">
            <v>0</v>
          </cell>
          <cell r="U21974" t="str">
            <v>XXX</v>
          </cell>
          <cell r="V21974" t="str">
            <v>XXX</v>
          </cell>
        </row>
        <row r="21975">
          <cell r="P21975">
            <v>0</v>
          </cell>
          <cell r="U21975" t="str">
            <v>XXX</v>
          </cell>
          <cell r="V21975" t="str">
            <v>XXX</v>
          </cell>
        </row>
        <row r="21976">
          <cell r="P21976">
            <v>0</v>
          </cell>
          <cell r="U21976" t="str">
            <v>XXX</v>
          </cell>
          <cell r="V21976" t="str">
            <v>XXX</v>
          </cell>
        </row>
        <row r="21977">
          <cell r="P21977">
            <v>0</v>
          </cell>
          <cell r="U21977" t="str">
            <v>XXX</v>
          </cell>
          <cell r="V21977" t="str">
            <v>XXX</v>
          </cell>
        </row>
        <row r="21978">
          <cell r="P21978">
            <v>0</v>
          </cell>
          <cell r="U21978" t="str">
            <v>XXX</v>
          </cell>
          <cell r="V21978" t="str">
            <v>XXX</v>
          </cell>
        </row>
        <row r="21979">
          <cell r="P21979">
            <v>0</v>
          </cell>
          <cell r="U21979" t="str">
            <v>XXX</v>
          </cell>
          <cell r="V21979" t="str">
            <v>XXX</v>
          </cell>
        </row>
        <row r="21980">
          <cell r="P21980">
            <v>0</v>
          </cell>
          <cell r="U21980" t="str">
            <v>XXX</v>
          </cell>
          <cell r="V21980" t="str">
            <v>XXX</v>
          </cell>
        </row>
        <row r="21981">
          <cell r="P21981">
            <v>0</v>
          </cell>
          <cell r="U21981" t="str">
            <v>XXX</v>
          </cell>
          <cell r="V21981" t="str">
            <v>XXX</v>
          </cell>
        </row>
        <row r="21982">
          <cell r="P21982">
            <v>0</v>
          </cell>
          <cell r="U21982" t="str">
            <v>XXX</v>
          </cell>
          <cell r="V21982" t="str">
            <v>XXX</v>
          </cell>
        </row>
        <row r="21983">
          <cell r="P21983">
            <v>0</v>
          </cell>
          <cell r="U21983" t="str">
            <v>XXX</v>
          </cell>
          <cell r="V21983" t="str">
            <v>XXX</v>
          </cell>
        </row>
        <row r="21984">
          <cell r="P21984">
            <v>0</v>
          </cell>
          <cell r="U21984" t="str">
            <v>XXX</v>
          </cell>
          <cell r="V21984" t="str">
            <v>XXX</v>
          </cell>
        </row>
        <row r="21985">
          <cell r="P21985">
            <v>0</v>
          </cell>
          <cell r="U21985" t="str">
            <v>XXX</v>
          </cell>
          <cell r="V21985" t="str">
            <v>XXX</v>
          </cell>
        </row>
        <row r="21986">
          <cell r="P21986">
            <v>0</v>
          </cell>
          <cell r="U21986" t="str">
            <v>XXX</v>
          </cell>
          <cell r="V21986" t="str">
            <v>XXX</v>
          </cell>
        </row>
        <row r="21987">
          <cell r="P21987">
            <v>0</v>
          </cell>
          <cell r="U21987" t="str">
            <v>XXX</v>
          </cell>
          <cell r="V21987" t="str">
            <v>XXX</v>
          </cell>
        </row>
        <row r="21988">
          <cell r="P21988">
            <v>0</v>
          </cell>
          <cell r="U21988" t="str">
            <v>XXX</v>
          </cell>
          <cell r="V21988" t="str">
            <v>XXX</v>
          </cell>
        </row>
        <row r="21989">
          <cell r="P21989">
            <v>0</v>
          </cell>
          <cell r="U21989" t="str">
            <v>XXX</v>
          </cell>
          <cell r="V21989" t="str">
            <v>XXX</v>
          </cell>
        </row>
        <row r="21990">
          <cell r="P21990">
            <v>0</v>
          </cell>
          <cell r="U21990" t="str">
            <v>XXX</v>
          </cell>
          <cell r="V21990" t="str">
            <v>XXX</v>
          </cell>
        </row>
        <row r="21991">
          <cell r="P21991">
            <v>0</v>
          </cell>
          <cell r="U21991" t="str">
            <v>XXX</v>
          </cell>
          <cell r="V21991" t="str">
            <v>XXX</v>
          </cell>
        </row>
        <row r="21992">
          <cell r="P21992">
            <v>0</v>
          </cell>
          <cell r="U21992" t="str">
            <v>XXX</v>
          </cell>
          <cell r="V21992" t="str">
            <v>XXX</v>
          </cell>
        </row>
        <row r="21993">
          <cell r="P21993">
            <v>0</v>
          </cell>
          <cell r="U21993" t="str">
            <v>XXX</v>
          </cell>
          <cell r="V21993" t="str">
            <v>XXX</v>
          </cell>
        </row>
        <row r="21994">
          <cell r="P21994">
            <v>0</v>
          </cell>
          <cell r="U21994" t="str">
            <v>XXX</v>
          </cell>
          <cell r="V21994" t="str">
            <v>XXX</v>
          </cell>
        </row>
        <row r="21995">
          <cell r="P21995">
            <v>0</v>
          </cell>
          <cell r="U21995" t="str">
            <v>XXX</v>
          </cell>
          <cell r="V21995" t="str">
            <v>XXX</v>
          </cell>
        </row>
        <row r="21996">
          <cell r="P21996">
            <v>0</v>
          </cell>
          <cell r="U21996" t="str">
            <v>XXX</v>
          </cell>
          <cell r="V21996" t="str">
            <v>XXX</v>
          </cell>
        </row>
        <row r="21997">
          <cell r="P21997">
            <v>0</v>
          </cell>
          <cell r="U21997" t="str">
            <v>XXX</v>
          </cell>
          <cell r="V21997" t="str">
            <v>XXX</v>
          </cell>
        </row>
        <row r="21998">
          <cell r="P21998">
            <v>0</v>
          </cell>
          <cell r="U21998" t="str">
            <v>XXX</v>
          </cell>
          <cell r="V21998" t="str">
            <v>XXX</v>
          </cell>
        </row>
        <row r="21999">
          <cell r="P21999">
            <v>0</v>
          </cell>
          <cell r="U21999" t="str">
            <v>XXX</v>
          </cell>
          <cell r="V21999" t="str">
            <v>XXX</v>
          </cell>
        </row>
        <row r="22000">
          <cell r="P22000">
            <v>0</v>
          </cell>
          <cell r="U22000" t="str">
            <v>XXX</v>
          </cell>
          <cell r="V22000" t="str">
            <v>XXX</v>
          </cell>
        </row>
        <row r="22001">
          <cell r="P22001">
            <v>0</v>
          </cell>
          <cell r="U22001" t="str">
            <v>XXX</v>
          </cell>
          <cell r="V22001" t="str">
            <v>XXX</v>
          </cell>
        </row>
        <row r="22002">
          <cell r="P22002">
            <v>0</v>
          </cell>
          <cell r="U22002" t="str">
            <v>XXX</v>
          </cell>
          <cell r="V22002" t="str">
            <v>XXX</v>
          </cell>
        </row>
        <row r="22003">
          <cell r="P22003">
            <v>0</v>
          </cell>
          <cell r="U22003" t="str">
            <v>XXX</v>
          </cell>
          <cell r="V22003" t="str">
            <v>XXX</v>
          </cell>
        </row>
        <row r="22004">
          <cell r="P22004">
            <v>0</v>
          </cell>
          <cell r="U22004" t="str">
            <v>XXX</v>
          </cell>
          <cell r="V22004" t="str">
            <v>XXX</v>
          </cell>
        </row>
        <row r="22005">
          <cell r="P22005">
            <v>0</v>
          </cell>
          <cell r="U22005" t="str">
            <v>XXX</v>
          </cell>
          <cell r="V22005" t="str">
            <v>XXX</v>
          </cell>
        </row>
        <row r="22006">
          <cell r="P22006">
            <v>0</v>
          </cell>
          <cell r="U22006" t="str">
            <v>XXX</v>
          </cell>
          <cell r="V22006" t="str">
            <v>XXX</v>
          </cell>
        </row>
        <row r="22007">
          <cell r="P22007">
            <v>0</v>
          </cell>
          <cell r="U22007" t="str">
            <v>XXX</v>
          </cell>
          <cell r="V22007" t="str">
            <v>XXX</v>
          </cell>
        </row>
        <row r="22008">
          <cell r="P22008">
            <v>0</v>
          </cell>
          <cell r="U22008" t="str">
            <v>XXX</v>
          </cell>
          <cell r="V22008" t="str">
            <v>XXX</v>
          </cell>
        </row>
        <row r="22009">
          <cell r="P22009">
            <v>0</v>
          </cell>
          <cell r="U22009" t="str">
            <v>XXX</v>
          </cell>
          <cell r="V22009" t="str">
            <v>XXX</v>
          </cell>
        </row>
        <row r="22010">
          <cell r="P22010">
            <v>0</v>
          </cell>
          <cell r="U22010" t="str">
            <v>XXX</v>
          </cell>
          <cell r="V22010" t="str">
            <v>XXX</v>
          </cell>
        </row>
        <row r="22011">
          <cell r="P22011">
            <v>0</v>
          </cell>
          <cell r="U22011" t="str">
            <v>XXX</v>
          </cell>
          <cell r="V22011" t="str">
            <v>XXX</v>
          </cell>
        </row>
        <row r="22012">
          <cell r="P22012">
            <v>0</v>
          </cell>
          <cell r="U22012" t="str">
            <v>XXX</v>
          </cell>
          <cell r="V22012" t="str">
            <v>XXX</v>
          </cell>
        </row>
        <row r="22013">
          <cell r="P22013">
            <v>0</v>
          </cell>
          <cell r="U22013" t="str">
            <v>XXX</v>
          </cell>
          <cell r="V22013" t="str">
            <v>XXX</v>
          </cell>
        </row>
        <row r="22014">
          <cell r="P22014">
            <v>0</v>
          </cell>
          <cell r="U22014" t="str">
            <v>XXX</v>
          </cell>
          <cell r="V22014" t="str">
            <v>XXX</v>
          </cell>
        </row>
        <row r="22015">
          <cell r="P22015">
            <v>0</v>
          </cell>
          <cell r="U22015" t="str">
            <v>XXX</v>
          </cell>
          <cell r="V22015" t="str">
            <v>XXX</v>
          </cell>
        </row>
        <row r="22016">
          <cell r="P22016">
            <v>0</v>
          </cell>
          <cell r="U22016" t="str">
            <v>XXX</v>
          </cell>
          <cell r="V22016" t="str">
            <v>XXX</v>
          </cell>
        </row>
        <row r="22017">
          <cell r="P22017">
            <v>0</v>
          </cell>
          <cell r="U22017" t="str">
            <v>XXX</v>
          </cell>
          <cell r="V22017" t="str">
            <v>XXX</v>
          </cell>
        </row>
        <row r="22018">
          <cell r="P22018">
            <v>0</v>
          </cell>
          <cell r="U22018" t="str">
            <v>XXX</v>
          </cell>
          <cell r="V22018" t="str">
            <v>XXX</v>
          </cell>
        </row>
        <row r="22019">
          <cell r="P22019">
            <v>0</v>
          </cell>
          <cell r="U22019" t="str">
            <v>XXX</v>
          </cell>
          <cell r="V22019" t="str">
            <v>XXX</v>
          </cell>
        </row>
        <row r="22020">
          <cell r="P22020">
            <v>0</v>
          </cell>
          <cell r="U22020" t="str">
            <v>XXX</v>
          </cell>
          <cell r="V22020" t="str">
            <v>XXX</v>
          </cell>
        </row>
        <row r="22021">
          <cell r="P22021">
            <v>0</v>
          </cell>
          <cell r="U22021" t="str">
            <v>XXX</v>
          </cell>
          <cell r="V22021" t="str">
            <v>XXX</v>
          </cell>
        </row>
        <row r="22022">
          <cell r="P22022">
            <v>0</v>
          </cell>
          <cell r="U22022" t="str">
            <v>XXX</v>
          </cell>
          <cell r="V22022" t="str">
            <v>XXX</v>
          </cell>
        </row>
        <row r="22023">
          <cell r="P22023">
            <v>0</v>
          </cell>
          <cell r="U22023" t="str">
            <v>XXX</v>
          </cell>
          <cell r="V22023" t="str">
            <v>XXX</v>
          </cell>
        </row>
        <row r="22024">
          <cell r="P22024">
            <v>0</v>
          </cell>
          <cell r="U22024" t="str">
            <v>XXX</v>
          </cell>
          <cell r="V22024" t="str">
            <v>XXX</v>
          </cell>
        </row>
        <row r="22025">
          <cell r="P22025">
            <v>0</v>
          </cell>
          <cell r="U22025" t="str">
            <v>XXX</v>
          </cell>
          <cell r="V22025" t="str">
            <v>XXX</v>
          </cell>
        </row>
        <row r="22026">
          <cell r="P22026">
            <v>0</v>
          </cell>
          <cell r="U22026" t="str">
            <v>XXX</v>
          </cell>
          <cell r="V22026" t="str">
            <v>XXX</v>
          </cell>
        </row>
        <row r="22027">
          <cell r="P22027">
            <v>0</v>
          </cell>
          <cell r="U22027" t="str">
            <v>XXX</v>
          </cell>
          <cell r="V22027" t="str">
            <v>XXX</v>
          </cell>
        </row>
        <row r="22028">
          <cell r="P22028">
            <v>0</v>
          </cell>
          <cell r="U22028" t="str">
            <v>XXX</v>
          </cell>
          <cell r="V22028" t="str">
            <v>XXX</v>
          </cell>
        </row>
        <row r="22029">
          <cell r="P22029">
            <v>0</v>
          </cell>
          <cell r="U22029" t="str">
            <v>XXX</v>
          </cell>
          <cell r="V22029" t="str">
            <v>XXX</v>
          </cell>
        </row>
        <row r="22030">
          <cell r="P22030">
            <v>0</v>
          </cell>
          <cell r="U22030" t="str">
            <v>XXX</v>
          </cell>
          <cell r="V22030" t="str">
            <v>XXX</v>
          </cell>
        </row>
        <row r="22031">
          <cell r="P22031">
            <v>0</v>
          </cell>
          <cell r="U22031" t="str">
            <v>XXX</v>
          </cell>
          <cell r="V22031" t="str">
            <v>XXX</v>
          </cell>
        </row>
        <row r="22032">
          <cell r="P22032">
            <v>0</v>
          </cell>
          <cell r="U22032" t="str">
            <v>XXX</v>
          </cell>
          <cell r="V22032" t="str">
            <v>XXX</v>
          </cell>
        </row>
        <row r="22033">
          <cell r="P22033">
            <v>0</v>
          </cell>
          <cell r="U22033" t="str">
            <v>XXX</v>
          </cell>
          <cell r="V22033" t="str">
            <v>XXX</v>
          </cell>
        </row>
        <row r="22034">
          <cell r="P22034">
            <v>0</v>
          </cell>
          <cell r="U22034" t="str">
            <v>XXX</v>
          </cell>
          <cell r="V22034" t="str">
            <v>XXX</v>
          </cell>
        </row>
        <row r="22035">
          <cell r="P22035">
            <v>0</v>
          </cell>
          <cell r="U22035" t="str">
            <v>XXX</v>
          </cell>
          <cell r="V22035" t="str">
            <v>XXX</v>
          </cell>
        </row>
        <row r="22036">
          <cell r="P22036">
            <v>0</v>
          </cell>
          <cell r="U22036" t="str">
            <v>XXX</v>
          </cell>
          <cell r="V22036" t="str">
            <v>XXX</v>
          </cell>
        </row>
        <row r="22037">
          <cell r="P22037">
            <v>0</v>
          </cell>
          <cell r="U22037" t="str">
            <v>XXX</v>
          </cell>
          <cell r="V22037" t="str">
            <v>XXX</v>
          </cell>
        </row>
        <row r="22038">
          <cell r="P22038">
            <v>0</v>
          </cell>
          <cell r="U22038" t="str">
            <v>XXX</v>
          </cell>
          <cell r="V22038" t="str">
            <v>XXX</v>
          </cell>
        </row>
        <row r="22039">
          <cell r="P22039">
            <v>0</v>
          </cell>
          <cell r="U22039" t="str">
            <v>XXX</v>
          </cell>
          <cell r="V22039" t="str">
            <v>XXX</v>
          </cell>
        </row>
        <row r="22040">
          <cell r="P22040">
            <v>0</v>
          </cell>
          <cell r="U22040" t="str">
            <v>XXX</v>
          </cell>
          <cell r="V22040" t="str">
            <v>XXX</v>
          </cell>
        </row>
        <row r="22041">
          <cell r="P22041">
            <v>0</v>
          </cell>
          <cell r="U22041" t="str">
            <v>XXX</v>
          </cell>
          <cell r="V22041" t="str">
            <v>XXX</v>
          </cell>
        </row>
        <row r="22042">
          <cell r="P22042">
            <v>0</v>
          </cell>
          <cell r="U22042" t="str">
            <v>XXX</v>
          </cell>
          <cell r="V22042" t="str">
            <v>XXX</v>
          </cell>
        </row>
        <row r="22043">
          <cell r="P22043">
            <v>0</v>
          </cell>
          <cell r="U22043" t="str">
            <v>XXX</v>
          </cell>
          <cell r="V22043" t="str">
            <v>XXX</v>
          </cell>
        </row>
        <row r="22044">
          <cell r="P22044">
            <v>0</v>
          </cell>
          <cell r="U22044" t="str">
            <v>XXX</v>
          </cell>
          <cell r="V22044" t="str">
            <v>XXX</v>
          </cell>
        </row>
        <row r="22045">
          <cell r="P22045">
            <v>0</v>
          </cell>
          <cell r="U22045" t="str">
            <v>XXX</v>
          </cell>
          <cell r="V22045" t="str">
            <v>XXX</v>
          </cell>
        </row>
        <row r="22046">
          <cell r="P22046">
            <v>0</v>
          </cell>
          <cell r="U22046" t="str">
            <v>XXX</v>
          </cell>
          <cell r="V22046" t="str">
            <v>XXX</v>
          </cell>
        </row>
        <row r="22047">
          <cell r="P22047">
            <v>0</v>
          </cell>
          <cell r="U22047" t="str">
            <v>XXX</v>
          </cell>
          <cell r="V22047" t="str">
            <v>XXX</v>
          </cell>
        </row>
        <row r="22048">
          <cell r="P22048">
            <v>0</v>
          </cell>
          <cell r="U22048" t="str">
            <v>XXX</v>
          </cell>
          <cell r="V22048" t="str">
            <v>XXX</v>
          </cell>
        </row>
        <row r="22049">
          <cell r="P22049">
            <v>0</v>
          </cell>
          <cell r="U22049" t="str">
            <v>XXX</v>
          </cell>
          <cell r="V22049" t="str">
            <v>XXX</v>
          </cell>
        </row>
        <row r="22050">
          <cell r="P22050">
            <v>0</v>
          </cell>
          <cell r="U22050" t="str">
            <v>XXX</v>
          </cell>
          <cell r="V22050" t="str">
            <v>XXX</v>
          </cell>
        </row>
        <row r="22051">
          <cell r="P22051">
            <v>0</v>
          </cell>
          <cell r="U22051" t="str">
            <v>XXX</v>
          </cell>
          <cell r="V22051" t="str">
            <v>XXX</v>
          </cell>
        </row>
        <row r="22052">
          <cell r="P22052">
            <v>0</v>
          </cell>
          <cell r="U22052" t="str">
            <v>XXX</v>
          </cell>
          <cell r="V22052" t="str">
            <v>XXX</v>
          </cell>
        </row>
        <row r="22053">
          <cell r="P22053">
            <v>0</v>
          </cell>
          <cell r="U22053" t="str">
            <v>XXX</v>
          </cell>
          <cell r="V22053" t="str">
            <v>XXX</v>
          </cell>
        </row>
        <row r="22054">
          <cell r="P22054">
            <v>0</v>
          </cell>
          <cell r="U22054" t="str">
            <v>XXX</v>
          </cell>
          <cell r="V22054" t="str">
            <v>XXX</v>
          </cell>
        </row>
        <row r="22055">
          <cell r="P22055">
            <v>0</v>
          </cell>
          <cell r="U22055" t="str">
            <v>XXX</v>
          </cell>
          <cell r="V22055" t="str">
            <v>XXX</v>
          </cell>
        </row>
        <row r="22056">
          <cell r="P22056">
            <v>0</v>
          </cell>
          <cell r="U22056" t="str">
            <v>XXX</v>
          </cell>
          <cell r="V22056" t="str">
            <v>XXX</v>
          </cell>
        </row>
        <row r="22057">
          <cell r="P22057">
            <v>0</v>
          </cell>
          <cell r="U22057" t="str">
            <v>XXX</v>
          </cell>
          <cell r="V22057" t="str">
            <v>XXX</v>
          </cell>
        </row>
        <row r="22058">
          <cell r="P22058">
            <v>0</v>
          </cell>
          <cell r="U22058" t="str">
            <v>XXX</v>
          </cell>
          <cell r="V22058" t="str">
            <v>XXX</v>
          </cell>
        </row>
        <row r="22059">
          <cell r="P22059">
            <v>0</v>
          </cell>
          <cell r="U22059" t="str">
            <v>XXX</v>
          </cell>
          <cell r="V22059" t="str">
            <v>XXX</v>
          </cell>
        </row>
        <row r="22060">
          <cell r="P22060">
            <v>0</v>
          </cell>
          <cell r="U22060" t="str">
            <v>XXX</v>
          </cell>
          <cell r="V22060" t="str">
            <v>XXX</v>
          </cell>
        </row>
        <row r="22061">
          <cell r="P22061">
            <v>0</v>
          </cell>
          <cell r="U22061" t="str">
            <v>XXX</v>
          </cell>
          <cell r="V22061" t="str">
            <v>XXX</v>
          </cell>
        </row>
        <row r="22062">
          <cell r="P22062">
            <v>0</v>
          </cell>
          <cell r="U22062" t="str">
            <v>XXX</v>
          </cell>
          <cell r="V22062" t="str">
            <v>XXX</v>
          </cell>
        </row>
        <row r="22063">
          <cell r="P22063">
            <v>0</v>
          </cell>
          <cell r="U22063" t="str">
            <v>XXX</v>
          </cell>
          <cell r="V22063" t="str">
            <v>XXX</v>
          </cell>
        </row>
        <row r="22064">
          <cell r="P22064">
            <v>0</v>
          </cell>
          <cell r="U22064" t="str">
            <v>XXX</v>
          </cell>
          <cell r="V22064" t="str">
            <v>XXX</v>
          </cell>
        </row>
        <row r="22065">
          <cell r="P22065">
            <v>0</v>
          </cell>
          <cell r="U22065" t="str">
            <v>XXX</v>
          </cell>
          <cell r="V22065" t="str">
            <v>XXX</v>
          </cell>
        </row>
        <row r="22066">
          <cell r="P22066">
            <v>0</v>
          </cell>
          <cell r="U22066" t="str">
            <v>XXX</v>
          </cell>
          <cell r="V22066" t="str">
            <v>XXX</v>
          </cell>
        </row>
        <row r="22067">
          <cell r="P22067">
            <v>0</v>
          </cell>
          <cell r="U22067" t="str">
            <v>XXX</v>
          </cell>
          <cell r="V22067" t="str">
            <v>XXX</v>
          </cell>
        </row>
        <row r="22068">
          <cell r="P22068">
            <v>0</v>
          </cell>
          <cell r="U22068" t="str">
            <v>XXX</v>
          </cell>
          <cell r="V22068" t="str">
            <v>XXX</v>
          </cell>
        </row>
        <row r="22069">
          <cell r="P22069">
            <v>0</v>
          </cell>
          <cell r="U22069" t="str">
            <v>XXX</v>
          </cell>
          <cell r="V22069" t="str">
            <v>XXX</v>
          </cell>
        </row>
        <row r="22070">
          <cell r="P22070">
            <v>0</v>
          </cell>
          <cell r="U22070" t="str">
            <v>XXX</v>
          </cell>
          <cell r="V22070" t="str">
            <v>XXX</v>
          </cell>
        </row>
        <row r="22071">
          <cell r="P22071">
            <v>0</v>
          </cell>
          <cell r="U22071" t="str">
            <v>XXX</v>
          </cell>
          <cell r="V22071" t="str">
            <v>XXX</v>
          </cell>
        </row>
        <row r="22072">
          <cell r="P22072">
            <v>0</v>
          </cell>
          <cell r="U22072" t="str">
            <v>XXX</v>
          </cell>
          <cell r="V22072" t="str">
            <v>XXX</v>
          </cell>
        </row>
        <row r="22073">
          <cell r="P22073">
            <v>0</v>
          </cell>
          <cell r="U22073" t="str">
            <v>XXX</v>
          </cell>
          <cell r="V22073" t="str">
            <v>XXX</v>
          </cell>
        </row>
        <row r="22074">
          <cell r="P22074">
            <v>0</v>
          </cell>
          <cell r="U22074" t="str">
            <v>XXX</v>
          </cell>
          <cell r="V22074" t="str">
            <v>XXX</v>
          </cell>
        </row>
        <row r="22075">
          <cell r="P22075">
            <v>0</v>
          </cell>
          <cell r="U22075" t="str">
            <v>XXX</v>
          </cell>
          <cell r="V22075" t="str">
            <v>XXX</v>
          </cell>
        </row>
        <row r="22076">
          <cell r="P22076">
            <v>0</v>
          </cell>
          <cell r="U22076" t="str">
            <v>XXX</v>
          </cell>
          <cell r="V22076" t="str">
            <v>XXX</v>
          </cell>
        </row>
        <row r="22077">
          <cell r="P22077">
            <v>0</v>
          </cell>
          <cell r="U22077" t="str">
            <v>XXX</v>
          </cell>
          <cell r="V22077" t="str">
            <v>XXX</v>
          </cell>
        </row>
        <row r="22078">
          <cell r="P22078">
            <v>0</v>
          </cell>
          <cell r="U22078" t="str">
            <v>XXX</v>
          </cell>
          <cell r="V22078" t="str">
            <v>XXX</v>
          </cell>
        </row>
        <row r="22079">
          <cell r="P22079">
            <v>0</v>
          </cell>
          <cell r="U22079" t="str">
            <v>XXX</v>
          </cell>
          <cell r="V22079" t="str">
            <v>XXX</v>
          </cell>
        </row>
        <row r="22080">
          <cell r="P22080">
            <v>0</v>
          </cell>
          <cell r="U22080" t="str">
            <v>XXX</v>
          </cell>
          <cell r="V22080" t="str">
            <v>XXX</v>
          </cell>
        </row>
        <row r="22081">
          <cell r="P22081">
            <v>0</v>
          </cell>
          <cell r="U22081" t="str">
            <v>XXX</v>
          </cell>
          <cell r="V22081" t="str">
            <v>XXX</v>
          </cell>
        </row>
        <row r="22082">
          <cell r="P22082">
            <v>0</v>
          </cell>
          <cell r="U22082" t="str">
            <v>XXX</v>
          </cell>
          <cell r="V22082" t="str">
            <v>XXX</v>
          </cell>
        </row>
        <row r="22083">
          <cell r="P22083">
            <v>0</v>
          </cell>
          <cell r="U22083" t="str">
            <v>XXX</v>
          </cell>
          <cell r="V22083" t="str">
            <v>XXX</v>
          </cell>
        </row>
        <row r="22084">
          <cell r="P22084">
            <v>0</v>
          </cell>
          <cell r="U22084" t="str">
            <v>XXX</v>
          </cell>
          <cell r="V22084" t="str">
            <v>XXX</v>
          </cell>
        </row>
        <row r="22085">
          <cell r="P22085">
            <v>0</v>
          </cell>
          <cell r="U22085" t="str">
            <v>XXX</v>
          </cell>
          <cell r="V22085" t="str">
            <v>XXX</v>
          </cell>
        </row>
        <row r="22086">
          <cell r="P22086">
            <v>0</v>
          </cell>
          <cell r="U22086" t="str">
            <v>XXX</v>
          </cell>
          <cell r="V22086" t="str">
            <v>XXX</v>
          </cell>
        </row>
        <row r="22087">
          <cell r="P22087">
            <v>0</v>
          </cell>
          <cell r="U22087" t="str">
            <v>XXX</v>
          </cell>
          <cell r="V22087" t="str">
            <v>XXX</v>
          </cell>
        </row>
        <row r="22088">
          <cell r="P22088">
            <v>0</v>
          </cell>
          <cell r="U22088" t="str">
            <v>XXX</v>
          </cell>
          <cell r="V22088" t="str">
            <v>XXX</v>
          </cell>
        </row>
        <row r="22089">
          <cell r="P22089">
            <v>0</v>
          </cell>
          <cell r="U22089" t="str">
            <v>XXX</v>
          </cell>
          <cell r="V22089" t="str">
            <v>XXX</v>
          </cell>
        </row>
        <row r="22090">
          <cell r="P22090">
            <v>0</v>
          </cell>
          <cell r="U22090" t="str">
            <v>XXX</v>
          </cell>
          <cell r="V22090" t="str">
            <v>XXX</v>
          </cell>
        </row>
        <row r="22091">
          <cell r="P22091">
            <v>0</v>
          </cell>
          <cell r="U22091" t="str">
            <v>XXX</v>
          </cell>
          <cell r="V22091" t="str">
            <v>XXX</v>
          </cell>
        </row>
        <row r="22092">
          <cell r="P22092">
            <v>0</v>
          </cell>
          <cell r="U22092" t="str">
            <v>XXX</v>
          </cell>
          <cell r="V22092" t="str">
            <v>XXX</v>
          </cell>
        </row>
        <row r="22093">
          <cell r="P22093">
            <v>0</v>
          </cell>
          <cell r="U22093" t="str">
            <v>XXX</v>
          </cell>
          <cell r="V22093" t="str">
            <v>XXX</v>
          </cell>
        </row>
        <row r="22094">
          <cell r="P22094">
            <v>0</v>
          </cell>
          <cell r="U22094" t="str">
            <v>XXX</v>
          </cell>
          <cell r="V22094" t="str">
            <v>XXX</v>
          </cell>
        </row>
        <row r="22095">
          <cell r="P22095">
            <v>0</v>
          </cell>
          <cell r="U22095" t="str">
            <v>XXX</v>
          </cell>
          <cell r="V22095" t="str">
            <v>XXX</v>
          </cell>
        </row>
        <row r="22096">
          <cell r="P22096">
            <v>0</v>
          </cell>
          <cell r="U22096" t="str">
            <v>XXX</v>
          </cell>
          <cell r="V22096" t="str">
            <v>XXX</v>
          </cell>
        </row>
        <row r="22097">
          <cell r="P22097">
            <v>0</v>
          </cell>
          <cell r="U22097" t="str">
            <v>XXX</v>
          </cell>
          <cell r="V22097" t="str">
            <v>XXX</v>
          </cell>
        </row>
        <row r="22098">
          <cell r="P22098">
            <v>0</v>
          </cell>
          <cell r="U22098" t="str">
            <v>XXX</v>
          </cell>
          <cell r="V22098" t="str">
            <v>XXX</v>
          </cell>
        </row>
        <row r="22099">
          <cell r="P22099">
            <v>0</v>
          </cell>
          <cell r="U22099" t="str">
            <v>XXX</v>
          </cell>
          <cell r="V22099" t="str">
            <v>XXX</v>
          </cell>
        </row>
        <row r="22100">
          <cell r="P22100">
            <v>0</v>
          </cell>
          <cell r="U22100" t="str">
            <v>XXX</v>
          </cell>
          <cell r="V22100" t="str">
            <v>XXX</v>
          </cell>
        </row>
        <row r="22101">
          <cell r="P22101">
            <v>0</v>
          </cell>
          <cell r="U22101" t="str">
            <v>XXX</v>
          </cell>
          <cell r="V22101" t="str">
            <v>XXX</v>
          </cell>
        </row>
        <row r="22102">
          <cell r="P22102">
            <v>0</v>
          </cell>
          <cell r="U22102" t="str">
            <v>XXX</v>
          </cell>
          <cell r="V22102" t="str">
            <v>XXX</v>
          </cell>
        </row>
        <row r="22103">
          <cell r="P22103">
            <v>0</v>
          </cell>
          <cell r="U22103" t="str">
            <v>XXX</v>
          </cell>
          <cell r="V22103" t="str">
            <v>XXX</v>
          </cell>
        </row>
        <row r="22104">
          <cell r="P22104">
            <v>0</v>
          </cell>
          <cell r="U22104" t="str">
            <v>XXX</v>
          </cell>
          <cell r="V22104" t="str">
            <v>XXX</v>
          </cell>
        </row>
        <row r="22105">
          <cell r="P22105">
            <v>0</v>
          </cell>
          <cell r="U22105" t="str">
            <v>XXX</v>
          </cell>
          <cell r="V22105" t="str">
            <v>XXX</v>
          </cell>
        </row>
        <row r="22106">
          <cell r="P22106">
            <v>0</v>
          </cell>
          <cell r="U22106" t="str">
            <v>XXX</v>
          </cell>
          <cell r="V22106" t="str">
            <v>XXX</v>
          </cell>
        </row>
        <row r="22107">
          <cell r="P22107">
            <v>0</v>
          </cell>
          <cell r="U22107" t="str">
            <v>XXX</v>
          </cell>
          <cell r="V22107" t="str">
            <v>XXX</v>
          </cell>
        </row>
        <row r="22108">
          <cell r="P22108">
            <v>0</v>
          </cell>
          <cell r="U22108" t="str">
            <v>XXX</v>
          </cell>
          <cell r="V22108" t="str">
            <v>XXX</v>
          </cell>
        </row>
        <row r="22109">
          <cell r="P22109">
            <v>0</v>
          </cell>
          <cell r="U22109" t="str">
            <v>XXX</v>
          </cell>
          <cell r="V22109" t="str">
            <v>XXX</v>
          </cell>
        </row>
        <row r="22110">
          <cell r="P22110">
            <v>0</v>
          </cell>
          <cell r="U22110" t="str">
            <v>XXX</v>
          </cell>
          <cell r="V22110" t="str">
            <v>XXX</v>
          </cell>
        </row>
        <row r="22111">
          <cell r="P22111">
            <v>0</v>
          </cell>
          <cell r="U22111" t="str">
            <v>XXX</v>
          </cell>
          <cell r="V22111" t="str">
            <v>XXX</v>
          </cell>
        </row>
        <row r="22112">
          <cell r="P22112">
            <v>0</v>
          </cell>
          <cell r="U22112" t="str">
            <v>XXX</v>
          </cell>
          <cell r="V22112" t="str">
            <v>XXX</v>
          </cell>
        </row>
        <row r="22113">
          <cell r="P22113">
            <v>0</v>
          </cell>
          <cell r="U22113" t="str">
            <v>XXX</v>
          </cell>
          <cell r="V22113" t="str">
            <v>XXX</v>
          </cell>
        </row>
        <row r="22114">
          <cell r="P22114">
            <v>0</v>
          </cell>
          <cell r="U22114" t="str">
            <v>XXX</v>
          </cell>
          <cell r="V22114" t="str">
            <v>XXX</v>
          </cell>
        </row>
        <row r="22115">
          <cell r="P22115">
            <v>0</v>
          </cell>
          <cell r="U22115" t="str">
            <v>XXX</v>
          </cell>
          <cell r="V22115" t="str">
            <v>XXX</v>
          </cell>
        </row>
        <row r="22116">
          <cell r="P22116">
            <v>0</v>
          </cell>
          <cell r="U22116" t="str">
            <v>XXX</v>
          </cell>
          <cell r="V22116" t="str">
            <v>XXX</v>
          </cell>
        </row>
        <row r="22117">
          <cell r="P22117">
            <v>0</v>
          </cell>
          <cell r="U22117" t="str">
            <v>XXX</v>
          </cell>
          <cell r="V22117" t="str">
            <v>XXX</v>
          </cell>
        </row>
        <row r="22118">
          <cell r="P22118">
            <v>0</v>
          </cell>
          <cell r="U22118" t="str">
            <v>XXX</v>
          </cell>
          <cell r="V22118" t="str">
            <v>XXX</v>
          </cell>
        </row>
        <row r="22119">
          <cell r="P22119">
            <v>0</v>
          </cell>
          <cell r="U22119" t="str">
            <v>XXX</v>
          </cell>
          <cell r="V22119" t="str">
            <v>XXX</v>
          </cell>
        </row>
        <row r="22120">
          <cell r="P22120">
            <v>0</v>
          </cell>
          <cell r="U22120" t="str">
            <v>XXX</v>
          </cell>
          <cell r="V22120" t="str">
            <v>XXX</v>
          </cell>
        </row>
        <row r="22121">
          <cell r="P22121">
            <v>0</v>
          </cell>
          <cell r="U22121" t="str">
            <v>XXX</v>
          </cell>
          <cell r="V22121" t="str">
            <v>XXX</v>
          </cell>
        </row>
        <row r="22122">
          <cell r="P22122">
            <v>0</v>
          </cell>
          <cell r="U22122" t="str">
            <v>XXX</v>
          </cell>
          <cell r="V22122" t="str">
            <v>XXX</v>
          </cell>
        </row>
        <row r="22123">
          <cell r="P22123">
            <v>0</v>
          </cell>
          <cell r="U22123" t="str">
            <v>XXX</v>
          </cell>
          <cell r="V22123" t="str">
            <v>XXX</v>
          </cell>
        </row>
        <row r="22124">
          <cell r="P22124">
            <v>0</v>
          </cell>
          <cell r="U22124" t="str">
            <v>XXX</v>
          </cell>
          <cell r="V22124" t="str">
            <v>XXX</v>
          </cell>
        </row>
        <row r="22125">
          <cell r="P22125">
            <v>0</v>
          </cell>
          <cell r="U22125" t="str">
            <v>XXX</v>
          </cell>
          <cell r="V22125" t="str">
            <v>XXX</v>
          </cell>
        </row>
        <row r="22126">
          <cell r="P22126">
            <v>0</v>
          </cell>
          <cell r="U22126" t="str">
            <v>XXX</v>
          </cell>
          <cell r="V22126" t="str">
            <v>XXX</v>
          </cell>
        </row>
        <row r="22127">
          <cell r="P22127">
            <v>0</v>
          </cell>
          <cell r="U22127" t="str">
            <v>XXX</v>
          </cell>
          <cell r="V22127" t="str">
            <v>XXX</v>
          </cell>
        </row>
        <row r="22128">
          <cell r="P22128">
            <v>0</v>
          </cell>
          <cell r="U22128" t="str">
            <v>XXX</v>
          </cell>
          <cell r="V22128" t="str">
            <v>XXX</v>
          </cell>
        </row>
        <row r="22129">
          <cell r="P22129">
            <v>0</v>
          </cell>
          <cell r="U22129" t="str">
            <v>XXX</v>
          </cell>
          <cell r="V22129" t="str">
            <v>XXX</v>
          </cell>
        </row>
        <row r="22130">
          <cell r="P22130">
            <v>0</v>
          </cell>
          <cell r="U22130" t="str">
            <v>XXX</v>
          </cell>
          <cell r="V22130" t="str">
            <v>XXX</v>
          </cell>
        </row>
        <row r="22131">
          <cell r="P22131">
            <v>0</v>
          </cell>
          <cell r="U22131" t="str">
            <v>XXX</v>
          </cell>
          <cell r="V22131" t="str">
            <v>XXX</v>
          </cell>
        </row>
        <row r="22132">
          <cell r="P22132">
            <v>0</v>
          </cell>
          <cell r="U22132" t="str">
            <v>XXX</v>
          </cell>
          <cell r="V22132" t="str">
            <v>XXX</v>
          </cell>
        </row>
        <row r="22133">
          <cell r="P22133">
            <v>0</v>
          </cell>
          <cell r="U22133" t="str">
            <v>XXX</v>
          </cell>
          <cell r="V22133" t="str">
            <v>XXX</v>
          </cell>
        </row>
        <row r="22134">
          <cell r="P22134">
            <v>0</v>
          </cell>
          <cell r="U22134" t="str">
            <v>XXX</v>
          </cell>
          <cell r="V22134" t="str">
            <v>XXX</v>
          </cell>
        </row>
        <row r="22135">
          <cell r="P22135">
            <v>0</v>
          </cell>
          <cell r="U22135" t="str">
            <v>XXX</v>
          </cell>
          <cell r="V22135" t="str">
            <v>XXX</v>
          </cell>
        </row>
        <row r="22136">
          <cell r="P22136">
            <v>0</v>
          </cell>
          <cell r="U22136" t="str">
            <v>XXX</v>
          </cell>
          <cell r="V22136" t="str">
            <v>XXX</v>
          </cell>
        </row>
        <row r="22137">
          <cell r="P22137">
            <v>0</v>
          </cell>
          <cell r="U22137" t="str">
            <v>XXX</v>
          </cell>
          <cell r="V22137" t="str">
            <v>XXX</v>
          </cell>
        </row>
        <row r="22138">
          <cell r="P22138">
            <v>0</v>
          </cell>
          <cell r="U22138" t="str">
            <v>XXX</v>
          </cell>
          <cell r="V22138" t="str">
            <v>XXX</v>
          </cell>
        </row>
        <row r="22139">
          <cell r="P22139">
            <v>0</v>
          </cell>
          <cell r="U22139" t="str">
            <v>XXX</v>
          </cell>
          <cell r="V22139" t="str">
            <v>XXX</v>
          </cell>
        </row>
        <row r="22140">
          <cell r="P22140">
            <v>0</v>
          </cell>
          <cell r="U22140" t="str">
            <v>XXX</v>
          </cell>
          <cell r="V22140" t="str">
            <v>XXX</v>
          </cell>
        </row>
        <row r="22141">
          <cell r="P22141">
            <v>0</v>
          </cell>
          <cell r="U22141" t="str">
            <v>XXX</v>
          </cell>
          <cell r="V22141" t="str">
            <v>XXX</v>
          </cell>
        </row>
        <row r="22142">
          <cell r="P22142">
            <v>0</v>
          </cell>
          <cell r="U22142" t="str">
            <v>XXX</v>
          </cell>
          <cell r="V22142" t="str">
            <v>XXX</v>
          </cell>
        </row>
        <row r="22143">
          <cell r="P22143">
            <v>0</v>
          </cell>
          <cell r="U22143" t="str">
            <v>XXX</v>
          </cell>
          <cell r="V22143" t="str">
            <v>XXX</v>
          </cell>
        </row>
        <row r="22144">
          <cell r="P22144">
            <v>0</v>
          </cell>
          <cell r="U22144" t="str">
            <v>XXX</v>
          </cell>
          <cell r="V22144" t="str">
            <v>XXX</v>
          </cell>
        </row>
        <row r="22145">
          <cell r="P22145">
            <v>0</v>
          </cell>
          <cell r="U22145" t="str">
            <v>XXX</v>
          </cell>
          <cell r="V22145" t="str">
            <v>XXX</v>
          </cell>
        </row>
        <row r="22146">
          <cell r="P22146">
            <v>0</v>
          </cell>
          <cell r="U22146" t="str">
            <v>XXX</v>
          </cell>
          <cell r="V22146" t="str">
            <v>XXX</v>
          </cell>
        </row>
        <row r="22147">
          <cell r="P22147">
            <v>0</v>
          </cell>
          <cell r="U22147" t="str">
            <v>XXX</v>
          </cell>
          <cell r="V22147" t="str">
            <v>XXX</v>
          </cell>
        </row>
        <row r="22148">
          <cell r="P22148">
            <v>0</v>
          </cell>
          <cell r="U22148" t="str">
            <v>XXX</v>
          </cell>
          <cell r="V22148" t="str">
            <v>XXX</v>
          </cell>
        </row>
        <row r="22149">
          <cell r="P22149">
            <v>0</v>
          </cell>
          <cell r="U22149" t="str">
            <v>XXX</v>
          </cell>
          <cell r="V22149" t="str">
            <v>XXX</v>
          </cell>
        </row>
        <row r="22150">
          <cell r="P22150">
            <v>0</v>
          </cell>
          <cell r="U22150" t="str">
            <v>XXX</v>
          </cell>
          <cell r="V22150" t="str">
            <v>XXX</v>
          </cell>
        </row>
        <row r="22151">
          <cell r="P22151">
            <v>0</v>
          </cell>
          <cell r="U22151" t="str">
            <v>XXX</v>
          </cell>
          <cell r="V22151" t="str">
            <v>XXX</v>
          </cell>
        </row>
        <row r="22152">
          <cell r="P22152">
            <v>0</v>
          </cell>
          <cell r="U22152" t="str">
            <v>XXX</v>
          </cell>
          <cell r="V22152" t="str">
            <v>XXX</v>
          </cell>
        </row>
        <row r="22153">
          <cell r="P22153">
            <v>0</v>
          </cell>
          <cell r="U22153" t="str">
            <v>XXX</v>
          </cell>
          <cell r="V22153" t="str">
            <v>XXX</v>
          </cell>
        </row>
        <row r="22154">
          <cell r="P22154">
            <v>0</v>
          </cell>
          <cell r="U22154" t="str">
            <v>XXX</v>
          </cell>
          <cell r="V22154" t="str">
            <v>XXX</v>
          </cell>
        </row>
        <row r="22155">
          <cell r="P22155">
            <v>0</v>
          </cell>
          <cell r="U22155" t="str">
            <v>XXX</v>
          </cell>
          <cell r="V22155" t="str">
            <v>XXX</v>
          </cell>
        </row>
        <row r="22156">
          <cell r="P22156">
            <v>0</v>
          </cell>
          <cell r="U22156" t="str">
            <v>XXX</v>
          </cell>
          <cell r="V22156" t="str">
            <v>XXX</v>
          </cell>
        </row>
        <row r="22157">
          <cell r="P22157">
            <v>0</v>
          </cell>
          <cell r="U22157" t="str">
            <v>XXX</v>
          </cell>
          <cell r="V22157" t="str">
            <v>XXX</v>
          </cell>
        </row>
        <row r="22158">
          <cell r="P22158">
            <v>0</v>
          </cell>
          <cell r="U22158" t="str">
            <v>XXX</v>
          </cell>
          <cell r="V22158" t="str">
            <v>XXX</v>
          </cell>
        </row>
        <row r="22159">
          <cell r="P22159">
            <v>0</v>
          </cell>
          <cell r="U22159" t="str">
            <v>XXX</v>
          </cell>
          <cell r="V22159" t="str">
            <v>XXX</v>
          </cell>
        </row>
        <row r="22160">
          <cell r="P22160">
            <v>0</v>
          </cell>
          <cell r="U22160" t="str">
            <v>XXX</v>
          </cell>
          <cell r="V22160" t="str">
            <v>XXX</v>
          </cell>
        </row>
        <row r="22161">
          <cell r="P22161">
            <v>0</v>
          </cell>
          <cell r="U22161" t="str">
            <v>XXX</v>
          </cell>
          <cell r="V22161" t="str">
            <v>XXX</v>
          </cell>
        </row>
        <row r="22162">
          <cell r="P22162">
            <v>0</v>
          </cell>
          <cell r="U22162" t="str">
            <v>XXX</v>
          </cell>
          <cell r="V22162" t="str">
            <v>XXX</v>
          </cell>
        </row>
        <row r="22163">
          <cell r="P22163">
            <v>0</v>
          </cell>
          <cell r="U22163" t="str">
            <v>XXX</v>
          </cell>
          <cell r="V22163" t="str">
            <v>XXX</v>
          </cell>
        </row>
        <row r="22164">
          <cell r="P22164">
            <v>0</v>
          </cell>
          <cell r="U22164" t="str">
            <v>XXX</v>
          </cell>
          <cell r="V22164" t="str">
            <v>XXX</v>
          </cell>
        </row>
        <row r="22165">
          <cell r="P22165">
            <v>0</v>
          </cell>
          <cell r="U22165" t="str">
            <v>XXX</v>
          </cell>
          <cell r="V22165" t="str">
            <v>XXX</v>
          </cell>
        </row>
        <row r="22166">
          <cell r="P22166">
            <v>0</v>
          </cell>
          <cell r="U22166" t="str">
            <v>XXX</v>
          </cell>
          <cell r="V22166" t="str">
            <v>XXX</v>
          </cell>
        </row>
        <row r="22167">
          <cell r="P22167">
            <v>0</v>
          </cell>
          <cell r="U22167" t="str">
            <v>XXX</v>
          </cell>
          <cell r="V22167" t="str">
            <v>XXX</v>
          </cell>
        </row>
        <row r="22168">
          <cell r="P22168">
            <v>0</v>
          </cell>
          <cell r="U22168" t="str">
            <v>XXX</v>
          </cell>
          <cell r="V22168" t="str">
            <v>XXX</v>
          </cell>
        </row>
        <row r="22169">
          <cell r="P22169">
            <v>0</v>
          </cell>
          <cell r="U22169" t="str">
            <v>XXX</v>
          </cell>
          <cell r="V22169" t="str">
            <v>XXX</v>
          </cell>
        </row>
        <row r="22170">
          <cell r="P22170">
            <v>0</v>
          </cell>
          <cell r="U22170" t="str">
            <v>XXX</v>
          </cell>
          <cell r="V22170" t="str">
            <v>XXX</v>
          </cell>
        </row>
        <row r="22171">
          <cell r="P22171">
            <v>0</v>
          </cell>
          <cell r="U22171" t="str">
            <v>XXX</v>
          </cell>
          <cell r="V22171" t="str">
            <v>XXX</v>
          </cell>
        </row>
        <row r="22172">
          <cell r="P22172">
            <v>0</v>
          </cell>
          <cell r="U22172" t="str">
            <v>XXX</v>
          </cell>
          <cell r="V22172" t="str">
            <v>XXX</v>
          </cell>
        </row>
        <row r="22173">
          <cell r="P22173">
            <v>0</v>
          </cell>
          <cell r="U22173" t="str">
            <v>XXX</v>
          </cell>
          <cell r="V22173" t="str">
            <v>XXX</v>
          </cell>
        </row>
        <row r="22174">
          <cell r="P22174">
            <v>0</v>
          </cell>
          <cell r="U22174" t="str">
            <v>XXX</v>
          </cell>
          <cell r="V22174" t="str">
            <v>XXX</v>
          </cell>
        </row>
        <row r="22175">
          <cell r="P22175">
            <v>0</v>
          </cell>
          <cell r="U22175" t="str">
            <v>XXX</v>
          </cell>
          <cell r="V22175" t="str">
            <v>XXX</v>
          </cell>
        </row>
        <row r="22176">
          <cell r="P22176">
            <v>0</v>
          </cell>
          <cell r="U22176" t="str">
            <v>XXX</v>
          </cell>
          <cell r="V22176" t="str">
            <v>XXX</v>
          </cell>
        </row>
        <row r="22177">
          <cell r="P22177">
            <v>0</v>
          </cell>
          <cell r="U22177" t="str">
            <v>XXX</v>
          </cell>
          <cell r="V22177" t="str">
            <v>XXX</v>
          </cell>
        </row>
        <row r="22178">
          <cell r="P22178">
            <v>0</v>
          </cell>
          <cell r="U22178" t="str">
            <v>XXX</v>
          </cell>
          <cell r="V22178" t="str">
            <v>XXX</v>
          </cell>
        </row>
        <row r="22179">
          <cell r="P22179">
            <v>0</v>
          </cell>
          <cell r="U22179" t="str">
            <v>XXX</v>
          </cell>
          <cell r="V22179" t="str">
            <v>XXX</v>
          </cell>
        </row>
        <row r="22180">
          <cell r="P22180">
            <v>0</v>
          </cell>
          <cell r="U22180" t="str">
            <v>XXX</v>
          </cell>
          <cell r="V22180" t="str">
            <v>XXX</v>
          </cell>
        </row>
        <row r="22181">
          <cell r="P22181">
            <v>0</v>
          </cell>
          <cell r="U22181" t="str">
            <v>XXX</v>
          </cell>
          <cell r="V22181" t="str">
            <v>XXX</v>
          </cell>
        </row>
        <row r="22182">
          <cell r="P22182">
            <v>0</v>
          </cell>
          <cell r="U22182" t="str">
            <v>XXX</v>
          </cell>
          <cell r="V22182" t="str">
            <v>XXX</v>
          </cell>
        </row>
        <row r="22183">
          <cell r="P22183">
            <v>0</v>
          </cell>
          <cell r="U22183" t="str">
            <v>XXX</v>
          </cell>
          <cell r="V22183" t="str">
            <v>XXX</v>
          </cell>
        </row>
        <row r="22184">
          <cell r="P22184">
            <v>0</v>
          </cell>
          <cell r="U22184" t="str">
            <v>XXX</v>
          </cell>
          <cell r="V22184" t="str">
            <v>XXX</v>
          </cell>
        </row>
        <row r="22185">
          <cell r="P22185">
            <v>0</v>
          </cell>
          <cell r="U22185" t="str">
            <v>XXX</v>
          </cell>
          <cell r="V22185" t="str">
            <v>XXX</v>
          </cell>
        </row>
        <row r="22186">
          <cell r="P22186">
            <v>0</v>
          </cell>
          <cell r="U22186" t="str">
            <v>XXX</v>
          </cell>
          <cell r="V22186" t="str">
            <v>XXX</v>
          </cell>
        </row>
        <row r="22187">
          <cell r="P22187">
            <v>0</v>
          </cell>
          <cell r="U22187" t="str">
            <v>XXX</v>
          </cell>
          <cell r="V22187" t="str">
            <v>XXX</v>
          </cell>
        </row>
        <row r="22188">
          <cell r="P22188">
            <v>0</v>
          </cell>
          <cell r="U22188" t="str">
            <v>XXX</v>
          </cell>
          <cell r="V22188" t="str">
            <v>XXX</v>
          </cell>
        </row>
        <row r="22189">
          <cell r="P22189">
            <v>0</v>
          </cell>
          <cell r="U22189" t="str">
            <v>XXX</v>
          </cell>
          <cell r="V22189" t="str">
            <v>XXX</v>
          </cell>
        </row>
        <row r="22190">
          <cell r="P22190">
            <v>0</v>
          </cell>
          <cell r="U22190" t="str">
            <v>XXX</v>
          </cell>
          <cell r="V22190" t="str">
            <v>XXX</v>
          </cell>
        </row>
        <row r="22191">
          <cell r="P22191">
            <v>0</v>
          </cell>
          <cell r="U22191" t="str">
            <v>XXX</v>
          </cell>
          <cell r="V22191" t="str">
            <v>XXX</v>
          </cell>
        </row>
        <row r="22192">
          <cell r="P22192">
            <v>0</v>
          </cell>
          <cell r="U22192" t="str">
            <v>XXX</v>
          </cell>
          <cell r="V22192" t="str">
            <v>XXX</v>
          </cell>
        </row>
        <row r="22193">
          <cell r="P22193">
            <v>0</v>
          </cell>
          <cell r="U22193" t="str">
            <v>XXX</v>
          </cell>
          <cell r="V22193" t="str">
            <v>XXX</v>
          </cell>
        </row>
        <row r="22194">
          <cell r="P22194">
            <v>0</v>
          </cell>
          <cell r="U22194" t="str">
            <v>XXX</v>
          </cell>
          <cell r="V22194" t="str">
            <v>XXX</v>
          </cell>
        </row>
        <row r="22195">
          <cell r="P22195">
            <v>0</v>
          </cell>
          <cell r="U22195" t="str">
            <v>XXX</v>
          </cell>
          <cell r="V22195" t="str">
            <v>XXX</v>
          </cell>
        </row>
        <row r="22196">
          <cell r="P22196">
            <v>0</v>
          </cell>
          <cell r="U22196" t="str">
            <v>XXX</v>
          </cell>
          <cell r="V22196" t="str">
            <v>XXX</v>
          </cell>
        </row>
        <row r="22197">
          <cell r="P22197">
            <v>0</v>
          </cell>
          <cell r="U22197" t="str">
            <v>XXX</v>
          </cell>
          <cell r="V22197" t="str">
            <v>XXX</v>
          </cell>
        </row>
        <row r="22198">
          <cell r="P22198">
            <v>0</v>
          </cell>
          <cell r="U22198" t="str">
            <v>XXX</v>
          </cell>
          <cell r="V22198" t="str">
            <v>XXX</v>
          </cell>
        </row>
        <row r="22199">
          <cell r="P22199">
            <v>0</v>
          </cell>
          <cell r="U22199" t="str">
            <v>XXX</v>
          </cell>
          <cell r="V22199" t="str">
            <v>XXX</v>
          </cell>
        </row>
        <row r="22200">
          <cell r="P22200">
            <v>0</v>
          </cell>
          <cell r="U22200" t="str">
            <v>XXX</v>
          </cell>
          <cell r="V22200" t="str">
            <v>XXX</v>
          </cell>
        </row>
        <row r="22201">
          <cell r="P22201">
            <v>0</v>
          </cell>
          <cell r="U22201" t="str">
            <v>XXX</v>
          </cell>
          <cell r="V22201" t="str">
            <v>XXX</v>
          </cell>
        </row>
        <row r="22202">
          <cell r="P22202">
            <v>0</v>
          </cell>
          <cell r="U22202" t="str">
            <v>XXX</v>
          </cell>
          <cell r="V22202" t="str">
            <v>XXX</v>
          </cell>
        </row>
        <row r="22203">
          <cell r="P22203">
            <v>0</v>
          </cell>
          <cell r="U22203" t="str">
            <v>XXX</v>
          </cell>
          <cell r="V22203" t="str">
            <v>XXX</v>
          </cell>
        </row>
        <row r="22204">
          <cell r="P22204">
            <v>0</v>
          </cell>
          <cell r="U22204" t="str">
            <v>XXX</v>
          </cell>
          <cell r="V22204" t="str">
            <v>XXX</v>
          </cell>
        </row>
        <row r="22205">
          <cell r="P22205">
            <v>0</v>
          </cell>
          <cell r="U22205" t="str">
            <v>XXX</v>
          </cell>
          <cell r="V22205" t="str">
            <v>XXX</v>
          </cell>
        </row>
        <row r="22206">
          <cell r="P22206">
            <v>0</v>
          </cell>
          <cell r="U22206" t="str">
            <v>XXX</v>
          </cell>
          <cell r="V22206" t="str">
            <v>XXX</v>
          </cell>
        </row>
        <row r="22207">
          <cell r="P22207">
            <v>0</v>
          </cell>
          <cell r="U22207" t="str">
            <v>XXX</v>
          </cell>
          <cell r="V22207" t="str">
            <v>XXX</v>
          </cell>
        </row>
        <row r="22208">
          <cell r="P22208">
            <v>0</v>
          </cell>
          <cell r="U22208" t="str">
            <v>XXX</v>
          </cell>
          <cell r="V22208" t="str">
            <v>XXX</v>
          </cell>
        </row>
        <row r="22209">
          <cell r="P22209">
            <v>0</v>
          </cell>
          <cell r="U22209" t="str">
            <v>XXX</v>
          </cell>
          <cell r="V22209" t="str">
            <v>XXX</v>
          </cell>
        </row>
        <row r="22210">
          <cell r="P22210">
            <v>0</v>
          </cell>
          <cell r="U22210" t="str">
            <v>XXX</v>
          </cell>
          <cell r="V22210" t="str">
            <v>XXX</v>
          </cell>
        </row>
        <row r="22211">
          <cell r="P22211">
            <v>0</v>
          </cell>
          <cell r="U22211" t="str">
            <v>XXX</v>
          </cell>
          <cell r="V22211" t="str">
            <v>XXX</v>
          </cell>
        </row>
        <row r="22212">
          <cell r="P22212">
            <v>0</v>
          </cell>
          <cell r="U22212" t="str">
            <v>XXX</v>
          </cell>
          <cell r="V22212" t="str">
            <v>XXX</v>
          </cell>
        </row>
        <row r="22213">
          <cell r="P22213">
            <v>0</v>
          </cell>
          <cell r="U22213" t="str">
            <v>XXX</v>
          </cell>
          <cell r="V22213" t="str">
            <v>XXX</v>
          </cell>
        </row>
        <row r="22214">
          <cell r="P22214">
            <v>0</v>
          </cell>
          <cell r="U22214" t="str">
            <v>XXX</v>
          </cell>
          <cell r="V22214" t="str">
            <v>XXX</v>
          </cell>
        </row>
        <row r="22215">
          <cell r="P22215">
            <v>0</v>
          </cell>
          <cell r="U22215" t="str">
            <v>XXX</v>
          </cell>
          <cell r="V22215" t="str">
            <v>XXX</v>
          </cell>
        </row>
        <row r="22216">
          <cell r="P22216">
            <v>0</v>
          </cell>
          <cell r="U22216" t="str">
            <v>XXX</v>
          </cell>
          <cell r="V22216" t="str">
            <v>XXX</v>
          </cell>
        </row>
        <row r="22217">
          <cell r="P22217">
            <v>0</v>
          </cell>
          <cell r="U22217" t="str">
            <v>XXX</v>
          </cell>
          <cell r="V22217" t="str">
            <v>XXX</v>
          </cell>
        </row>
        <row r="22218">
          <cell r="P22218">
            <v>0</v>
          </cell>
          <cell r="U22218" t="str">
            <v>XXX</v>
          </cell>
          <cell r="V22218" t="str">
            <v>XXX</v>
          </cell>
        </row>
        <row r="22219">
          <cell r="P22219">
            <v>0</v>
          </cell>
          <cell r="U22219" t="str">
            <v>XXX</v>
          </cell>
          <cell r="V22219" t="str">
            <v>XXX</v>
          </cell>
        </row>
        <row r="22220">
          <cell r="P22220">
            <v>0</v>
          </cell>
          <cell r="U22220" t="str">
            <v>XXX</v>
          </cell>
          <cell r="V22220" t="str">
            <v>XXX</v>
          </cell>
        </row>
        <row r="22221">
          <cell r="P22221">
            <v>0</v>
          </cell>
          <cell r="U22221" t="str">
            <v>XXX</v>
          </cell>
          <cell r="V22221" t="str">
            <v>XXX</v>
          </cell>
        </row>
        <row r="22222">
          <cell r="P22222">
            <v>0</v>
          </cell>
          <cell r="U22222" t="str">
            <v>XXX</v>
          </cell>
          <cell r="V22222" t="str">
            <v>XXX</v>
          </cell>
        </row>
        <row r="22223">
          <cell r="P22223">
            <v>0</v>
          </cell>
          <cell r="U22223" t="str">
            <v>XXX</v>
          </cell>
          <cell r="V22223" t="str">
            <v>XXX</v>
          </cell>
        </row>
        <row r="22224">
          <cell r="P22224">
            <v>0</v>
          </cell>
          <cell r="U22224" t="str">
            <v>XXX</v>
          </cell>
          <cell r="V22224" t="str">
            <v>XXX</v>
          </cell>
        </row>
        <row r="22225">
          <cell r="P22225">
            <v>0</v>
          </cell>
          <cell r="U22225" t="str">
            <v>XXX</v>
          </cell>
          <cell r="V22225" t="str">
            <v>XXX</v>
          </cell>
        </row>
        <row r="22226">
          <cell r="P22226">
            <v>0</v>
          </cell>
          <cell r="U22226" t="str">
            <v>XXX</v>
          </cell>
          <cell r="V22226" t="str">
            <v>XXX</v>
          </cell>
        </row>
        <row r="22227">
          <cell r="P22227">
            <v>0</v>
          </cell>
          <cell r="U22227" t="str">
            <v>XXX</v>
          </cell>
          <cell r="V22227" t="str">
            <v>XXX</v>
          </cell>
        </row>
        <row r="22228">
          <cell r="P22228">
            <v>0</v>
          </cell>
          <cell r="U22228" t="str">
            <v>XXX</v>
          </cell>
          <cell r="V22228" t="str">
            <v>XXX</v>
          </cell>
        </row>
        <row r="22229">
          <cell r="P22229">
            <v>0</v>
          </cell>
          <cell r="U22229" t="str">
            <v>XXX</v>
          </cell>
          <cell r="V22229" t="str">
            <v>XXX</v>
          </cell>
        </row>
        <row r="22230">
          <cell r="P22230">
            <v>0</v>
          </cell>
          <cell r="U22230" t="str">
            <v>XXX</v>
          </cell>
          <cell r="V22230" t="str">
            <v>XXX</v>
          </cell>
        </row>
        <row r="22231">
          <cell r="P22231">
            <v>0</v>
          </cell>
          <cell r="U22231" t="str">
            <v>XXX</v>
          </cell>
          <cell r="V22231" t="str">
            <v>XXX</v>
          </cell>
        </row>
        <row r="22232">
          <cell r="P22232">
            <v>0</v>
          </cell>
          <cell r="U22232" t="str">
            <v>XXX</v>
          </cell>
          <cell r="V22232" t="str">
            <v>XXX</v>
          </cell>
        </row>
        <row r="22233">
          <cell r="P22233">
            <v>0</v>
          </cell>
          <cell r="U22233" t="str">
            <v>XXX</v>
          </cell>
          <cell r="V22233" t="str">
            <v>XXX</v>
          </cell>
        </row>
        <row r="22234">
          <cell r="P22234">
            <v>0</v>
          </cell>
          <cell r="U22234" t="str">
            <v>XXX</v>
          </cell>
          <cell r="V22234" t="str">
            <v>XXX</v>
          </cell>
        </row>
        <row r="22235">
          <cell r="P22235">
            <v>0</v>
          </cell>
          <cell r="U22235" t="str">
            <v>XXX</v>
          </cell>
          <cell r="V22235" t="str">
            <v>XXX</v>
          </cell>
        </row>
        <row r="22236">
          <cell r="P22236">
            <v>0</v>
          </cell>
          <cell r="U22236" t="str">
            <v>XXX</v>
          </cell>
          <cell r="V22236" t="str">
            <v>XXX</v>
          </cell>
        </row>
        <row r="22237">
          <cell r="P22237">
            <v>0</v>
          </cell>
          <cell r="U22237" t="str">
            <v>XXX</v>
          </cell>
          <cell r="V22237" t="str">
            <v>XXX</v>
          </cell>
        </row>
        <row r="22238">
          <cell r="P22238">
            <v>0</v>
          </cell>
          <cell r="U22238" t="str">
            <v>XXX</v>
          </cell>
          <cell r="V22238" t="str">
            <v>XXX</v>
          </cell>
        </row>
        <row r="22239">
          <cell r="P22239">
            <v>0</v>
          </cell>
          <cell r="U22239" t="str">
            <v>XXX</v>
          </cell>
          <cell r="V22239" t="str">
            <v>XXX</v>
          </cell>
        </row>
        <row r="22240">
          <cell r="P22240">
            <v>0</v>
          </cell>
          <cell r="U22240" t="str">
            <v>XXX</v>
          </cell>
          <cell r="V22240" t="str">
            <v>XXX</v>
          </cell>
        </row>
        <row r="22241">
          <cell r="P22241">
            <v>0</v>
          </cell>
          <cell r="U22241" t="str">
            <v>XXX</v>
          </cell>
          <cell r="V22241" t="str">
            <v>XXX</v>
          </cell>
        </row>
        <row r="22242">
          <cell r="P22242">
            <v>0</v>
          </cell>
          <cell r="U22242" t="str">
            <v>XXX</v>
          </cell>
          <cell r="V22242" t="str">
            <v>XXX</v>
          </cell>
        </row>
        <row r="22243">
          <cell r="P22243">
            <v>0</v>
          </cell>
          <cell r="U22243" t="str">
            <v>XXX</v>
          </cell>
          <cell r="V22243" t="str">
            <v>XXX</v>
          </cell>
        </row>
        <row r="22244">
          <cell r="P22244">
            <v>0</v>
          </cell>
          <cell r="U22244" t="str">
            <v>XXX</v>
          </cell>
          <cell r="V22244" t="str">
            <v>XXX</v>
          </cell>
        </row>
        <row r="22245">
          <cell r="P22245">
            <v>0</v>
          </cell>
          <cell r="U22245" t="str">
            <v>XXX</v>
          </cell>
          <cell r="V22245" t="str">
            <v>XXX</v>
          </cell>
        </row>
        <row r="22246">
          <cell r="P22246">
            <v>0</v>
          </cell>
          <cell r="U22246" t="str">
            <v>XXX</v>
          </cell>
          <cell r="V22246" t="str">
            <v>XXX</v>
          </cell>
        </row>
        <row r="22247">
          <cell r="P22247">
            <v>0</v>
          </cell>
          <cell r="U22247" t="str">
            <v>XXX</v>
          </cell>
          <cell r="V22247" t="str">
            <v>XXX</v>
          </cell>
        </row>
        <row r="22248">
          <cell r="P22248">
            <v>0</v>
          </cell>
          <cell r="U22248" t="str">
            <v>XXX</v>
          </cell>
          <cell r="V22248" t="str">
            <v>XXX</v>
          </cell>
        </row>
        <row r="22249">
          <cell r="P22249">
            <v>0</v>
          </cell>
          <cell r="U22249" t="str">
            <v>XXX</v>
          </cell>
          <cell r="V22249" t="str">
            <v>XXX</v>
          </cell>
        </row>
        <row r="22250">
          <cell r="P22250">
            <v>0</v>
          </cell>
          <cell r="U22250" t="str">
            <v>XXX</v>
          </cell>
          <cell r="V22250" t="str">
            <v>XXX</v>
          </cell>
        </row>
        <row r="22251">
          <cell r="P22251">
            <v>0</v>
          </cell>
          <cell r="U22251" t="str">
            <v>XXX</v>
          </cell>
          <cell r="V22251" t="str">
            <v>XXX</v>
          </cell>
        </row>
        <row r="22252">
          <cell r="P22252">
            <v>0</v>
          </cell>
          <cell r="U22252" t="str">
            <v>XXX</v>
          </cell>
          <cell r="V22252" t="str">
            <v>XXX</v>
          </cell>
        </row>
        <row r="22253">
          <cell r="P22253">
            <v>0</v>
          </cell>
          <cell r="U22253" t="str">
            <v>XXX</v>
          </cell>
          <cell r="V22253" t="str">
            <v>XXX</v>
          </cell>
        </row>
        <row r="22254">
          <cell r="P22254">
            <v>0</v>
          </cell>
          <cell r="U22254" t="str">
            <v>XXX</v>
          </cell>
          <cell r="V22254" t="str">
            <v>XXX</v>
          </cell>
        </row>
        <row r="22255">
          <cell r="P22255">
            <v>0</v>
          </cell>
          <cell r="U22255" t="str">
            <v>XXX</v>
          </cell>
          <cell r="V22255" t="str">
            <v>XXX</v>
          </cell>
        </row>
        <row r="22256">
          <cell r="P22256">
            <v>0</v>
          </cell>
          <cell r="U22256" t="str">
            <v>XXX</v>
          </cell>
          <cell r="V22256" t="str">
            <v>XXX</v>
          </cell>
        </row>
        <row r="22257">
          <cell r="P22257">
            <v>0</v>
          </cell>
          <cell r="U22257" t="str">
            <v>XXX</v>
          </cell>
          <cell r="V22257" t="str">
            <v>XXX</v>
          </cell>
        </row>
        <row r="22258">
          <cell r="P22258">
            <v>0</v>
          </cell>
          <cell r="U22258" t="str">
            <v>XXX</v>
          </cell>
          <cell r="V22258" t="str">
            <v>XXX</v>
          </cell>
        </row>
        <row r="22259">
          <cell r="P22259">
            <v>0</v>
          </cell>
          <cell r="U22259" t="str">
            <v>XXX</v>
          </cell>
          <cell r="V22259" t="str">
            <v>XXX</v>
          </cell>
        </row>
        <row r="22260">
          <cell r="P22260">
            <v>0</v>
          </cell>
          <cell r="U22260" t="str">
            <v>XXX</v>
          </cell>
          <cell r="V22260" t="str">
            <v>XXX</v>
          </cell>
        </row>
        <row r="22261">
          <cell r="P22261">
            <v>0</v>
          </cell>
          <cell r="U22261" t="str">
            <v>XXX</v>
          </cell>
          <cell r="V22261" t="str">
            <v>XXX</v>
          </cell>
        </row>
        <row r="22262">
          <cell r="P22262">
            <v>0</v>
          </cell>
          <cell r="U22262" t="str">
            <v>XXX</v>
          </cell>
          <cell r="V22262" t="str">
            <v>XXX</v>
          </cell>
        </row>
        <row r="22263">
          <cell r="P22263">
            <v>0</v>
          </cell>
          <cell r="U22263" t="str">
            <v>XXX</v>
          </cell>
          <cell r="V22263" t="str">
            <v>XXX</v>
          </cell>
        </row>
        <row r="22264">
          <cell r="P22264">
            <v>0</v>
          </cell>
          <cell r="U22264" t="str">
            <v>XXX</v>
          </cell>
          <cell r="V22264" t="str">
            <v>XXX</v>
          </cell>
        </row>
        <row r="22265">
          <cell r="P22265">
            <v>0</v>
          </cell>
          <cell r="U22265" t="str">
            <v>XXX</v>
          </cell>
          <cell r="V22265" t="str">
            <v>XXX</v>
          </cell>
        </row>
        <row r="22266">
          <cell r="P22266">
            <v>0</v>
          </cell>
          <cell r="U22266" t="str">
            <v>XXX</v>
          </cell>
          <cell r="V22266" t="str">
            <v>XXX</v>
          </cell>
        </row>
        <row r="22267">
          <cell r="P22267">
            <v>0</v>
          </cell>
          <cell r="U22267" t="str">
            <v>XXX</v>
          </cell>
          <cell r="V22267" t="str">
            <v>XXX</v>
          </cell>
        </row>
        <row r="22268">
          <cell r="P22268">
            <v>0</v>
          </cell>
          <cell r="U22268" t="str">
            <v>XXX</v>
          </cell>
          <cell r="V22268" t="str">
            <v>XXX</v>
          </cell>
        </row>
        <row r="22269">
          <cell r="P22269">
            <v>0</v>
          </cell>
          <cell r="U22269" t="str">
            <v>XXX</v>
          </cell>
          <cell r="V22269" t="str">
            <v>XXX</v>
          </cell>
        </row>
        <row r="22270">
          <cell r="P22270">
            <v>0</v>
          </cell>
          <cell r="U22270" t="str">
            <v>XXX</v>
          </cell>
          <cell r="V22270" t="str">
            <v>XXX</v>
          </cell>
        </row>
        <row r="22271">
          <cell r="P22271">
            <v>0</v>
          </cell>
          <cell r="U22271" t="str">
            <v>XXX</v>
          </cell>
          <cell r="V22271" t="str">
            <v>XXX</v>
          </cell>
        </row>
        <row r="22272">
          <cell r="P22272">
            <v>0</v>
          </cell>
          <cell r="U22272" t="str">
            <v>XXX</v>
          </cell>
          <cell r="V22272" t="str">
            <v>XXX</v>
          </cell>
        </row>
        <row r="22273">
          <cell r="P22273">
            <v>0</v>
          </cell>
          <cell r="U22273" t="str">
            <v>XXX</v>
          </cell>
          <cell r="V22273" t="str">
            <v>XXX</v>
          </cell>
        </row>
        <row r="22274">
          <cell r="P22274">
            <v>0</v>
          </cell>
          <cell r="U22274" t="str">
            <v>XXX</v>
          </cell>
          <cell r="V22274" t="str">
            <v>XXX</v>
          </cell>
        </row>
        <row r="22275">
          <cell r="P22275">
            <v>0</v>
          </cell>
          <cell r="U22275" t="str">
            <v>XXX</v>
          </cell>
          <cell r="V22275" t="str">
            <v>XXX</v>
          </cell>
        </row>
        <row r="22276">
          <cell r="P22276">
            <v>0</v>
          </cell>
          <cell r="U22276" t="str">
            <v>XXX</v>
          </cell>
          <cell r="V22276" t="str">
            <v>XXX</v>
          </cell>
        </row>
        <row r="22277">
          <cell r="P22277">
            <v>0</v>
          </cell>
          <cell r="U22277" t="str">
            <v>XXX</v>
          </cell>
          <cell r="V22277" t="str">
            <v>XXX</v>
          </cell>
        </row>
        <row r="22278">
          <cell r="P22278">
            <v>0</v>
          </cell>
          <cell r="U22278" t="str">
            <v>XXX</v>
          </cell>
          <cell r="V22278" t="str">
            <v>XXX</v>
          </cell>
        </row>
        <row r="22279">
          <cell r="P22279">
            <v>0</v>
          </cell>
          <cell r="U22279" t="str">
            <v>XXX</v>
          </cell>
          <cell r="V22279" t="str">
            <v>XXX</v>
          </cell>
        </row>
        <row r="22280">
          <cell r="P22280">
            <v>0</v>
          </cell>
          <cell r="U22280" t="str">
            <v>XXX</v>
          </cell>
          <cell r="V22280" t="str">
            <v>XXX</v>
          </cell>
        </row>
        <row r="22281">
          <cell r="P22281">
            <v>0</v>
          </cell>
          <cell r="U22281" t="str">
            <v>XXX</v>
          </cell>
          <cell r="V22281" t="str">
            <v>XXX</v>
          </cell>
        </row>
        <row r="22282">
          <cell r="P22282">
            <v>0</v>
          </cell>
          <cell r="U22282" t="str">
            <v>XXX</v>
          </cell>
          <cell r="V22282" t="str">
            <v>XXX</v>
          </cell>
        </row>
        <row r="22283">
          <cell r="P22283">
            <v>0</v>
          </cell>
          <cell r="U22283" t="str">
            <v>XXX</v>
          </cell>
          <cell r="V22283" t="str">
            <v>XXX</v>
          </cell>
        </row>
        <row r="22284">
          <cell r="P22284">
            <v>0</v>
          </cell>
          <cell r="U22284" t="str">
            <v>XXX</v>
          </cell>
          <cell r="V22284" t="str">
            <v>XXX</v>
          </cell>
        </row>
        <row r="22285">
          <cell r="P22285">
            <v>0</v>
          </cell>
          <cell r="U22285" t="str">
            <v>XXX</v>
          </cell>
          <cell r="V22285" t="str">
            <v>XXX</v>
          </cell>
        </row>
        <row r="22286">
          <cell r="P22286">
            <v>0</v>
          </cell>
          <cell r="U22286" t="str">
            <v>XXX</v>
          </cell>
          <cell r="V22286" t="str">
            <v>XXX</v>
          </cell>
        </row>
        <row r="22287">
          <cell r="P22287">
            <v>0</v>
          </cell>
          <cell r="U22287" t="str">
            <v>XXX</v>
          </cell>
          <cell r="V22287" t="str">
            <v>XXX</v>
          </cell>
        </row>
        <row r="22288">
          <cell r="P22288">
            <v>0</v>
          </cell>
          <cell r="U22288" t="str">
            <v>XXX</v>
          </cell>
          <cell r="V22288" t="str">
            <v>XXX</v>
          </cell>
        </row>
        <row r="22289">
          <cell r="P22289">
            <v>0</v>
          </cell>
          <cell r="U22289" t="str">
            <v>XXX</v>
          </cell>
          <cell r="V22289" t="str">
            <v>XXX</v>
          </cell>
        </row>
        <row r="22290">
          <cell r="P22290">
            <v>0</v>
          </cell>
          <cell r="U22290" t="str">
            <v>XXX</v>
          </cell>
          <cell r="V22290" t="str">
            <v>XXX</v>
          </cell>
        </row>
        <row r="22291">
          <cell r="P22291">
            <v>0</v>
          </cell>
          <cell r="U22291" t="str">
            <v>XXX</v>
          </cell>
          <cell r="V22291" t="str">
            <v>XXX</v>
          </cell>
        </row>
        <row r="22292">
          <cell r="P22292">
            <v>0</v>
          </cell>
          <cell r="U22292" t="str">
            <v>XXX</v>
          </cell>
          <cell r="V22292" t="str">
            <v>XXX</v>
          </cell>
        </row>
        <row r="22293">
          <cell r="P22293">
            <v>0</v>
          </cell>
          <cell r="U22293" t="str">
            <v>XXX</v>
          </cell>
          <cell r="V22293" t="str">
            <v>XXX</v>
          </cell>
        </row>
        <row r="22294">
          <cell r="P22294">
            <v>0</v>
          </cell>
          <cell r="U22294" t="str">
            <v>XXX</v>
          </cell>
          <cell r="V22294" t="str">
            <v>XXX</v>
          </cell>
        </row>
        <row r="22295">
          <cell r="P22295">
            <v>0</v>
          </cell>
          <cell r="U22295" t="str">
            <v>XXX</v>
          </cell>
          <cell r="V22295" t="str">
            <v>XXX</v>
          </cell>
        </row>
        <row r="22296">
          <cell r="P22296">
            <v>0</v>
          </cell>
          <cell r="U22296" t="str">
            <v>XXX</v>
          </cell>
          <cell r="V22296" t="str">
            <v>XXX</v>
          </cell>
        </row>
        <row r="22297">
          <cell r="P22297">
            <v>0</v>
          </cell>
          <cell r="U22297" t="str">
            <v>XXX</v>
          </cell>
          <cell r="V22297" t="str">
            <v>XXX</v>
          </cell>
        </row>
        <row r="22298">
          <cell r="P22298">
            <v>0</v>
          </cell>
          <cell r="U22298" t="str">
            <v>XXX</v>
          </cell>
          <cell r="V22298" t="str">
            <v>XXX</v>
          </cell>
        </row>
        <row r="22299">
          <cell r="P22299">
            <v>0</v>
          </cell>
          <cell r="U22299" t="str">
            <v>XXX</v>
          </cell>
          <cell r="V22299" t="str">
            <v>XXX</v>
          </cell>
        </row>
        <row r="22300">
          <cell r="P22300">
            <v>0</v>
          </cell>
          <cell r="U22300" t="str">
            <v>XXX</v>
          </cell>
          <cell r="V22300" t="str">
            <v>XXX</v>
          </cell>
        </row>
        <row r="22301">
          <cell r="P22301">
            <v>0</v>
          </cell>
          <cell r="U22301" t="str">
            <v>XXX</v>
          </cell>
          <cell r="V22301" t="str">
            <v>XXX</v>
          </cell>
        </row>
        <row r="22302">
          <cell r="P22302">
            <v>0</v>
          </cell>
          <cell r="U22302" t="str">
            <v>XXX</v>
          </cell>
          <cell r="V22302" t="str">
            <v>XXX</v>
          </cell>
        </row>
        <row r="22303">
          <cell r="P22303">
            <v>0</v>
          </cell>
          <cell r="U22303" t="str">
            <v>XXX</v>
          </cell>
          <cell r="V22303" t="str">
            <v>XXX</v>
          </cell>
        </row>
        <row r="22304">
          <cell r="P22304">
            <v>0</v>
          </cell>
          <cell r="U22304" t="str">
            <v>XXX</v>
          </cell>
          <cell r="V22304" t="str">
            <v>XXX</v>
          </cell>
        </row>
        <row r="22305">
          <cell r="P22305">
            <v>0</v>
          </cell>
          <cell r="U22305" t="str">
            <v>XXX</v>
          </cell>
          <cell r="V22305" t="str">
            <v>XXX</v>
          </cell>
        </row>
        <row r="22306">
          <cell r="P22306">
            <v>0</v>
          </cell>
          <cell r="U22306" t="str">
            <v>XXX</v>
          </cell>
          <cell r="V22306" t="str">
            <v>XXX</v>
          </cell>
        </row>
        <row r="22307">
          <cell r="P22307">
            <v>0</v>
          </cell>
          <cell r="U22307" t="str">
            <v>XXX</v>
          </cell>
          <cell r="V22307" t="str">
            <v>XXX</v>
          </cell>
        </row>
        <row r="22308">
          <cell r="P22308">
            <v>0</v>
          </cell>
          <cell r="U22308" t="str">
            <v>XXX</v>
          </cell>
          <cell r="V22308" t="str">
            <v>XXX</v>
          </cell>
        </row>
        <row r="22309">
          <cell r="P22309">
            <v>0</v>
          </cell>
          <cell r="U22309" t="str">
            <v>XXX</v>
          </cell>
          <cell r="V22309" t="str">
            <v>XXX</v>
          </cell>
        </row>
        <row r="22310">
          <cell r="P22310">
            <v>0</v>
          </cell>
          <cell r="U22310" t="str">
            <v>XXX</v>
          </cell>
          <cell r="V22310" t="str">
            <v>XXX</v>
          </cell>
        </row>
        <row r="22311">
          <cell r="P22311">
            <v>0</v>
          </cell>
          <cell r="U22311" t="str">
            <v>XXX</v>
          </cell>
          <cell r="V22311" t="str">
            <v>XXX</v>
          </cell>
        </row>
        <row r="22312">
          <cell r="P22312">
            <v>0</v>
          </cell>
          <cell r="U22312" t="str">
            <v>XXX</v>
          </cell>
          <cell r="V22312" t="str">
            <v>XXX</v>
          </cell>
        </row>
        <row r="22313">
          <cell r="P22313">
            <v>0</v>
          </cell>
          <cell r="U22313" t="str">
            <v>XXX</v>
          </cell>
          <cell r="V22313" t="str">
            <v>XXX</v>
          </cell>
        </row>
        <row r="22314">
          <cell r="P22314">
            <v>0</v>
          </cell>
          <cell r="U22314" t="str">
            <v>XXX</v>
          </cell>
          <cell r="V22314" t="str">
            <v>XXX</v>
          </cell>
        </row>
        <row r="22315">
          <cell r="P22315">
            <v>0</v>
          </cell>
          <cell r="U22315" t="str">
            <v>XXX</v>
          </cell>
          <cell r="V22315" t="str">
            <v>XXX</v>
          </cell>
        </row>
        <row r="22316">
          <cell r="P22316">
            <v>0</v>
          </cell>
          <cell r="U22316" t="str">
            <v>XXX</v>
          </cell>
          <cell r="V22316" t="str">
            <v>XXX</v>
          </cell>
        </row>
        <row r="22317">
          <cell r="P22317">
            <v>0</v>
          </cell>
          <cell r="U22317" t="str">
            <v>XXX</v>
          </cell>
          <cell r="V22317" t="str">
            <v>XXX</v>
          </cell>
        </row>
        <row r="22318">
          <cell r="P22318">
            <v>0</v>
          </cell>
          <cell r="U22318" t="str">
            <v>XXX</v>
          </cell>
          <cell r="V22318" t="str">
            <v>XXX</v>
          </cell>
        </row>
        <row r="22319">
          <cell r="P22319">
            <v>0</v>
          </cell>
          <cell r="U22319" t="str">
            <v>XXX</v>
          </cell>
          <cell r="V22319" t="str">
            <v>XXX</v>
          </cell>
        </row>
        <row r="22320">
          <cell r="P22320">
            <v>0</v>
          </cell>
          <cell r="U22320" t="str">
            <v>XXX</v>
          </cell>
          <cell r="V22320" t="str">
            <v>XXX</v>
          </cell>
        </row>
        <row r="22321">
          <cell r="P22321">
            <v>0</v>
          </cell>
          <cell r="U22321" t="str">
            <v>XXX</v>
          </cell>
          <cell r="V22321" t="str">
            <v>XXX</v>
          </cell>
        </row>
        <row r="22322">
          <cell r="P22322">
            <v>0</v>
          </cell>
          <cell r="U22322" t="str">
            <v>XXX</v>
          </cell>
          <cell r="V22322" t="str">
            <v>XXX</v>
          </cell>
        </row>
        <row r="22323">
          <cell r="P22323">
            <v>0</v>
          </cell>
          <cell r="U22323" t="str">
            <v>XXX</v>
          </cell>
          <cell r="V22323" t="str">
            <v>XXX</v>
          </cell>
        </row>
        <row r="22324">
          <cell r="P22324">
            <v>0</v>
          </cell>
          <cell r="U22324" t="str">
            <v>XXX</v>
          </cell>
          <cell r="V22324" t="str">
            <v>XXX</v>
          </cell>
        </row>
        <row r="22325">
          <cell r="P22325">
            <v>0</v>
          </cell>
          <cell r="U22325" t="str">
            <v>XXX</v>
          </cell>
          <cell r="V22325" t="str">
            <v>XXX</v>
          </cell>
        </row>
        <row r="22326">
          <cell r="P22326">
            <v>0</v>
          </cell>
          <cell r="U22326" t="str">
            <v>XXX</v>
          </cell>
          <cell r="V22326" t="str">
            <v>XXX</v>
          </cell>
        </row>
        <row r="22327">
          <cell r="P22327">
            <v>0</v>
          </cell>
          <cell r="U22327" t="str">
            <v>XXX</v>
          </cell>
          <cell r="V22327" t="str">
            <v>XXX</v>
          </cell>
        </row>
        <row r="22328">
          <cell r="P22328">
            <v>0</v>
          </cell>
          <cell r="U22328" t="str">
            <v>XXX</v>
          </cell>
          <cell r="V22328" t="str">
            <v>XXX</v>
          </cell>
        </row>
        <row r="22329">
          <cell r="P22329">
            <v>0</v>
          </cell>
          <cell r="U22329" t="str">
            <v>XXX</v>
          </cell>
          <cell r="V22329" t="str">
            <v>XXX</v>
          </cell>
        </row>
        <row r="22330">
          <cell r="P22330">
            <v>0</v>
          </cell>
          <cell r="U22330" t="str">
            <v>XXX</v>
          </cell>
          <cell r="V22330" t="str">
            <v>XXX</v>
          </cell>
        </row>
        <row r="22331">
          <cell r="P22331">
            <v>0</v>
          </cell>
          <cell r="U22331" t="str">
            <v>XXX</v>
          </cell>
          <cell r="V22331" t="str">
            <v>XXX</v>
          </cell>
        </row>
        <row r="22332">
          <cell r="P22332">
            <v>0</v>
          </cell>
          <cell r="U22332" t="str">
            <v>XXX</v>
          </cell>
          <cell r="V22332" t="str">
            <v>XXX</v>
          </cell>
        </row>
        <row r="22333">
          <cell r="P22333">
            <v>0</v>
          </cell>
          <cell r="U22333" t="str">
            <v>XXX</v>
          </cell>
          <cell r="V22333" t="str">
            <v>XXX</v>
          </cell>
        </row>
        <row r="22334">
          <cell r="P22334">
            <v>0</v>
          </cell>
          <cell r="U22334" t="str">
            <v>XXX</v>
          </cell>
          <cell r="V22334" t="str">
            <v>XXX</v>
          </cell>
        </row>
        <row r="22335">
          <cell r="P22335">
            <v>0</v>
          </cell>
          <cell r="U22335" t="str">
            <v>XXX</v>
          </cell>
          <cell r="V22335" t="str">
            <v>XXX</v>
          </cell>
        </row>
        <row r="22336">
          <cell r="P22336">
            <v>0</v>
          </cell>
          <cell r="U22336" t="str">
            <v>XXX</v>
          </cell>
          <cell r="V22336" t="str">
            <v>XXX</v>
          </cell>
        </row>
        <row r="22337">
          <cell r="P22337">
            <v>0</v>
          </cell>
          <cell r="U22337" t="str">
            <v>XXX</v>
          </cell>
          <cell r="V22337" t="str">
            <v>XXX</v>
          </cell>
        </row>
        <row r="22338">
          <cell r="P22338">
            <v>0</v>
          </cell>
          <cell r="U22338" t="str">
            <v>XXX</v>
          </cell>
          <cell r="V22338" t="str">
            <v>XXX</v>
          </cell>
        </row>
        <row r="22339">
          <cell r="P22339">
            <v>0</v>
          </cell>
          <cell r="U22339" t="str">
            <v>XXX</v>
          </cell>
          <cell r="V22339" t="str">
            <v>XXX</v>
          </cell>
        </row>
        <row r="22340">
          <cell r="P22340">
            <v>0</v>
          </cell>
          <cell r="U22340" t="str">
            <v>XXX</v>
          </cell>
          <cell r="V22340" t="str">
            <v>XXX</v>
          </cell>
        </row>
        <row r="22341">
          <cell r="P22341">
            <v>0</v>
          </cell>
          <cell r="U22341" t="str">
            <v>XXX</v>
          </cell>
          <cell r="V22341" t="str">
            <v>XXX</v>
          </cell>
        </row>
        <row r="22342">
          <cell r="P22342">
            <v>0</v>
          </cell>
          <cell r="U22342" t="str">
            <v>XXX</v>
          </cell>
          <cell r="V22342" t="str">
            <v>XXX</v>
          </cell>
        </row>
        <row r="22343">
          <cell r="P22343">
            <v>0</v>
          </cell>
          <cell r="U22343" t="str">
            <v>XXX</v>
          </cell>
          <cell r="V22343" t="str">
            <v>XXX</v>
          </cell>
        </row>
        <row r="22344">
          <cell r="P22344">
            <v>0</v>
          </cell>
          <cell r="U22344" t="str">
            <v>XXX</v>
          </cell>
          <cell r="V22344" t="str">
            <v>XXX</v>
          </cell>
        </row>
        <row r="22345">
          <cell r="P22345">
            <v>0</v>
          </cell>
          <cell r="U22345" t="str">
            <v>XXX</v>
          </cell>
          <cell r="V22345" t="str">
            <v>XXX</v>
          </cell>
        </row>
        <row r="22346">
          <cell r="P22346">
            <v>0</v>
          </cell>
          <cell r="U22346" t="str">
            <v>XXX</v>
          </cell>
          <cell r="V22346" t="str">
            <v>XXX</v>
          </cell>
        </row>
        <row r="22347">
          <cell r="P22347">
            <v>0</v>
          </cell>
          <cell r="U22347" t="str">
            <v>XXX</v>
          </cell>
          <cell r="V22347" t="str">
            <v>XXX</v>
          </cell>
        </row>
        <row r="22348">
          <cell r="P22348">
            <v>0</v>
          </cell>
          <cell r="U22348" t="str">
            <v>XXX</v>
          </cell>
          <cell r="V22348" t="str">
            <v>XXX</v>
          </cell>
        </row>
        <row r="22349">
          <cell r="P22349">
            <v>0</v>
          </cell>
          <cell r="U22349" t="str">
            <v>XXX</v>
          </cell>
          <cell r="V22349" t="str">
            <v>XXX</v>
          </cell>
        </row>
        <row r="22350">
          <cell r="P22350">
            <v>0</v>
          </cell>
          <cell r="U22350" t="str">
            <v>XXX</v>
          </cell>
          <cell r="V22350" t="str">
            <v>XXX</v>
          </cell>
        </row>
        <row r="22351">
          <cell r="P22351">
            <v>0</v>
          </cell>
          <cell r="U22351" t="str">
            <v>XXX</v>
          </cell>
          <cell r="V22351" t="str">
            <v>XXX</v>
          </cell>
        </row>
        <row r="22352">
          <cell r="P22352">
            <v>0</v>
          </cell>
          <cell r="U22352" t="str">
            <v>XXX</v>
          </cell>
          <cell r="V22352" t="str">
            <v>XXX</v>
          </cell>
        </row>
        <row r="22353">
          <cell r="P22353">
            <v>0</v>
          </cell>
          <cell r="U22353" t="str">
            <v>XXX</v>
          </cell>
          <cell r="V22353" t="str">
            <v>XXX</v>
          </cell>
        </row>
        <row r="22354">
          <cell r="P22354">
            <v>0</v>
          </cell>
          <cell r="U22354" t="str">
            <v>XXX</v>
          </cell>
          <cell r="V22354" t="str">
            <v>XXX</v>
          </cell>
        </row>
        <row r="22355">
          <cell r="P22355">
            <v>0</v>
          </cell>
          <cell r="U22355" t="str">
            <v>XXX</v>
          </cell>
          <cell r="V22355" t="str">
            <v>XXX</v>
          </cell>
        </row>
        <row r="22356">
          <cell r="P22356">
            <v>0</v>
          </cell>
          <cell r="U22356" t="str">
            <v>XXX</v>
          </cell>
          <cell r="V22356" t="str">
            <v>XXX</v>
          </cell>
        </row>
        <row r="22357">
          <cell r="P22357">
            <v>0</v>
          </cell>
          <cell r="U22357" t="str">
            <v>XXX</v>
          </cell>
          <cell r="V22357" t="str">
            <v>XXX</v>
          </cell>
        </row>
        <row r="22358">
          <cell r="P22358">
            <v>0</v>
          </cell>
          <cell r="U22358" t="str">
            <v>XXX</v>
          </cell>
          <cell r="V22358" t="str">
            <v>XXX</v>
          </cell>
        </row>
        <row r="22359">
          <cell r="P22359">
            <v>0</v>
          </cell>
          <cell r="U22359" t="str">
            <v>XXX</v>
          </cell>
          <cell r="V22359" t="str">
            <v>XXX</v>
          </cell>
        </row>
        <row r="22360">
          <cell r="P22360">
            <v>0</v>
          </cell>
          <cell r="U22360" t="str">
            <v>XXX</v>
          </cell>
          <cell r="V22360" t="str">
            <v>XXX</v>
          </cell>
        </row>
        <row r="22361">
          <cell r="P22361">
            <v>0</v>
          </cell>
          <cell r="U22361" t="str">
            <v>XXX</v>
          </cell>
          <cell r="V22361" t="str">
            <v>XXX</v>
          </cell>
        </row>
        <row r="22362">
          <cell r="P22362">
            <v>0</v>
          </cell>
          <cell r="U22362" t="str">
            <v>XXX</v>
          </cell>
          <cell r="V22362" t="str">
            <v>XXX</v>
          </cell>
        </row>
        <row r="22363">
          <cell r="P22363">
            <v>0</v>
          </cell>
          <cell r="U22363" t="str">
            <v>XXX</v>
          </cell>
          <cell r="V22363" t="str">
            <v>XXX</v>
          </cell>
        </row>
        <row r="22364">
          <cell r="P22364">
            <v>0</v>
          </cell>
          <cell r="U22364" t="str">
            <v>XXX</v>
          </cell>
          <cell r="V22364" t="str">
            <v>XXX</v>
          </cell>
        </row>
        <row r="22365">
          <cell r="P22365">
            <v>0</v>
          </cell>
          <cell r="U22365" t="str">
            <v>XXX</v>
          </cell>
          <cell r="V22365" t="str">
            <v>XXX</v>
          </cell>
        </row>
        <row r="22366">
          <cell r="P22366">
            <v>0</v>
          </cell>
          <cell r="U22366" t="str">
            <v>XXX</v>
          </cell>
          <cell r="V22366" t="str">
            <v>XXX</v>
          </cell>
        </row>
        <row r="22367">
          <cell r="P22367">
            <v>0</v>
          </cell>
          <cell r="U22367" t="str">
            <v>XXX</v>
          </cell>
          <cell r="V22367" t="str">
            <v>XXX</v>
          </cell>
        </row>
        <row r="22368">
          <cell r="P22368">
            <v>0</v>
          </cell>
          <cell r="U22368" t="str">
            <v>XXX</v>
          </cell>
          <cell r="V22368" t="str">
            <v>XXX</v>
          </cell>
        </row>
        <row r="22369">
          <cell r="P22369">
            <v>0</v>
          </cell>
          <cell r="U22369" t="str">
            <v>XXX</v>
          </cell>
          <cell r="V22369" t="str">
            <v>XXX</v>
          </cell>
        </row>
        <row r="22370">
          <cell r="P22370">
            <v>0</v>
          </cell>
          <cell r="U22370" t="str">
            <v>XXX</v>
          </cell>
          <cell r="V22370" t="str">
            <v>XXX</v>
          </cell>
        </row>
        <row r="22371">
          <cell r="P22371">
            <v>0</v>
          </cell>
          <cell r="U22371" t="str">
            <v>XXX</v>
          </cell>
          <cell r="V22371" t="str">
            <v>XXX</v>
          </cell>
        </row>
        <row r="22372">
          <cell r="P22372">
            <v>0</v>
          </cell>
          <cell r="U22372" t="str">
            <v>XXX</v>
          </cell>
          <cell r="V22372" t="str">
            <v>XXX</v>
          </cell>
        </row>
        <row r="22373">
          <cell r="P22373">
            <v>0</v>
          </cell>
          <cell r="U22373" t="str">
            <v>XXX</v>
          </cell>
          <cell r="V22373" t="str">
            <v>XXX</v>
          </cell>
        </row>
        <row r="22374">
          <cell r="P22374">
            <v>0</v>
          </cell>
          <cell r="U22374" t="str">
            <v>XXX</v>
          </cell>
          <cell r="V22374" t="str">
            <v>XXX</v>
          </cell>
        </row>
        <row r="22375">
          <cell r="P22375">
            <v>0</v>
          </cell>
          <cell r="U22375" t="str">
            <v>XXX</v>
          </cell>
          <cell r="V22375" t="str">
            <v>XXX</v>
          </cell>
        </row>
        <row r="22376">
          <cell r="P22376">
            <v>0</v>
          </cell>
          <cell r="U22376" t="str">
            <v>XXX</v>
          </cell>
          <cell r="V22376" t="str">
            <v>XXX</v>
          </cell>
        </row>
        <row r="22377">
          <cell r="P22377">
            <v>0</v>
          </cell>
          <cell r="U22377" t="str">
            <v>XXX</v>
          </cell>
          <cell r="V22377" t="str">
            <v>XXX</v>
          </cell>
        </row>
        <row r="22378">
          <cell r="P22378">
            <v>0</v>
          </cell>
          <cell r="U22378" t="str">
            <v>XXX</v>
          </cell>
          <cell r="V22378" t="str">
            <v>XXX</v>
          </cell>
        </row>
        <row r="22379">
          <cell r="P22379">
            <v>0</v>
          </cell>
          <cell r="U22379" t="str">
            <v>XXX</v>
          </cell>
          <cell r="V22379" t="str">
            <v>XXX</v>
          </cell>
        </row>
        <row r="22380">
          <cell r="P22380">
            <v>0</v>
          </cell>
          <cell r="U22380" t="str">
            <v>XXX</v>
          </cell>
          <cell r="V22380" t="str">
            <v>XXX</v>
          </cell>
        </row>
        <row r="22381">
          <cell r="P22381">
            <v>0</v>
          </cell>
          <cell r="U22381" t="str">
            <v>XXX</v>
          </cell>
          <cell r="V22381" t="str">
            <v>XXX</v>
          </cell>
        </row>
        <row r="22382">
          <cell r="P22382">
            <v>0</v>
          </cell>
          <cell r="U22382" t="str">
            <v>XXX</v>
          </cell>
          <cell r="V22382" t="str">
            <v>XXX</v>
          </cell>
        </row>
        <row r="22383">
          <cell r="P22383">
            <v>0</v>
          </cell>
          <cell r="U22383" t="str">
            <v>XXX</v>
          </cell>
          <cell r="V22383" t="str">
            <v>XXX</v>
          </cell>
        </row>
        <row r="22384">
          <cell r="P22384">
            <v>0</v>
          </cell>
          <cell r="U22384" t="str">
            <v>XXX</v>
          </cell>
          <cell r="V22384" t="str">
            <v>XXX</v>
          </cell>
        </row>
        <row r="22385">
          <cell r="P22385">
            <v>0</v>
          </cell>
          <cell r="U22385" t="str">
            <v>XXX</v>
          </cell>
          <cell r="V22385" t="str">
            <v>XXX</v>
          </cell>
        </row>
        <row r="22386">
          <cell r="P22386">
            <v>0</v>
          </cell>
          <cell r="U22386" t="str">
            <v>XXX</v>
          </cell>
          <cell r="V22386" t="str">
            <v>XXX</v>
          </cell>
        </row>
        <row r="22387">
          <cell r="P22387">
            <v>0</v>
          </cell>
          <cell r="U22387" t="str">
            <v>XXX</v>
          </cell>
          <cell r="V22387" t="str">
            <v>XXX</v>
          </cell>
        </row>
        <row r="22388">
          <cell r="P22388">
            <v>0</v>
          </cell>
          <cell r="U22388" t="str">
            <v>XXX</v>
          </cell>
          <cell r="V22388" t="str">
            <v>XXX</v>
          </cell>
        </row>
        <row r="22389">
          <cell r="P22389">
            <v>0</v>
          </cell>
          <cell r="U22389" t="str">
            <v>XXX</v>
          </cell>
          <cell r="V22389" t="str">
            <v>XXX</v>
          </cell>
        </row>
        <row r="22390">
          <cell r="P22390">
            <v>0</v>
          </cell>
          <cell r="U22390" t="str">
            <v>XXX</v>
          </cell>
          <cell r="V22390" t="str">
            <v>XXX</v>
          </cell>
        </row>
        <row r="22391">
          <cell r="P22391">
            <v>0</v>
          </cell>
          <cell r="U22391" t="str">
            <v>XXX</v>
          </cell>
          <cell r="V22391" t="str">
            <v>XXX</v>
          </cell>
        </row>
        <row r="22392">
          <cell r="P22392">
            <v>0</v>
          </cell>
          <cell r="U22392" t="str">
            <v>XXX</v>
          </cell>
          <cell r="V22392" t="str">
            <v>XXX</v>
          </cell>
        </row>
        <row r="22393">
          <cell r="P22393">
            <v>0</v>
          </cell>
          <cell r="U22393" t="str">
            <v>XXX</v>
          </cell>
          <cell r="V22393" t="str">
            <v>XXX</v>
          </cell>
        </row>
        <row r="22394">
          <cell r="P22394">
            <v>0</v>
          </cell>
          <cell r="U22394" t="str">
            <v>XXX</v>
          </cell>
          <cell r="V22394" t="str">
            <v>XXX</v>
          </cell>
        </row>
        <row r="22395">
          <cell r="P22395">
            <v>0</v>
          </cell>
          <cell r="U22395" t="str">
            <v>XXX</v>
          </cell>
          <cell r="V22395" t="str">
            <v>XXX</v>
          </cell>
        </row>
        <row r="22396">
          <cell r="P22396">
            <v>0</v>
          </cell>
          <cell r="U22396" t="str">
            <v>XXX</v>
          </cell>
          <cell r="V22396" t="str">
            <v>XXX</v>
          </cell>
        </row>
        <row r="22397">
          <cell r="P22397">
            <v>0</v>
          </cell>
          <cell r="U22397" t="str">
            <v>XXX</v>
          </cell>
          <cell r="V22397" t="str">
            <v>XXX</v>
          </cell>
        </row>
        <row r="22398">
          <cell r="P22398">
            <v>0</v>
          </cell>
          <cell r="U22398" t="str">
            <v>XXX</v>
          </cell>
          <cell r="V22398" t="str">
            <v>XXX</v>
          </cell>
        </row>
        <row r="22399">
          <cell r="P22399">
            <v>0</v>
          </cell>
          <cell r="U22399" t="str">
            <v>XXX</v>
          </cell>
          <cell r="V22399" t="str">
            <v>XXX</v>
          </cell>
        </row>
        <row r="22400">
          <cell r="P22400">
            <v>0</v>
          </cell>
          <cell r="U22400" t="str">
            <v>XXX</v>
          </cell>
          <cell r="V22400" t="str">
            <v>XXX</v>
          </cell>
        </row>
        <row r="22401">
          <cell r="P22401">
            <v>0</v>
          </cell>
          <cell r="U22401" t="str">
            <v>XXX</v>
          </cell>
          <cell r="V22401" t="str">
            <v>XXX</v>
          </cell>
        </row>
        <row r="22402">
          <cell r="P22402">
            <v>0</v>
          </cell>
          <cell r="U22402" t="str">
            <v>XXX</v>
          </cell>
          <cell r="V22402" t="str">
            <v>XXX</v>
          </cell>
        </row>
        <row r="22403">
          <cell r="P22403">
            <v>0</v>
          </cell>
          <cell r="U22403" t="str">
            <v>XXX</v>
          </cell>
          <cell r="V22403" t="str">
            <v>XXX</v>
          </cell>
        </row>
        <row r="22404">
          <cell r="P22404">
            <v>0</v>
          </cell>
          <cell r="U22404" t="str">
            <v>XXX</v>
          </cell>
          <cell r="V22404" t="str">
            <v>XXX</v>
          </cell>
        </row>
        <row r="22405">
          <cell r="P22405">
            <v>0</v>
          </cell>
          <cell r="U22405" t="str">
            <v>XXX</v>
          </cell>
          <cell r="V22405" t="str">
            <v>XXX</v>
          </cell>
        </row>
        <row r="22406">
          <cell r="P22406">
            <v>0</v>
          </cell>
          <cell r="U22406" t="str">
            <v>XXX</v>
          </cell>
          <cell r="V22406" t="str">
            <v>XXX</v>
          </cell>
        </row>
        <row r="22407">
          <cell r="P22407">
            <v>0</v>
          </cell>
          <cell r="U22407" t="str">
            <v>XXX</v>
          </cell>
          <cell r="V22407" t="str">
            <v>XXX</v>
          </cell>
        </row>
        <row r="22408">
          <cell r="P22408">
            <v>0</v>
          </cell>
          <cell r="U22408" t="str">
            <v>XXX</v>
          </cell>
          <cell r="V22408" t="str">
            <v>XXX</v>
          </cell>
        </row>
        <row r="22409">
          <cell r="P22409">
            <v>0</v>
          </cell>
          <cell r="U22409" t="str">
            <v>XXX</v>
          </cell>
          <cell r="V22409" t="str">
            <v>XXX</v>
          </cell>
        </row>
        <row r="22410">
          <cell r="P22410">
            <v>0</v>
          </cell>
          <cell r="U22410" t="str">
            <v>XXX</v>
          </cell>
          <cell r="V22410" t="str">
            <v>XXX</v>
          </cell>
        </row>
        <row r="22411">
          <cell r="P22411">
            <v>0</v>
          </cell>
          <cell r="U22411" t="str">
            <v>XXX</v>
          </cell>
          <cell r="V22411" t="str">
            <v>XXX</v>
          </cell>
        </row>
        <row r="22412">
          <cell r="P22412">
            <v>0</v>
          </cell>
          <cell r="U22412" t="str">
            <v>XXX</v>
          </cell>
          <cell r="V22412" t="str">
            <v>XXX</v>
          </cell>
        </row>
        <row r="22413">
          <cell r="P22413">
            <v>0</v>
          </cell>
          <cell r="U22413" t="str">
            <v>XXX</v>
          </cell>
          <cell r="V22413" t="str">
            <v>XXX</v>
          </cell>
        </row>
        <row r="22414">
          <cell r="P22414">
            <v>0</v>
          </cell>
          <cell r="U22414" t="str">
            <v>XXX</v>
          </cell>
          <cell r="V22414" t="str">
            <v>XXX</v>
          </cell>
        </row>
        <row r="22415">
          <cell r="P22415">
            <v>0</v>
          </cell>
          <cell r="U22415" t="str">
            <v>XXX</v>
          </cell>
          <cell r="V22415" t="str">
            <v>XXX</v>
          </cell>
        </row>
        <row r="22416">
          <cell r="P22416">
            <v>0</v>
          </cell>
          <cell r="U22416" t="str">
            <v>XXX</v>
          </cell>
          <cell r="V22416" t="str">
            <v>XXX</v>
          </cell>
        </row>
        <row r="22417">
          <cell r="P22417">
            <v>0</v>
          </cell>
          <cell r="U22417" t="str">
            <v>XXX</v>
          </cell>
          <cell r="V22417" t="str">
            <v>XXX</v>
          </cell>
        </row>
        <row r="22418">
          <cell r="P22418">
            <v>0</v>
          </cell>
          <cell r="U22418" t="str">
            <v>XXX</v>
          </cell>
          <cell r="V22418" t="str">
            <v>XXX</v>
          </cell>
        </row>
        <row r="22419">
          <cell r="P22419">
            <v>0</v>
          </cell>
          <cell r="U22419" t="str">
            <v>XXX</v>
          </cell>
          <cell r="V22419" t="str">
            <v>XXX</v>
          </cell>
        </row>
        <row r="22420">
          <cell r="P22420">
            <v>0</v>
          </cell>
          <cell r="U22420" t="str">
            <v>XXX</v>
          </cell>
          <cell r="V22420" t="str">
            <v>XXX</v>
          </cell>
        </row>
        <row r="22421">
          <cell r="P22421">
            <v>0</v>
          </cell>
          <cell r="U22421" t="str">
            <v>XXX</v>
          </cell>
          <cell r="V22421" t="str">
            <v>XXX</v>
          </cell>
        </row>
        <row r="22422">
          <cell r="P22422">
            <v>0</v>
          </cell>
          <cell r="U22422" t="str">
            <v>XXX</v>
          </cell>
          <cell r="V22422" t="str">
            <v>XXX</v>
          </cell>
        </row>
        <row r="22423">
          <cell r="P22423">
            <v>0</v>
          </cell>
          <cell r="U22423" t="str">
            <v>XXX</v>
          </cell>
          <cell r="V22423" t="str">
            <v>XXX</v>
          </cell>
        </row>
        <row r="22424">
          <cell r="P22424">
            <v>0</v>
          </cell>
          <cell r="U22424" t="str">
            <v>XXX</v>
          </cell>
          <cell r="V22424" t="str">
            <v>XXX</v>
          </cell>
        </row>
        <row r="22425">
          <cell r="P22425">
            <v>0</v>
          </cell>
          <cell r="U22425" t="str">
            <v>XXX</v>
          </cell>
          <cell r="V22425" t="str">
            <v>XXX</v>
          </cell>
        </row>
        <row r="22426">
          <cell r="P22426">
            <v>0</v>
          </cell>
          <cell r="U22426" t="str">
            <v>XXX</v>
          </cell>
          <cell r="V22426" t="str">
            <v>XXX</v>
          </cell>
        </row>
        <row r="22427">
          <cell r="P22427">
            <v>0</v>
          </cell>
          <cell r="U22427" t="str">
            <v>XXX</v>
          </cell>
          <cell r="V22427" t="str">
            <v>XXX</v>
          </cell>
        </row>
        <row r="22428">
          <cell r="P22428">
            <v>0</v>
          </cell>
          <cell r="U22428" t="str">
            <v>XXX</v>
          </cell>
          <cell r="V22428" t="str">
            <v>XXX</v>
          </cell>
        </row>
        <row r="22429">
          <cell r="P22429">
            <v>0</v>
          </cell>
          <cell r="U22429" t="str">
            <v>XXX</v>
          </cell>
          <cell r="V22429" t="str">
            <v>XXX</v>
          </cell>
        </row>
        <row r="22430">
          <cell r="P22430">
            <v>0</v>
          </cell>
          <cell r="U22430" t="str">
            <v>XXX</v>
          </cell>
          <cell r="V22430" t="str">
            <v>XXX</v>
          </cell>
        </row>
        <row r="22431">
          <cell r="P22431">
            <v>0</v>
          </cell>
          <cell r="U22431" t="str">
            <v>XXX</v>
          </cell>
          <cell r="V22431" t="str">
            <v>XXX</v>
          </cell>
        </row>
        <row r="22432">
          <cell r="P22432">
            <v>0</v>
          </cell>
          <cell r="U22432" t="str">
            <v>XXX</v>
          </cell>
          <cell r="V22432" t="str">
            <v>XXX</v>
          </cell>
        </row>
        <row r="22433">
          <cell r="P22433">
            <v>0</v>
          </cell>
          <cell r="U22433" t="str">
            <v>XXX</v>
          </cell>
          <cell r="V22433" t="str">
            <v>XXX</v>
          </cell>
        </row>
        <row r="22434">
          <cell r="P22434">
            <v>0</v>
          </cell>
          <cell r="U22434" t="str">
            <v>XXX</v>
          </cell>
          <cell r="V22434" t="str">
            <v>XXX</v>
          </cell>
        </row>
        <row r="22435">
          <cell r="P22435">
            <v>0</v>
          </cell>
          <cell r="U22435" t="str">
            <v>XXX</v>
          </cell>
          <cell r="V22435" t="str">
            <v>XXX</v>
          </cell>
        </row>
        <row r="22436">
          <cell r="P22436">
            <v>0</v>
          </cell>
          <cell r="U22436" t="str">
            <v>XXX</v>
          </cell>
          <cell r="V22436" t="str">
            <v>XXX</v>
          </cell>
        </row>
        <row r="22437">
          <cell r="P22437">
            <v>0</v>
          </cell>
          <cell r="U22437" t="str">
            <v>XXX</v>
          </cell>
          <cell r="V22437" t="str">
            <v>XXX</v>
          </cell>
        </row>
        <row r="22438">
          <cell r="P22438">
            <v>0</v>
          </cell>
          <cell r="U22438" t="str">
            <v>XXX</v>
          </cell>
          <cell r="V22438" t="str">
            <v>XXX</v>
          </cell>
        </row>
        <row r="22439">
          <cell r="P22439">
            <v>0</v>
          </cell>
          <cell r="U22439" t="str">
            <v>XXX</v>
          </cell>
          <cell r="V22439" t="str">
            <v>XXX</v>
          </cell>
        </row>
        <row r="22440">
          <cell r="P22440">
            <v>0</v>
          </cell>
          <cell r="U22440" t="str">
            <v>XXX</v>
          </cell>
          <cell r="V22440" t="str">
            <v>XXX</v>
          </cell>
        </row>
        <row r="22441">
          <cell r="P22441">
            <v>0</v>
          </cell>
          <cell r="U22441" t="str">
            <v>XXX</v>
          </cell>
          <cell r="V22441" t="str">
            <v>XXX</v>
          </cell>
        </row>
        <row r="22442">
          <cell r="P22442">
            <v>0</v>
          </cell>
          <cell r="U22442" t="str">
            <v>XXX</v>
          </cell>
          <cell r="V22442" t="str">
            <v>XXX</v>
          </cell>
        </row>
        <row r="22443">
          <cell r="P22443">
            <v>0</v>
          </cell>
          <cell r="U22443" t="str">
            <v>XXX</v>
          </cell>
          <cell r="V22443" t="str">
            <v>XXX</v>
          </cell>
        </row>
        <row r="22444">
          <cell r="P22444">
            <v>0</v>
          </cell>
          <cell r="U22444" t="str">
            <v>XXX</v>
          </cell>
          <cell r="V22444" t="str">
            <v>XXX</v>
          </cell>
        </row>
        <row r="22445">
          <cell r="P22445">
            <v>0</v>
          </cell>
          <cell r="U22445" t="str">
            <v>XXX</v>
          </cell>
          <cell r="V22445" t="str">
            <v>XXX</v>
          </cell>
        </row>
        <row r="22446">
          <cell r="P22446">
            <v>0</v>
          </cell>
          <cell r="U22446" t="str">
            <v>XXX</v>
          </cell>
          <cell r="V22446" t="str">
            <v>XXX</v>
          </cell>
        </row>
        <row r="22447">
          <cell r="P22447">
            <v>0</v>
          </cell>
          <cell r="U22447" t="str">
            <v>XXX</v>
          </cell>
          <cell r="V22447" t="str">
            <v>XXX</v>
          </cell>
        </row>
        <row r="22448">
          <cell r="P22448">
            <v>0</v>
          </cell>
          <cell r="U22448" t="str">
            <v>XXX</v>
          </cell>
          <cell r="V22448" t="str">
            <v>XXX</v>
          </cell>
        </row>
        <row r="22449">
          <cell r="P22449">
            <v>0</v>
          </cell>
          <cell r="U22449" t="str">
            <v>XXX</v>
          </cell>
          <cell r="V22449" t="str">
            <v>XXX</v>
          </cell>
        </row>
        <row r="22450">
          <cell r="P22450">
            <v>0</v>
          </cell>
          <cell r="U22450" t="str">
            <v>XXX</v>
          </cell>
          <cell r="V22450" t="str">
            <v>XXX</v>
          </cell>
        </row>
        <row r="22451">
          <cell r="P22451">
            <v>0</v>
          </cell>
          <cell r="U22451" t="str">
            <v>XXX</v>
          </cell>
          <cell r="V22451" t="str">
            <v>XXX</v>
          </cell>
        </row>
        <row r="22452">
          <cell r="P22452">
            <v>0</v>
          </cell>
          <cell r="U22452" t="str">
            <v>XXX</v>
          </cell>
          <cell r="V22452" t="str">
            <v>XXX</v>
          </cell>
        </row>
        <row r="22453">
          <cell r="P22453">
            <v>0</v>
          </cell>
          <cell r="U22453" t="str">
            <v>XXX</v>
          </cell>
          <cell r="V22453" t="str">
            <v>XXX</v>
          </cell>
        </row>
        <row r="22454">
          <cell r="P22454">
            <v>0</v>
          </cell>
          <cell r="U22454" t="str">
            <v>XXX</v>
          </cell>
          <cell r="V22454" t="str">
            <v>XXX</v>
          </cell>
        </row>
        <row r="22455">
          <cell r="P22455">
            <v>0</v>
          </cell>
          <cell r="U22455" t="str">
            <v>XXX</v>
          </cell>
          <cell r="V22455" t="str">
            <v>XXX</v>
          </cell>
        </row>
        <row r="22456">
          <cell r="P22456">
            <v>0</v>
          </cell>
          <cell r="U22456" t="str">
            <v>XXX</v>
          </cell>
          <cell r="V22456" t="str">
            <v>XXX</v>
          </cell>
        </row>
        <row r="22457">
          <cell r="P22457">
            <v>0</v>
          </cell>
          <cell r="U22457" t="str">
            <v>XXX</v>
          </cell>
          <cell r="V22457" t="str">
            <v>XXX</v>
          </cell>
        </row>
        <row r="22458">
          <cell r="P22458">
            <v>0</v>
          </cell>
          <cell r="U22458" t="str">
            <v>XXX</v>
          </cell>
          <cell r="V22458" t="str">
            <v>XXX</v>
          </cell>
        </row>
        <row r="22459">
          <cell r="P22459">
            <v>0</v>
          </cell>
          <cell r="U22459" t="str">
            <v>XXX</v>
          </cell>
          <cell r="V22459" t="str">
            <v>XXX</v>
          </cell>
        </row>
        <row r="22460">
          <cell r="P22460">
            <v>0</v>
          </cell>
          <cell r="U22460" t="str">
            <v>XXX</v>
          </cell>
          <cell r="V22460" t="str">
            <v>XXX</v>
          </cell>
        </row>
        <row r="22461">
          <cell r="P22461">
            <v>0</v>
          </cell>
          <cell r="U22461" t="str">
            <v>XXX</v>
          </cell>
          <cell r="V22461" t="str">
            <v>XXX</v>
          </cell>
        </row>
        <row r="22462">
          <cell r="P22462">
            <v>0</v>
          </cell>
          <cell r="U22462" t="str">
            <v>XXX</v>
          </cell>
          <cell r="V22462" t="str">
            <v>XXX</v>
          </cell>
        </row>
        <row r="22463">
          <cell r="P22463">
            <v>0</v>
          </cell>
          <cell r="U22463" t="str">
            <v>XXX</v>
          </cell>
          <cell r="V22463" t="str">
            <v>XXX</v>
          </cell>
        </row>
        <row r="22464">
          <cell r="P22464">
            <v>0</v>
          </cell>
          <cell r="U22464" t="str">
            <v>XXX</v>
          </cell>
          <cell r="V22464" t="str">
            <v>XXX</v>
          </cell>
        </row>
        <row r="22465">
          <cell r="P22465">
            <v>0</v>
          </cell>
          <cell r="U22465" t="str">
            <v>XXX</v>
          </cell>
          <cell r="V22465" t="str">
            <v>XXX</v>
          </cell>
        </row>
        <row r="22466">
          <cell r="P22466">
            <v>0</v>
          </cell>
          <cell r="U22466" t="str">
            <v>XXX</v>
          </cell>
          <cell r="V22466" t="str">
            <v>XXX</v>
          </cell>
        </row>
        <row r="22467">
          <cell r="P22467">
            <v>0</v>
          </cell>
          <cell r="U22467" t="str">
            <v>XXX</v>
          </cell>
          <cell r="V22467" t="str">
            <v>XXX</v>
          </cell>
        </row>
        <row r="22468">
          <cell r="P22468">
            <v>0</v>
          </cell>
          <cell r="U22468" t="str">
            <v>XXX</v>
          </cell>
          <cell r="V22468" t="str">
            <v>XXX</v>
          </cell>
        </row>
        <row r="22469">
          <cell r="P22469">
            <v>0</v>
          </cell>
          <cell r="U22469" t="str">
            <v>XXX</v>
          </cell>
          <cell r="V22469" t="str">
            <v>XXX</v>
          </cell>
        </row>
        <row r="22470">
          <cell r="P22470">
            <v>0</v>
          </cell>
          <cell r="U22470" t="str">
            <v>XXX</v>
          </cell>
          <cell r="V22470" t="str">
            <v>XXX</v>
          </cell>
        </row>
        <row r="22471">
          <cell r="P22471">
            <v>0</v>
          </cell>
          <cell r="U22471" t="str">
            <v>XXX</v>
          </cell>
          <cell r="V22471" t="str">
            <v>XXX</v>
          </cell>
        </row>
        <row r="22472">
          <cell r="P22472">
            <v>0</v>
          </cell>
          <cell r="U22472" t="str">
            <v>XXX</v>
          </cell>
          <cell r="V22472" t="str">
            <v>XXX</v>
          </cell>
        </row>
        <row r="22473">
          <cell r="P22473">
            <v>0</v>
          </cell>
          <cell r="U22473" t="str">
            <v>XXX</v>
          </cell>
          <cell r="V22473" t="str">
            <v>XXX</v>
          </cell>
        </row>
        <row r="22474">
          <cell r="P22474">
            <v>0</v>
          </cell>
          <cell r="U22474" t="str">
            <v>XXX</v>
          </cell>
          <cell r="V22474" t="str">
            <v>XXX</v>
          </cell>
        </row>
        <row r="22475">
          <cell r="P22475">
            <v>0</v>
          </cell>
          <cell r="U22475" t="str">
            <v>XXX</v>
          </cell>
          <cell r="V22475" t="str">
            <v>XXX</v>
          </cell>
        </row>
        <row r="22476">
          <cell r="P22476">
            <v>0</v>
          </cell>
          <cell r="U22476" t="str">
            <v>XXX</v>
          </cell>
          <cell r="V22476" t="str">
            <v>XXX</v>
          </cell>
        </row>
        <row r="22477">
          <cell r="P22477">
            <v>0</v>
          </cell>
          <cell r="U22477" t="str">
            <v>XXX</v>
          </cell>
          <cell r="V22477" t="str">
            <v>XXX</v>
          </cell>
        </row>
        <row r="22478">
          <cell r="P22478">
            <v>0</v>
          </cell>
          <cell r="U22478" t="str">
            <v>XXX</v>
          </cell>
          <cell r="V22478" t="str">
            <v>XXX</v>
          </cell>
        </row>
        <row r="22479">
          <cell r="P22479">
            <v>0</v>
          </cell>
          <cell r="U22479" t="str">
            <v>XXX</v>
          </cell>
          <cell r="V22479" t="str">
            <v>XXX</v>
          </cell>
        </row>
        <row r="22480">
          <cell r="P22480">
            <v>0</v>
          </cell>
          <cell r="U22480" t="str">
            <v>XXX</v>
          </cell>
          <cell r="V22480" t="str">
            <v>XXX</v>
          </cell>
        </row>
        <row r="22481">
          <cell r="P22481">
            <v>0</v>
          </cell>
          <cell r="U22481" t="str">
            <v>XXX</v>
          </cell>
          <cell r="V22481" t="str">
            <v>XXX</v>
          </cell>
        </row>
        <row r="22482">
          <cell r="P22482">
            <v>0</v>
          </cell>
          <cell r="U22482" t="str">
            <v>XXX</v>
          </cell>
          <cell r="V22482" t="str">
            <v>XXX</v>
          </cell>
        </row>
        <row r="22483">
          <cell r="P22483">
            <v>0</v>
          </cell>
          <cell r="U22483" t="str">
            <v>XXX</v>
          </cell>
          <cell r="V22483" t="str">
            <v>XXX</v>
          </cell>
        </row>
        <row r="22484">
          <cell r="P22484">
            <v>0</v>
          </cell>
          <cell r="U22484" t="str">
            <v>XXX</v>
          </cell>
          <cell r="V22484" t="str">
            <v>XXX</v>
          </cell>
        </row>
        <row r="22485">
          <cell r="P22485">
            <v>0</v>
          </cell>
          <cell r="U22485" t="str">
            <v>XXX</v>
          </cell>
          <cell r="V22485" t="str">
            <v>XXX</v>
          </cell>
        </row>
        <row r="22486">
          <cell r="P22486">
            <v>0</v>
          </cell>
          <cell r="U22486" t="str">
            <v>XXX</v>
          </cell>
          <cell r="V22486" t="str">
            <v>XXX</v>
          </cell>
        </row>
        <row r="22487">
          <cell r="P22487">
            <v>0</v>
          </cell>
          <cell r="U22487" t="str">
            <v>XXX</v>
          </cell>
          <cell r="V22487" t="str">
            <v>XXX</v>
          </cell>
        </row>
        <row r="22488">
          <cell r="P22488">
            <v>0</v>
          </cell>
          <cell r="U22488" t="str">
            <v>XXX</v>
          </cell>
          <cell r="V22488" t="str">
            <v>XXX</v>
          </cell>
        </row>
        <row r="22489">
          <cell r="P22489">
            <v>0</v>
          </cell>
          <cell r="U22489" t="str">
            <v>XXX</v>
          </cell>
          <cell r="V22489" t="str">
            <v>XXX</v>
          </cell>
        </row>
        <row r="22490">
          <cell r="P22490">
            <v>0</v>
          </cell>
          <cell r="U22490" t="str">
            <v>XXX</v>
          </cell>
          <cell r="V22490" t="str">
            <v>XXX</v>
          </cell>
        </row>
        <row r="22491">
          <cell r="P22491">
            <v>0</v>
          </cell>
          <cell r="U22491" t="str">
            <v>XXX</v>
          </cell>
          <cell r="V22491" t="str">
            <v>XXX</v>
          </cell>
        </row>
        <row r="22492">
          <cell r="P22492">
            <v>0</v>
          </cell>
          <cell r="U22492" t="str">
            <v>XXX</v>
          </cell>
          <cell r="V22492" t="str">
            <v>XXX</v>
          </cell>
        </row>
        <row r="22493">
          <cell r="P22493">
            <v>0</v>
          </cell>
          <cell r="U22493" t="str">
            <v>XXX</v>
          </cell>
          <cell r="V22493" t="str">
            <v>XXX</v>
          </cell>
        </row>
        <row r="22494">
          <cell r="P22494">
            <v>0</v>
          </cell>
          <cell r="U22494" t="str">
            <v>XXX</v>
          </cell>
          <cell r="V22494" t="str">
            <v>XXX</v>
          </cell>
        </row>
        <row r="22495">
          <cell r="P22495">
            <v>0</v>
          </cell>
          <cell r="U22495" t="str">
            <v>XXX</v>
          </cell>
          <cell r="V22495" t="str">
            <v>XXX</v>
          </cell>
        </row>
        <row r="22496">
          <cell r="P22496">
            <v>0</v>
          </cell>
          <cell r="U22496" t="str">
            <v>XXX</v>
          </cell>
          <cell r="V22496" t="str">
            <v>XXX</v>
          </cell>
        </row>
        <row r="22497">
          <cell r="P22497">
            <v>0</v>
          </cell>
          <cell r="U22497" t="str">
            <v>XXX</v>
          </cell>
          <cell r="V22497" t="str">
            <v>XXX</v>
          </cell>
        </row>
        <row r="22498">
          <cell r="P22498">
            <v>0</v>
          </cell>
          <cell r="U22498" t="str">
            <v>XXX</v>
          </cell>
          <cell r="V22498" t="str">
            <v>XXX</v>
          </cell>
        </row>
        <row r="22499">
          <cell r="P22499">
            <v>0</v>
          </cell>
          <cell r="U22499" t="str">
            <v>XXX</v>
          </cell>
          <cell r="V22499" t="str">
            <v>XXX</v>
          </cell>
        </row>
        <row r="22500">
          <cell r="P22500">
            <v>0</v>
          </cell>
          <cell r="U22500" t="str">
            <v>XXX</v>
          </cell>
          <cell r="V22500" t="str">
            <v>XXX</v>
          </cell>
        </row>
        <row r="22501">
          <cell r="P22501">
            <v>0</v>
          </cell>
          <cell r="U22501" t="str">
            <v>XXX</v>
          </cell>
          <cell r="V22501" t="str">
            <v>XXX</v>
          </cell>
        </row>
        <row r="22502">
          <cell r="P22502">
            <v>0</v>
          </cell>
          <cell r="U22502" t="str">
            <v>XXX</v>
          </cell>
          <cell r="V22502" t="str">
            <v>XXX</v>
          </cell>
        </row>
        <row r="22503">
          <cell r="P22503">
            <v>0</v>
          </cell>
          <cell r="U22503" t="str">
            <v>XXX</v>
          </cell>
          <cell r="V22503" t="str">
            <v>XXX</v>
          </cell>
        </row>
        <row r="22504">
          <cell r="P22504">
            <v>0</v>
          </cell>
          <cell r="U22504" t="str">
            <v>XXX</v>
          </cell>
          <cell r="V22504" t="str">
            <v>XXX</v>
          </cell>
        </row>
        <row r="22505">
          <cell r="P22505">
            <v>0</v>
          </cell>
          <cell r="U22505" t="str">
            <v>XXX</v>
          </cell>
          <cell r="V22505" t="str">
            <v>XXX</v>
          </cell>
        </row>
        <row r="22506">
          <cell r="P22506">
            <v>0</v>
          </cell>
          <cell r="U22506" t="str">
            <v>XXX</v>
          </cell>
          <cell r="V22506" t="str">
            <v>XXX</v>
          </cell>
        </row>
        <row r="22507">
          <cell r="P22507">
            <v>0</v>
          </cell>
          <cell r="U22507" t="str">
            <v>XXX</v>
          </cell>
          <cell r="V22507" t="str">
            <v>XXX</v>
          </cell>
        </row>
        <row r="22508">
          <cell r="P22508">
            <v>0</v>
          </cell>
          <cell r="U22508" t="str">
            <v>XXX</v>
          </cell>
          <cell r="V22508" t="str">
            <v>XXX</v>
          </cell>
        </row>
        <row r="22509">
          <cell r="P22509">
            <v>0</v>
          </cell>
          <cell r="U22509" t="str">
            <v>XXX</v>
          </cell>
          <cell r="V22509" t="str">
            <v>XXX</v>
          </cell>
        </row>
        <row r="22510">
          <cell r="P22510">
            <v>0</v>
          </cell>
          <cell r="U22510" t="str">
            <v>XXX</v>
          </cell>
          <cell r="V22510" t="str">
            <v>XXX</v>
          </cell>
        </row>
        <row r="22511">
          <cell r="P22511">
            <v>0</v>
          </cell>
          <cell r="U22511" t="str">
            <v>XXX</v>
          </cell>
          <cell r="V22511" t="str">
            <v>XXX</v>
          </cell>
        </row>
        <row r="22512">
          <cell r="P22512">
            <v>0</v>
          </cell>
          <cell r="U22512" t="str">
            <v>XXX</v>
          </cell>
          <cell r="V22512" t="str">
            <v>XXX</v>
          </cell>
        </row>
        <row r="22513">
          <cell r="P22513">
            <v>0</v>
          </cell>
          <cell r="U22513" t="str">
            <v>XXX</v>
          </cell>
          <cell r="V22513" t="str">
            <v>XXX</v>
          </cell>
        </row>
        <row r="22514">
          <cell r="P22514">
            <v>0</v>
          </cell>
          <cell r="U22514" t="str">
            <v>XXX</v>
          </cell>
          <cell r="V22514" t="str">
            <v>XXX</v>
          </cell>
        </row>
        <row r="22515">
          <cell r="P22515">
            <v>0</v>
          </cell>
          <cell r="U22515" t="str">
            <v>XXX</v>
          </cell>
          <cell r="V22515" t="str">
            <v>XXX</v>
          </cell>
        </row>
        <row r="22516">
          <cell r="P22516">
            <v>0</v>
          </cell>
          <cell r="U22516" t="str">
            <v>XXX</v>
          </cell>
          <cell r="V22516" t="str">
            <v>XXX</v>
          </cell>
        </row>
        <row r="22517">
          <cell r="P22517">
            <v>0</v>
          </cell>
          <cell r="U22517" t="str">
            <v>XXX</v>
          </cell>
          <cell r="V22517" t="str">
            <v>XXX</v>
          </cell>
        </row>
        <row r="22518">
          <cell r="P22518">
            <v>0</v>
          </cell>
          <cell r="U22518" t="str">
            <v>XXX</v>
          </cell>
          <cell r="V22518" t="str">
            <v>XXX</v>
          </cell>
        </row>
        <row r="22519">
          <cell r="P22519">
            <v>0</v>
          </cell>
          <cell r="U22519" t="str">
            <v>XXX</v>
          </cell>
          <cell r="V22519" t="str">
            <v>XXX</v>
          </cell>
        </row>
        <row r="22520">
          <cell r="P22520">
            <v>0</v>
          </cell>
          <cell r="U22520" t="str">
            <v>XXX</v>
          </cell>
          <cell r="V22520" t="str">
            <v>XXX</v>
          </cell>
        </row>
        <row r="22521">
          <cell r="P22521">
            <v>0</v>
          </cell>
          <cell r="U22521" t="str">
            <v>XXX</v>
          </cell>
          <cell r="V22521" t="str">
            <v>XXX</v>
          </cell>
        </row>
        <row r="22522">
          <cell r="P22522">
            <v>0</v>
          </cell>
          <cell r="U22522" t="str">
            <v>XXX</v>
          </cell>
          <cell r="V22522" t="str">
            <v>XXX</v>
          </cell>
        </row>
        <row r="22523">
          <cell r="P22523">
            <v>0</v>
          </cell>
          <cell r="U22523" t="str">
            <v>XXX</v>
          </cell>
          <cell r="V22523" t="str">
            <v>XXX</v>
          </cell>
        </row>
        <row r="22524">
          <cell r="P22524">
            <v>0</v>
          </cell>
          <cell r="U22524" t="str">
            <v>XXX</v>
          </cell>
          <cell r="V22524" t="str">
            <v>XXX</v>
          </cell>
        </row>
        <row r="22525">
          <cell r="P22525">
            <v>0</v>
          </cell>
          <cell r="U22525" t="str">
            <v>XXX</v>
          </cell>
          <cell r="V22525" t="str">
            <v>XXX</v>
          </cell>
        </row>
        <row r="22526">
          <cell r="P22526">
            <v>0</v>
          </cell>
          <cell r="U22526" t="str">
            <v>XXX</v>
          </cell>
          <cell r="V22526" t="str">
            <v>XXX</v>
          </cell>
        </row>
        <row r="22527">
          <cell r="P22527">
            <v>0</v>
          </cell>
          <cell r="U22527" t="str">
            <v>XXX</v>
          </cell>
          <cell r="V22527" t="str">
            <v>XXX</v>
          </cell>
        </row>
        <row r="22528">
          <cell r="P22528">
            <v>0</v>
          </cell>
          <cell r="U22528" t="str">
            <v>XXX</v>
          </cell>
          <cell r="V22528" t="str">
            <v>XXX</v>
          </cell>
        </row>
        <row r="22529">
          <cell r="P22529">
            <v>0</v>
          </cell>
          <cell r="U22529" t="str">
            <v>XXX</v>
          </cell>
          <cell r="V22529" t="str">
            <v>XXX</v>
          </cell>
        </row>
        <row r="22530">
          <cell r="P22530">
            <v>0</v>
          </cell>
          <cell r="U22530" t="str">
            <v>XXX</v>
          </cell>
          <cell r="V22530" t="str">
            <v>XXX</v>
          </cell>
        </row>
        <row r="22531">
          <cell r="P22531">
            <v>0</v>
          </cell>
          <cell r="U22531" t="str">
            <v>XXX</v>
          </cell>
          <cell r="V22531" t="str">
            <v>XXX</v>
          </cell>
        </row>
        <row r="22532">
          <cell r="P22532">
            <v>0</v>
          </cell>
          <cell r="U22532" t="str">
            <v>XXX</v>
          </cell>
          <cell r="V22532" t="str">
            <v>XXX</v>
          </cell>
        </row>
        <row r="22533">
          <cell r="P22533">
            <v>0</v>
          </cell>
          <cell r="U22533" t="str">
            <v>XXX</v>
          </cell>
          <cell r="V22533" t="str">
            <v>XXX</v>
          </cell>
        </row>
        <row r="22534">
          <cell r="P22534">
            <v>0</v>
          </cell>
          <cell r="U22534" t="str">
            <v>XXX</v>
          </cell>
          <cell r="V22534" t="str">
            <v>XXX</v>
          </cell>
        </row>
        <row r="22535">
          <cell r="P22535">
            <v>0</v>
          </cell>
          <cell r="U22535" t="str">
            <v>XXX</v>
          </cell>
          <cell r="V22535" t="str">
            <v>XXX</v>
          </cell>
        </row>
        <row r="22536">
          <cell r="P22536">
            <v>0</v>
          </cell>
          <cell r="U22536" t="str">
            <v>XXX</v>
          </cell>
          <cell r="V22536" t="str">
            <v>XXX</v>
          </cell>
        </row>
        <row r="22537">
          <cell r="P22537">
            <v>0</v>
          </cell>
          <cell r="U22537" t="str">
            <v>XXX</v>
          </cell>
          <cell r="V22537" t="str">
            <v>XXX</v>
          </cell>
        </row>
        <row r="22538">
          <cell r="P22538">
            <v>0</v>
          </cell>
          <cell r="U22538" t="str">
            <v>XXX</v>
          </cell>
          <cell r="V22538" t="str">
            <v>XXX</v>
          </cell>
        </row>
        <row r="22539">
          <cell r="P22539">
            <v>0</v>
          </cell>
          <cell r="U22539" t="str">
            <v>XXX</v>
          </cell>
          <cell r="V22539" t="str">
            <v>XXX</v>
          </cell>
        </row>
        <row r="22540">
          <cell r="P22540">
            <v>0</v>
          </cell>
          <cell r="U22540" t="str">
            <v>XXX</v>
          </cell>
          <cell r="V22540" t="str">
            <v>XXX</v>
          </cell>
        </row>
        <row r="22541">
          <cell r="P22541">
            <v>0</v>
          </cell>
          <cell r="U22541" t="str">
            <v>XXX</v>
          </cell>
          <cell r="V22541" t="str">
            <v>XXX</v>
          </cell>
        </row>
        <row r="22542">
          <cell r="P22542">
            <v>0</v>
          </cell>
          <cell r="U22542" t="str">
            <v>XXX</v>
          </cell>
          <cell r="V22542" t="str">
            <v>XXX</v>
          </cell>
        </row>
        <row r="22543">
          <cell r="P22543">
            <v>0</v>
          </cell>
          <cell r="U22543" t="str">
            <v>XXX</v>
          </cell>
          <cell r="V22543" t="str">
            <v>XXX</v>
          </cell>
        </row>
        <row r="22544">
          <cell r="P22544">
            <v>0</v>
          </cell>
          <cell r="U22544" t="str">
            <v>XXX</v>
          </cell>
          <cell r="V22544" t="str">
            <v>XXX</v>
          </cell>
        </row>
        <row r="22545">
          <cell r="P22545">
            <v>0</v>
          </cell>
          <cell r="U22545" t="str">
            <v>XXX</v>
          </cell>
          <cell r="V22545" t="str">
            <v>XXX</v>
          </cell>
        </row>
        <row r="22546">
          <cell r="P22546">
            <v>0</v>
          </cell>
          <cell r="U22546" t="str">
            <v>XXX</v>
          </cell>
          <cell r="V22546" t="str">
            <v>XXX</v>
          </cell>
        </row>
        <row r="22547">
          <cell r="P22547">
            <v>0</v>
          </cell>
          <cell r="U22547" t="str">
            <v>XXX</v>
          </cell>
          <cell r="V22547" t="str">
            <v>XXX</v>
          </cell>
        </row>
        <row r="22548">
          <cell r="P22548">
            <v>0</v>
          </cell>
          <cell r="U22548" t="str">
            <v>XXX</v>
          </cell>
          <cell r="V22548" t="str">
            <v>XXX</v>
          </cell>
        </row>
        <row r="22549">
          <cell r="P22549">
            <v>0</v>
          </cell>
          <cell r="U22549" t="str">
            <v>XXX</v>
          </cell>
          <cell r="V22549" t="str">
            <v>XXX</v>
          </cell>
        </row>
        <row r="22550">
          <cell r="P22550">
            <v>0</v>
          </cell>
          <cell r="U22550" t="str">
            <v>XXX</v>
          </cell>
          <cell r="V22550" t="str">
            <v>XXX</v>
          </cell>
        </row>
        <row r="22551">
          <cell r="P22551">
            <v>0</v>
          </cell>
          <cell r="U22551" t="str">
            <v>XXX</v>
          </cell>
          <cell r="V22551" t="str">
            <v>XXX</v>
          </cell>
        </row>
        <row r="22552">
          <cell r="P22552">
            <v>0</v>
          </cell>
          <cell r="U22552" t="str">
            <v>XXX</v>
          </cell>
          <cell r="V22552" t="str">
            <v>XXX</v>
          </cell>
        </row>
        <row r="22553">
          <cell r="P22553">
            <v>0</v>
          </cell>
          <cell r="U22553" t="str">
            <v>XXX</v>
          </cell>
          <cell r="V22553" t="str">
            <v>XXX</v>
          </cell>
        </row>
        <row r="22554">
          <cell r="P22554">
            <v>0</v>
          </cell>
          <cell r="U22554" t="str">
            <v>XXX</v>
          </cell>
          <cell r="V22554" t="str">
            <v>XXX</v>
          </cell>
        </row>
        <row r="22555">
          <cell r="P22555">
            <v>0</v>
          </cell>
          <cell r="U22555" t="str">
            <v>XXX</v>
          </cell>
          <cell r="V22555" t="str">
            <v>XXX</v>
          </cell>
        </row>
        <row r="22556">
          <cell r="P22556">
            <v>0</v>
          </cell>
          <cell r="U22556" t="str">
            <v>XXX</v>
          </cell>
          <cell r="V22556" t="str">
            <v>XXX</v>
          </cell>
        </row>
        <row r="22557">
          <cell r="P22557">
            <v>0</v>
          </cell>
          <cell r="U22557" t="str">
            <v>XXX</v>
          </cell>
          <cell r="V22557" t="str">
            <v>XXX</v>
          </cell>
        </row>
        <row r="22558">
          <cell r="P22558">
            <v>0</v>
          </cell>
          <cell r="U22558" t="str">
            <v>XXX</v>
          </cell>
          <cell r="V22558" t="str">
            <v>XXX</v>
          </cell>
        </row>
        <row r="22559">
          <cell r="P22559">
            <v>0</v>
          </cell>
          <cell r="U22559" t="str">
            <v>XXX</v>
          </cell>
          <cell r="V22559" t="str">
            <v>XXX</v>
          </cell>
        </row>
        <row r="22560">
          <cell r="P22560">
            <v>0</v>
          </cell>
          <cell r="U22560" t="str">
            <v>XXX</v>
          </cell>
          <cell r="V22560" t="str">
            <v>XXX</v>
          </cell>
        </row>
        <row r="22561">
          <cell r="P22561">
            <v>0</v>
          </cell>
          <cell r="U22561" t="str">
            <v>XXX</v>
          </cell>
          <cell r="V22561" t="str">
            <v>XXX</v>
          </cell>
        </row>
        <row r="22562">
          <cell r="P22562">
            <v>0</v>
          </cell>
          <cell r="U22562" t="str">
            <v>XXX</v>
          </cell>
          <cell r="V22562" t="str">
            <v>XXX</v>
          </cell>
        </row>
        <row r="22563">
          <cell r="P22563">
            <v>0</v>
          </cell>
          <cell r="U22563" t="str">
            <v>XXX</v>
          </cell>
          <cell r="V22563" t="str">
            <v>XXX</v>
          </cell>
        </row>
        <row r="22564">
          <cell r="P22564">
            <v>0</v>
          </cell>
          <cell r="U22564" t="str">
            <v>XXX</v>
          </cell>
          <cell r="V22564" t="str">
            <v>XXX</v>
          </cell>
        </row>
        <row r="22565">
          <cell r="P22565">
            <v>0</v>
          </cell>
          <cell r="U22565" t="str">
            <v>XXX</v>
          </cell>
          <cell r="V22565" t="str">
            <v>XXX</v>
          </cell>
        </row>
        <row r="22566">
          <cell r="P22566">
            <v>0</v>
          </cell>
          <cell r="U22566" t="str">
            <v>XXX</v>
          </cell>
          <cell r="V22566" t="str">
            <v>XXX</v>
          </cell>
        </row>
        <row r="22567">
          <cell r="P22567">
            <v>0</v>
          </cell>
          <cell r="U22567" t="str">
            <v>XXX</v>
          </cell>
          <cell r="V22567" t="str">
            <v>XXX</v>
          </cell>
        </row>
        <row r="22568">
          <cell r="P22568">
            <v>0</v>
          </cell>
          <cell r="U22568" t="str">
            <v>XXX</v>
          </cell>
          <cell r="V22568" t="str">
            <v>XXX</v>
          </cell>
        </row>
        <row r="22569">
          <cell r="P22569">
            <v>0</v>
          </cell>
          <cell r="U22569" t="str">
            <v>XXX</v>
          </cell>
          <cell r="V22569" t="str">
            <v>XXX</v>
          </cell>
        </row>
        <row r="22570">
          <cell r="P22570">
            <v>0</v>
          </cell>
          <cell r="U22570" t="str">
            <v>XXX</v>
          </cell>
          <cell r="V22570" t="str">
            <v>XXX</v>
          </cell>
        </row>
        <row r="22571">
          <cell r="P22571">
            <v>0</v>
          </cell>
          <cell r="U22571" t="str">
            <v>XXX</v>
          </cell>
          <cell r="V22571" t="str">
            <v>XXX</v>
          </cell>
        </row>
        <row r="22572">
          <cell r="P22572">
            <v>0</v>
          </cell>
          <cell r="U22572" t="str">
            <v>XXX</v>
          </cell>
          <cell r="V22572" t="str">
            <v>XXX</v>
          </cell>
        </row>
        <row r="22573">
          <cell r="P22573">
            <v>0</v>
          </cell>
          <cell r="U22573" t="str">
            <v>XXX</v>
          </cell>
          <cell r="V22573" t="str">
            <v>XXX</v>
          </cell>
        </row>
        <row r="22574">
          <cell r="P22574">
            <v>0</v>
          </cell>
          <cell r="U22574" t="str">
            <v>XXX</v>
          </cell>
          <cell r="V22574" t="str">
            <v>XXX</v>
          </cell>
        </row>
        <row r="22575">
          <cell r="P22575">
            <v>0</v>
          </cell>
          <cell r="U22575" t="str">
            <v>XXX</v>
          </cell>
          <cell r="V22575" t="str">
            <v>XXX</v>
          </cell>
        </row>
        <row r="22576">
          <cell r="P22576">
            <v>0</v>
          </cell>
          <cell r="U22576" t="str">
            <v>XXX</v>
          </cell>
          <cell r="V22576" t="str">
            <v>XXX</v>
          </cell>
        </row>
        <row r="22577">
          <cell r="P22577">
            <v>0</v>
          </cell>
          <cell r="U22577" t="str">
            <v>XXX</v>
          </cell>
          <cell r="V22577" t="str">
            <v>XXX</v>
          </cell>
        </row>
        <row r="22578">
          <cell r="P22578">
            <v>0</v>
          </cell>
          <cell r="U22578" t="str">
            <v>XXX</v>
          </cell>
          <cell r="V22578" t="str">
            <v>XXX</v>
          </cell>
        </row>
        <row r="22579">
          <cell r="P22579">
            <v>0</v>
          </cell>
          <cell r="U22579" t="str">
            <v>XXX</v>
          </cell>
          <cell r="V22579" t="str">
            <v>XXX</v>
          </cell>
        </row>
        <row r="22580">
          <cell r="P22580">
            <v>0</v>
          </cell>
          <cell r="U22580" t="str">
            <v>XXX</v>
          </cell>
          <cell r="V22580" t="str">
            <v>XXX</v>
          </cell>
        </row>
        <row r="22581">
          <cell r="P22581">
            <v>0</v>
          </cell>
          <cell r="U22581" t="str">
            <v>XXX</v>
          </cell>
          <cell r="V22581" t="str">
            <v>XXX</v>
          </cell>
        </row>
        <row r="22582">
          <cell r="P22582">
            <v>0</v>
          </cell>
          <cell r="U22582" t="str">
            <v>XXX</v>
          </cell>
          <cell r="V22582" t="str">
            <v>XXX</v>
          </cell>
        </row>
        <row r="22583">
          <cell r="P22583">
            <v>0</v>
          </cell>
          <cell r="U22583" t="str">
            <v>XXX</v>
          </cell>
          <cell r="V22583" t="str">
            <v>XXX</v>
          </cell>
        </row>
        <row r="22584">
          <cell r="P22584">
            <v>0</v>
          </cell>
          <cell r="U22584" t="str">
            <v>XXX</v>
          </cell>
          <cell r="V22584" t="str">
            <v>XXX</v>
          </cell>
        </row>
        <row r="22585">
          <cell r="P22585">
            <v>0</v>
          </cell>
          <cell r="U22585" t="str">
            <v>XXX</v>
          </cell>
          <cell r="V22585" t="str">
            <v>XXX</v>
          </cell>
        </row>
        <row r="22586">
          <cell r="P22586">
            <v>0</v>
          </cell>
          <cell r="U22586" t="str">
            <v>XXX</v>
          </cell>
          <cell r="V22586" t="str">
            <v>XXX</v>
          </cell>
        </row>
        <row r="22587">
          <cell r="P22587">
            <v>0</v>
          </cell>
          <cell r="U22587" t="str">
            <v>XXX</v>
          </cell>
          <cell r="V22587" t="str">
            <v>XXX</v>
          </cell>
        </row>
        <row r="22588">
          <cell r="P22588">
            <v>0</v>
          </cell>
          <cell r="U22588" t="str">
            <v>XXX</v>
          </cell>
          <cell r="V22588" t="str">
            <v>XXX</v>
          </cell>
        </row>
        <row r="22589">
          <cell r="P22589">
            <v>0</v>
          </cell>
          <cell r="U22589" t="str">
            <v>XXX</v>
          </cell>
          <cell r="V22589" t="str">
            <v>XXX</v>
          </cell>
        </row>
        <row r="22590">
          <cell r="P22590">
            <v>0</v>
          </cell>
          <cell r="U22590" t="str">
            <v>XXX</v>
          </cell>
          <cell r="V22590" t="str">
            <v>XXX</v>
          </cell>
        </row>
        <row r="22591">
          <cell r="P22591">
            <v>0</v>
          </cell>
          <cell r="U22591" t="str">
            <v>XXX</v>
          </cell>
          <cell r="V22591" t="str">
            <v>XXX</v>
          </cell>
        </row>
        <row r="22592">
          <cell r="P22592">
            <v>0</v>
          </cell>
          <cell r="U22592" t="str">
            <v>XXX</v>
          </cell>
          <cell r="V22592" t="str">
            <v>XXX</v>
          </cell>
        </row>
        <row r="22593">
          <cell r="P22593">
            <v>0</v>
          </cell>
          <cell r="U22593" t="str">
            <v>XXX</v>
          </cell>
          <cell r="V22593" t="str">
            <v>XXX</v>
          </cell>
        </row>
        <row r="22594">
          <cell r="P22594">
            <v>0</v>
          </cell>
          <cell r="U22594" t="str">
            <v>XXX</v>
          </cell>
          <cell r="V22594" t="str">
            <v>XXX</v>
          </cell>
        </row>
        <row r="22595">
          <cell r="P22595">
            <v>0</v>
          </cell>
          <cell r="U22595" t="str">
            <v>XXX</v>
          </cell>
          <cell r="V22595" t="str">
            <v>XXX</v>
          </cell>
        </row>
        <row r="22596">
          <cell r="P22596">
            <v>0</v>
          </cell>
          <cell r="U22596" t="str">
            <v>XXX</v>
          </cell>
          <cell r="V22596" t="str">
            <v>XXX</v>
          </cell>
        </row>
        <row r="22597">
          <cell r="P22597">
            <v>0</v>
          </cell>
          <cell r="U22597" t="str">
            <v>XXX</v>
          </cell>
          <cell r="V22597" t="str">
            <v>XXX</v>
          </cell>
        </row>
        <row r="22598">
          <cell r="P22598">
            <v>0</v>
          </cell>
          <cell r="U22598" t="str">
            <v>XXX</v>
          </cell>
          <cell r="V22598" t="str">
            <v>XXX</v>
          </cell>
        </row>
        <row r="22599">
          <cell r="P22599">
            <v>0</v>
          </cell>
          <cell r="U22599" t="str">
            <v>XXX</v>
          </cell>
          <cell r="V22599" t="str">
            <v>XXX</v>
          </cell>
        </row>
        <row r="22600">
          <cell r="P22600">
            <v>0</v>
          </cell>
          <cell r="U22600" t="str">
            <v>XXX</v>
          </cell>
          <cell r="V22600" t="str">
            <v>XXX</v>
          </cell>
        </row>
        <row r="22601">
          <cell r="P22601">
            <v>0</v>
          </cell>
          <cell r="U22601" t="str">
            <v>XXX</v>
          </cell>
          <cell r="V22601" t="str">
            <v>XXX</v>
          </cell>
        </row>
        <row r="22602">
          <cell r="P22602">
            <v>0</v>
          </cell>
          <cell r="U22602" t="str">
            <v>XXX</v>
          </cell>
          <cell r="V22602" t="str">
            <v>XXX</v>
          </cell>
        </row>
        <row r="22603">
          <cell r="P22603">
            <v>0</v>
          </cell>
          <cell r="U22603" t="str">
            <v>XXX</v>
          </cell>
          <cell r="V22603" t="str">
            <v>XXX</v>
          </cell>
        </row>
        <row r="22604">
          <cell r="P22604">
            <v>0</v>
          </cell>
          <cell r="U22604" t="str">
            <v>XXX</v>
          </cell>
          <cell r="V22604" t="str">
            <v>XXX</v>
          </cell>
        </row>
        <row r="22605">
          <cell r="P22605">
            <v>0</v>
          </cell>
          <cell r="U22605" t="str">
            <v>XXX</v>
          </cell>
          <cell r="V22605" t="str">
            <v>XXX</v>
          </cell>
        </row>
        <row r="22606">
          <cell r="P22606">
            <v>0</v>
          </cell>
          <cell r="U22606" t="str">
            <v>XXX</v>
          </cell>
          <cell r="V22606" t="str">
            <v>XXX</v>
          </cell>
        </row>
        <row r="22607">
          <cell r="P22607">
            <v>0</v>
          </cell>
          <cell r="U22607" t="str">
            <v>XXX</v>
          </cell>
          <cell r="V22607" t="str">
            <v>XXX</v>
          </cell>
        </row>
        <row r="22608">
          <cell r="P22608">
            <v>0</v>
          </cell>
          <cell r="U22608" t="str">
            <v>XXX</v>
          </cell>
          <cell r="V22608" t="str">
            <v>XXX</v>
          </cell>
        </row>
        <row r="22609">
          <cell r="P22609">
            <v>0</v>
          </cell>
          <cell r="U22609" t="str">
            <v>XXX</v>
          </cell>
          <cell r="V22609" t="str">
            <v>XXX</v>
          </cell>
        </row>
        <row r="22610">
          <cell r="P22610">
            <v>0</v>
          </cell>
          <cell r="U22610" t="str">
            <v>XXX</v>
          </cell>
          <cell r="V22610" t="str">
            <v>XXX</v>
          </cell>
        </row>
        <row r="22611">
          <cell r="P22611">
            <v>0</v>
          </cell>
          <cell r="U22611" t="str">
            <v>XXX</v>
          </cell>
          <cell r="V22611" t="str">
            <v>XXX</v>
          </cell>
        </row>
        <row r="22612">
          <cell r="P22612">
            <v>0</v>
          </cell>
          <cell r="U22612" t="str">
            <v>XXX</v>
          </cell>
          <cell r="V22612" t="str">
            <v>XXX</v>
          </cell>
        </row>
        <row r="22613">
          <cell r="P22613">
            <v>0</v>
          </cell>
          <cell r="U22613" t="str">
            <v>XXX</v>
          </cell>
          <cell r="V22613" t="str">
            <v>XXX</v>
          </cell>
        </row>
        <row r="22614">
          <cell r="P22614">
            <v>0</v>
          </cell>
          <cell r="U22614" t="str">
            <v>XXX</v>
          </cell>
          <cell r="V22614" t="str">
            <v>XXX</v>
          </cell>
        </row>
        <row r="22615">
          <cell r="P22615">
            <v>0</v>
          </cell>
          <cell r="U22615" t="str">
            <v>XXX</v>
          </cell>
          <cell r="V22615" t="str">
            <v>XXX</v>
          </cell>
        </row>
        <row r="22616">
          <cell r="P22616">
            <v>0</v>
          </cell>
          <cell r="U22616" t="str">
            <v>XXX</v>
          </cell>
          <cell r="V22616" t="str">
            <v>XXX</v>
          </cell>
        </row>
        <row r="22617">
          <cell r="P22617">
            <v>0</v>
          </cell>
          <cell r="U22617" t="str">
            <v>XXX</v>
          </cell>
          <cell r="V22617" t="str">
            <v>XXX</v>
          </cell>
        </row>
        <row r="22618">
          <cell r="P22618">
            <v>0</v>
          </cell>
          <cell r="U22618" t="str">
            <v>XXX</v>
          </cell>
          <cell r="V22618" t="str">
            <v>XXX</v>
          </cell>
        </row>
        <row r="22619">
          <cell r="P22619">
            <v>0</v>
          </cell>
          <cell r="U22619" t="str">
            <v>XXX</v>
          </cell>
          <cell r="V22619" t="str">
            <v>XXX</v>
          </cell>
        </row>
        <row r="22620">
          <cell r="P22620">
            <v>0</v>
          </cell>
          <cell r="U22620" t="str">
            <v>XXX</v>
          </cell>
          <cell r="V22620" t="str">
            <v>XXX</v>
          </cell>
        </row>
        <row r="22621">
          <cell r="P22621">
            <v>0</v>
          </cell>
          <cell r="U22621" t="str">
            <v>XXX</v>
          </cell>
          <cell r="V22621" t="str">
            <v>XXX</v>
          </cell>
        </row>
        <row r="22622">
          <cell r="P22622">
            <v>0</v>
          </cell>
          <cell r="U22622" t="str">
            <v>XXX</v>
          </cell>
          <cell r="V22622" t="str">
            <v>XXX</v>
          </cell>
        </row>
        <row r="22623">
          <cell r="P22623">
            <v>0</v>
          </cell>
          <cell r="U22623" t="str">
            <v>XXX</v>
          </cell>
          <cell r="V22623" t="str">
            <v>XXX</v>
          </cell>
        </row>
        <row r="22624">
          <cell r="P22624">
            <v>0</v>
          </cell>
          <cell r="U22624" t="str">
            <v>XXX</v>
          </cell>
          <cell r="V22624" t="str">
            <v>XXX</v>
          </cell>
        </row>
        <row r="22625">
          <cell r="P22625">
            <v>0</v>
          </cell>
          <cell r="U22625" t="str">
            <v>XXX</v>
          </cell>
          <cell r="V22625" t="str">
            <v>XXX</v>
          </cell>
        </row>
        <row r="22626">
          <cell r="P22626">
            <v>0</v>
          </cell>
          <cell r="U22626" t="str">
            <v>XXX</v>
          </cell>
          <cell r="V22626" t="str">
            <v>XXX</v>
          </cell>
        </row>
        <row r="22627">
          <cell r="P22627">
            <v>0</v>
          </cell>
          <cell r="U22627" t="str">
            <v>XXX</v>
          </cell>
          <cell r="V22627" t="str">
            <v>XXX</v>
          </cell>
        </row>
        <row r="22628">
          <cell r="P22628">
            <v>0</v>
          </cell>
          <cell r="U22628" t="str">
            <v>XXX</v>
          </cell>
          <cell r="V22628" t="str">
            <v>XXX</v>
          </cell>
        </row>
        <row r="22629">
          <cell r="P22629">
            <v>0</v>
          </cell>
          <cell r="U22629" t="str">
            <v>XXX</v>
          </cell>
          <cell r="V22629" t="str">
            <v>XXX</v>
          </cell>
        </row>
        <row r="22630">
          <cell r="P22630">
            <v>0</v>
          </cell>
          <cell r="U22630" t="str">
            <v>XXX</v>
          </cell>
          <cell r="V22630" t="str">
            <v>XXX</v>
          </cell>
        </row>
        <row r="22631">
          <cell r="P22631">
            <v>0</v>
          </cell>
          <cell r="U22631" t="str">
            <v>XXX</v>
          </cell>
          <cell r="V22631" t="str">
            <v>XXX</v>
          </cell>
        </row>
        <row r="22632">
          <cell r="P22632">
            <v>0</v>
          </cell>
          <cell r="U22632" t="str">
            <v>XXX</v>
          </cell>
          <cell r="V22632" t="str">
            <v>XXX</v>
          </cell>
        </row>
        <row r="22633">
          <cell r="P22633">
            <v>0</v>
          </cell>
          <cell r="U22633" t="str">
            <v>XXX</v>
          </cell>
          <cell r="V22633" t="str">
            <v>XXX</v>
          </cell>
        </row>
        <row r="22634">
          <cell r="P22634">
            <v>0</v>
          </cell>
          <cell r="U22634" t="str">
            <v>XXX</v>
          </cell>
          <cell r="V22634" t="str">
            <v>XXX</v>
          </cell>
        </row>
        <row r="22635">
          <cell r="P22635">
            <v>0</v>
          </cell>
          <cell r="U22635" t="str">
            <v>XXX</v>
          </cell>
          <cell r="V22635" t="str">
            <v>XXX</v>
          </cell>
        </row>
        <row r="22636">
          <cell r="P22636">
            <v>0</v>
          </cell>
          <cell r="U22636" t="str">
            <v>XXX</v>
          </cell>
          <cell r="V22636" t="str">
            <v>XXX</v>
          </cell>
        </row>
        <row r="22637">
          <cell r="P22637">
            <v>0</v>
          </cell>
          <cell r="U22637" t="str">
            <v>XXX</v>
          </cell>
          <cell r="V22637" t="str">
            <v>XXX</v>
          </cell>
        </row>
        <row r="22638">
          <cell r="P22638">
            <v>0</v>
          </cell>
          <cell r="U22638" t="str">
            <v>XXX</v>
          </cell>
          <cell r="V22638" t="str">
            <v>XXX</v>
          </cell>
        </row>
        <row r="22639">
          <cell r="P22639">
            <v>0</v>
          </cell>
          <cell r="U22639" t="str">
            <v>XXX</v>
          </cell>
          <cell r="V22639" t="str">
            <v>XXX</v>
          </cell>
        </row>
        <row r="22640">
          <cell r="P22640">
            <v>0</v>
          </cell>
          <cell r="U22640" t="str">
            <v>XXX</v>
          </cell>
          <cell r="V22640" t="str">
            <v>XXX</v>
          </cell>
        </row>
        <row r="22641">
          <cell r="P22641">
            <v>0</v>
          </cell>
          <cell r="U22641" t="str">
            <v>XXX</v>
          </cell>
          <cell r="V22641" t="str">
            <v>XXX</v>
          </cell>
        </row>
        <row r="22642">
          <cell r="P22642">
            <v>0</v>
          </cell>
          <cell r="U22642" t="str">
            <v>XXX</v>
          </cell>
          <cell r="V22642" t="str">
            <v>XXX</v>
          </cell>
        </row>
        <row r="22643">
          <cell r="P22643">
            <v>0</v>
          </cell>
          <cell r="U22643" t="str">
            <v>XXX</v>
          </cell>
          <cell r="V22643" t="str">
            <v>XXX</v>
          </cell>
        </row>
        <row r="22644">
          <cell r="P22644">
            <v>0</v>
          </cell>
          <cell r="U22644" t="str">
            <v>XXX</v>
          </cell>
          <cell r="V22644" t="str">
            <v>XXX</v>
          </cell>
        </row>
        <row r="22645">
          <cell r="P22645">
            <v>0</v>
          </cell>
          <cell r="U22645" t="str">
            <v>XXX</v>
          </cell>
          <cell r="V22645" t="str">
            <v>XXX</v>
          </cell>
        </row>
        <row r="22646">
          <cell r="P22646">
            <v>0</v>
          </cell>
          <cell r="U22646" t="str">
            <v>XXX</v>
          </cell>
          <cell r="V22646" t="str">
            <v>XXX</v>
          </cell>
        </row>
        <row r="22647">
          <cell r="P22647">
            <v>0</v>
          </cell>
          <cell r="U22647" t="str">
            <v>XXX</v>
          </cell>
          <cell r="V22647" t="str">
            <v>XXX</v>
          </cell>
        </row>
        <row r="22648">
          <cell r="P22648">
            <v>0</v>
          </cell>
          <cell r="U22648" t="str">
            <v>XXX</v>
          </cell>
          <cell r="V22648" t="str">
            <v>XXX</v>
          </cell>
        </row>
        <row r="22649">
          <cell r="P22649">
            <v>0</v>
          </cell>
          <cell r="U22649" t="str">
            <v>XXX</v>
          </cell>
          <cell r="V22649" t="str">
            <v>XXX</v>
          </cell>
        </row>
        <row r="22650">
          <cell r="P22650">
            <v>0</v>
          </cell>
          <cell r="U22650" t="str">
            <v>XXX</v>
          </cell>
          <cell r="V22650" t="str">
            <v>XXX</v>
          </cell>
        </row>
        <row r="22651">
          <cell r="P22651">
            <v>0</v>
          </cell>
          <cell r="U22651" t="str">
            <v>XXX</v>
          </cell>
          <cell r="V22651" t="str">
            <v>XXX</v>
          </cell>
        </row>
        <row r="22652">
          <cell r="P22652">
            <v>0</v>
          </cell>
          <cell r="U22652" t="str">
            <v>XXX</v>
          </cell>
          <cell r="V22652" t="str">
            <v>XXX</v>
          </cell>
        </row>
        <row r="22653">
          <cell r="P22653">
            <v>0</v>
          </cell>
          <cell r="U22653" t="str">
            <v>XXX</v>
          </cell>
          <cell r="V22653" t="str">
            <v>XXX</v>
          </cell>
        </row>
        <row r="22654">
          <cell r="P22654">
            <v>0</v>
          </cell>
          <cell r="U22654" t="str">
            <v>XXX</v>
          </cell>
          <cell r="V22654" t="str">
            <v>XXX</v>
          </cell>
        </row>
        <row r="22655">
          <cell r="P22655">
            <v>0</v>
          </cell>
          <cell r="U22655" t="str">
            <v>XXX</v>
          </cell>
          <cell r="V22655" t="str">
            <v>XXX</v>
          </cell>
        </row>
        <row r="22656">
          <cell r="P22656">
            <v>0</v>
          </cell>
          <cell r="U22656" t="str">
            <v>XXX</v>
          </cell>
          <cell r="V22656" t="str">
            <v>XXX</v>
          </cell>
        </row>
        <row r="22657">
          <cell r="P22657">
            <v>0</v>
          </cell>
          <cell r="U22657" t="str">
            <v>XXX</v>
          </cell>
          <cell r="V22657" t="str">
            <v>XXX</v>
          </cell>
        </row>
        <row r="22658">
          <cell r="P22658">
            <v>0</v>
          </cell>
          <cell r="U22658" t="str">
            <v>XXX</v>
          </cell>
          <cell r="V22658" t="str">
            <v>XXX</v>
          </cell>
        </row>
        <row r="22659">
          <cell r="P22659">
            <v>0</v>
          </cell>
          <cell r="U22659" t="str">
            <v>XXX</v>
          </cell>
          <cell r="V22659" t="str">
            <v>XXX</v>
          </cell>
        </row>
        <row r="22660">
          <cell r="P22660">
            <v>0</v>
          </cell>
          <cell r="U22660" t="str">
            <v>XXX</v>
          </cell>
          <cell r="V22660" t="str">
            <v>XXX</v>
          </cell>
        </row>
        <row r="22661">
          <cell r="P22661">
            <v>0</v>
          </cell>
          <cell r="U22661" t="str">
            <v>XXX</v>
          </cell>
          <cell r="V22661" t="str">
            <v>XXX</v>
          </cell>
        </row>
        <row r="22662">
          <cell r="P22662">
            <v>0</v>
          </cell>
          <cell r="U22662" t="str">
            <v>XXX</v>
          </cell>
          <cell r="V22662" t="str">
            <v>XXX</v>
          </cell>
        </row>
        <row r="22663">
          <cell r="P22663">
            <v>0</v>
          </cell>
          <cell r="U22663" t="str">
            <v>XXX</v>
          </cell>
          <cell r="V22663" t="str">
            <v>XXX</v>
          </cell>
        </row>
        <row r="22664">
          <cell r="P22664">
            <v>0</v>
          </cell>
          <cell r="U22664" t="str">
            <v>XXX</v>
          </cell>
          <cell r="V22664" t="str">
            <v>XXX</v>
          </cell>
        </row>
        <row r="22665">
          <cell r="P22665">
            <v>0</v>
          </cell>
          <cell r="U22665" t="str">
            <v>XXX</v>
          </cell>
          <cell r="V22665" t="str">
            <v>XXX</v>
          </cell>
        </row>
        <row r="22666">
          <cell r="P22666">
            <v>0</v>
          </cell>
          <cell r="U22666" t="str">
            <v>XXX</v>
          </cell>
          <cell r="V22666" t="str">
            <v>XXX</v>
          </cell>
        </row>
        <row r="22667">
          <cell r="P22667">
            <v>0</v>
          </cell>
          <cell r="U22667" t="str">
            <v>XXX</v>
          </cell>
          <cell r="V22667" t="str">
            <v>XXX</v>
          </cell>
        </row>
        <row r="22668">
          <cell r="P22668">
            <v>0</v>
          </cell>
          <cell r="U22668" t="str">
            <v>XXX</v>
          </cell>
          <cell r="V22668" t="str">
            <v>XXX</v>
          </cell>
        </row>
        <row r="22669">
          <cell r="P22669">
            <v>0</v>
          </cell>
          <cell r="U22669" t="str">
            <v>XXX</v>
          </cell>
          <cell r="V22669" t="str">
            <v>XXX</v>
          </cell>
        </row>
        <row r="22670">
          <cell r="P22670">
            <v>0</v>
          </cell>
          <cell r="U22670" t="str">
            <v>XXX</v>
          </cell>
          <cell r="V22670" t="str">
            <v>XXX</v>
          </cell>
        </row>
        <row r="22671">
          <cell r="P22671">
            <v>0</v>
          </cell>
          <cell r="U22671" t="str">
            <v>XXX</v>
          </cell>
          <cell r="V22671" t="str">
            <v>XXX</v>
          </cell>
        </row>
        <row r="22672">
          <cell r="P22672">
            <v>0</v>
          </cell>
          <cell r="U22672" t="str">
            <v>XXX</v>
          </cell>
          <cell r="V22672" t="str">
            <v>XXX</v>
          </cell>
        </row>
        <row r="22673">
          <cell r="P22673">
            <v>0</v>
          </cell>
          <cell r="U22673" t="str">
            <v>XXX</v>
          </cell>
          <cell r="V22673" t="str">
            <v>XXX</v>
          </cell>
        </row>
        <row r="22674">
          <cell r="P22674">
            <v>0</v>
          </cell>
          <cell r="U22674" t="str">
            <v>XXX</v>
          </cell>
          <cell r="V22674" t="str">
            <v>XXX</v>
          </cell>
        </row>
        <row r="22675">
          <cell r="P22675">
            <v>0</v>
          </cell>
          <cell r="U22675" t="str">
            <v>XXX</v>
          </cell>
          <cell r="V22675" t="str">
            <v>XXX</v>
          </cell>
        </row>
        <row r="22676">
          <cell r="P22676">
            <v>0</v>
          </cell>
          <cell r="U22676" t="str">
            <v>XXX</v>
          </cell>
          <cell r="V22676" t="str">
            <v>XXX</v>
          </cell>
        </row>
        <row r="22677">
          <cell r="P22677">
            <v>0</v>
          </cell>
          <cell r="U22677" t="str">
            <v>XXX</v>
          </cell>
          <cell r="V22677" t="str">
            <v>XXX</v>
          </cell>
        </row>
        <row r="22678">
          <cell r="P22678">
            <v>0</v>
          </cell>
          <cell r="U22678" t="str">
            <v>XXX</v>
          </cell>
          <cell r="V22678" t="str">
            <v>XXX</v>
          </cell>
        </row>
        <row r="22679">
          <cell r="P22679">
            <v>0</v>
          </cell>
          <cell r="U22679" t="str">
            <v>XXX</v>
          </cell>
          <cell r="V22679" t="str">
            <v>XXX</v>
          </cell>
        </row>
        <row r="22680">
          <cell r="P22680">
            <v>0</v>
          </cell>
          <cell r="U22680" t="str">
            <v>XXX</v>
          </cell>
          <cell r="V22680" t="str">
            <v>XXX</v>
          </cell>
        </row>
        <row r="22681">
          <cell r="P22681">
            <v>0</v>
          </cell>
          <cell r="U22681" t="str">
            <v>XXX</v>
          </cell>
          <cell r="V22681" t="str">
            <v>XXX</v>
          </cell>
        </row>
        <row r="22682">
          <cell r="P22682">
            <v>0</v>
          </cell>
          <cell r="U22682" t="str">
            <v>XXX</v>
          </cell>
          <cell r="V22682" t="str">
            <v>XXX</v>
          </cell>
        </row>
        <row r="22683">
          <cell r="P22683">
            <v>0</v>
          </cell>
          <cell r="U22683" t="str">
            <v>XXX</v>
          </cell>
          <cell r="V22683" t="str">
            <v>XXX</v>
          </cell>
        </row>
        <row r="22684">
          <cell r="P22684">
            <v>0</v>
          </cell>
          <cell r="U22684" t="str">
            <v>XXX</v>
          </cell>
          <cell r="V22684" t="str">
            <v>XXX</v>
          </cell>
        </row>
        <row r="22685">
          <cell r="P22685">
            <v>0</v>
          </cell>
          <cell r="U22685" t="str">
            <v>XXX</v>
          </cell>
          <cell r="V22685" t="str">
            <v>XXX</v>
          </cell>
        </row>
        <row r="22686">
          <cell r="P22686">
            <v>0</v>
          </cell>
          <cell r="U22686" t="str">
            <v>XXX</v>
          </cell>
          <cell r="V22686" t="str">
            <v>XXX</v>
          </cell>
        </row>
        <row r="22687">
          <cell r="P22687">
            <v>0</v>
          </cell>
          <cell r="U22687" t="str">
            <v>XXX</v>
          </cell>
          <cell r="V22687" t="str">
            <v>XXX</v>
          </cell>
        </row>
        <row r="22688">
          <cell r="P22688">
            <v>0</v>
          </cell>
          <cell r="U22688" t="str">
            <v>XXX</v>
          </cell>
          <cell r="V22688" t="str">
            <v>XXX</v>
          </cell>
        </row>
        <row r="22689">
          <cell r="P22689">
            <v>0</v>
          </cell>
          <cell r="U22689" t="str">
            <v>XXX</v>
          </cell>
          <cell r="V22689" t="str">
            <v>XXX</v>
          </cell>
        </row>
        <row r="22690">
          <cell r="P22690">
            <v>0</v>
          </cell>
          <cell r="U22690" t="str">
            <v>XXX</v>
          </cell>
          <cell r="V22690" t="str">
            <v>XXX</v>
          </cell>
        </row>
        <row r="22691">
          <cell r="P22691">
            <v>0</v>
          </cell>
          <cell r="U22691" t="str">
            <v>XXX</v>
          </cell>
          <cell r="V22691" t="str">
            <v>XXX</v>
          </cell>
        </row>
        <row r="22692">
          <cell r="P22692">
            <v>0</v>
          </cell>
          <cell r="U22692" t="str">
            <v>XXX</v>
          </cell>
          <cell r="V22692" t="str">
            <v>XXX</v>
          </cell>
        </row>
        <row r="22693">
          <cell r="P22693">
            <v>0</v>
          </cell>
          <cell r="U22693" t="str">
            <v>XXX</v>
          </cell>
          <cell r="V22693" t="str">
            <v>XXX</v>
          </cell>
        </row>
        <row r="22694">
          <cell r="P22694">
            <v>0</v>
          </cell>
          <cell r="U22694" t="str">
            <v>XXX</v>
          </cell>
          <cell r="V22694" t="str">
            <v>XXX</v>
          </cell>
        </row>
        <row r="22695">
          <cell r="P22695">
            <v>0</v>
          </cell>
          <cell r="U22695" t="str">
            <v>XXX</v>
          </cell>
          <cell r="V22695" t="str">
            <v>XXX</v>
          </cell>
        </row>
        <row r="22696">
          <cell r="P22696">
            <v>0</v>
          </cell>
          <cell r="U22696" t="str">
            <v>XXX</v>
          </cell>
          <cell r="V22696" t="str">
            <v>XXX</v>
          </cell>
        </row>
        <row r="22697">
          <cell r="P22697">
            <v>0</v>
          </cell>
          <cell r="U22697" t="str">
            <v>XXX</v>
          </cell>
          <cell r="V22697" t="str">
            <v>XXX</v>
          </cell>
        </row>
        <row r="22698">
          <cell r="P22698">
            <v>0</v>
          </cell>
          <cell r="U22698" t="str">
            <v>XXX</v>
          </cell>
          <cell r="V22698" t="str">
            <v>XXX</v>
          </cell>
        </row>
        <row r="22699">
          <cell r="P22699">
            <v>0</v>
          </cell>
          <cell r="U22699" t="str">
            <v>XXX</v>
          </cell>
          <cell r="V22699" t="str">
            <v>XXX</v>
          </cell>
        </row>
        <row r="22700">
          <cell r="P22700">
            <v>0</v>
          </cell>
          <cell r="U22700" t="str">
            <v>XXX</v>
          </cell>
          <cell r="V22700" t="str">
            <v>XXX</v>
          </cell>
        </row>
        <row r="22701">
          <cell r="P22701">
            <v>0</v>
          </cell>
          <cell r="U22701" t="str">
            <v>XXX</v>
          </cell>
          <cell r="V22701" t="str">
            <v>XXX</v>
          </cell>
        </row>
        <row r="22702">
          <cell r="P22702">
            <v>0</v>
          </cell>
          <cell r="U22702" t="str">
            <v>XXX</v>
          </cell>
          <cell r="V22702" t="str">
            <v>XXX</v>
          </cell>
        </row>
        <row r="22703">
          <cell r="P22703">
            <v>0</v>
          </cell>
          <cell r="U22703" t="str">
            <v>XXX</v>
          </cell>
          <cell r="V22703" t="str">
            <v>XXX</v>
          </cell>
        </row>
        <row r="22704">
          <cell r="P22704">
            <v>0</v>
          </cell>
          <cell r="U22704" t="str">
            <v>XXX</v>
          </cell>
          <cell r="V22704" t="str">
            <v>XXX</v>
          </cell>
        </row>
        <row r="22705">
          <cell r="P22705">
            <v>0</v>
          </cell>
          <cell r="U22705" t="str">
            <v>XXX</v>
          </cell>
          <cell r="V22705" t="str">
            <v>XXX</v>
          </cell>
        </row>
        <row r="22706">
          <cell r="P22706">
            <v>0</v>
          </cell>
          <cell r="U22706" t="str">
            <v>XXX</v>
          </cell>
          <cell r="V22706" t="str">
            <v>XXX</v>
          </cell>
        </row>
        <row r="22707">
          <cell r="P22707">
            <v>0</v>
          </cell>
          <cell r="U22707" t="str">
            <v>XXX</v>
          </cell>
          <cell r="V22707" t="str">
            <v>XXX</v>
          </cell>
        </row>
        <row r="22708">
          <cell r="P22708">
            <v>0</v>
          </cell>
          <cell r="U22708" t="str">
            <v>XXX</v>
          </cell>
          <cell r="V22708" t="str">
            <v>XXX</v>
          </cell>
        </row>
        <row r="22709">
          <cell r="P22709">
            <v>0</v>
          </cell>
          <cell r="U22709" t="str">
            <v>XXX</v>
          </cell>
          <cell r="V22709" t="str">
            <v>XXX</v>
          </cell>
        </row>
        <row r="22710">
          <cell r="P22710">
            <v>0</v>
          </cell>
          <cell r="U22710" t="str">
            <v>XXX</v>
          </cell>
          <cell r="V22710" t="str">
            <v>XXX</v>
          </cell>
        </row>
        <row r="22711">
          <cell r="P22711">
            <v>0</v>
          </cell>
          <cell r="U22711" t="str">
            <v>XXX</v>
          </cell>
          <cell r="V22711" t="str">
            <v>XXX</v>
          </cell>
        </row>
        <row r="22712">
          <cell r="P22712">
            <v>0</v>
          </cell>
          <cell r="U22712" t="str">
            <v>XXX</v>
          </cell>
          <cell r="V22712" t="str">
            <v>XXX</v>
          </cell>
        </row>
        <row r="22713">
          <cell r="P22713">
            <v>0</v>
          </cell>
          <cell r="U22713" t="str">
            <v>XXX</v>
          </cell>
          <cell r="V22713" t="str">
            <v>XXX</v>
          </cell>
        </row>
        <row r="22714">
          <cell r="P22714">
            <v>0</v>
          </cell>
          <cell r="U22714" t="str">
            <v>XXX</v>
          </cell>
          <cell r="V22714" t="str">
            <v>XXX</v>
          </cell>
        </row>
        <row r="22715">
          <cell r="P22715">
            <v>0</v>
          </cell>
          <cell r="U22715" t="str">
            <v>XXX</v>
          </cell>
          <cell r="V22715" t="str">
            <v>XXX</v>
          </cell>
        </row>
        <row r="22716">
          <cell r="P22716">
            <v>0</v>
          </cell>
          <cell r="U22716" t="str">
            <v>XXX</v>
          </cell>
          <cell r="V22716" t="str">
            <v>XXX</v>
          </cell>
        </row>
        <row r="22717">
          <cell r="P22717">
            <v>0</v>
          </cell>
          <cell r="U22717" t="str">
            <v>XXX</v>
          </cell>
          <cell r="V22717" t="str">
            <v>XXX</v>
          </cell>
        </row>
        <row r="22718">
          <cell r="P22718">
            <v>0</v>
          </cell>
          <cell r="U22718" t="str">
            <v>XXX</v>
          </cell>
          <cell r="V22718" t="str">
            <v>XXX</v>
          </cell>
        </row>
        <row r="22719">
          <cell r="P22719">
            <v>0</v>
          </cell>
          <cell r="U22719" t="str">
            <v>XXX</v>
          </cell>
          <cell r="V22719" t="str">
            <v>XXX</v>
          </cell>
        </row>
        <row r="22720">
          <cell r="P22720">
            <v>0</v>
          </cell>
          <cell r="U22720" t="str">
            <v>XXX</v>
          </cell>
          <cell r="V22720" t="str">
            <v>XXX</v>
          </cell>
        </row>
        <row r="22721">
          <cell r="P22721">
            <v>0</v>
          </cell>
          <cell r="U22721" t="str">
            <v>XXX</v>
          </cell>
          <cell r="V22721" t="str">
            <v>XXX</v>
          </cell>
        </row>
        <row r="22722">
          <cell r="P22722">
            <v>0</v>
          </cell>
          <cell r="U22722" t="str">
            <v>XXX</v>
          </cell>
          <cell r="V22722" t="str">
            <v>XXX</v>
          </cell>
        </row>
        <row r="22723">
          <cell r="P22723">
            <v>0</v>
          </cell>
          <cell r="U22723" t="str">
            <v>XXX</v>
          </cell>
          <cell r="V22723" t="str">
            <v>XXX</v>
          </cell>
        </row>
        <row r="22724">
          <cell r="P22724">
            <v>0</v>
          </cell>
          <cell r="U22724" t="str">
            <v>XXX</v>
          </cell>
          <cell r="V22724" t="str">
            <v>XXX</v>
          </cell>
        </row>
        <row r="22725">
          <cell r="P22725">
            <v>0</v>
          </cell>
          <cell r="U22725" t="str">
            <v>XXX</v>
          </cell>
          <cell r="V22725" t="str">
            <v>XXX</v>
          </cell>
        </row>
        <row r="22726">
          <cell r="P22726">
            <v>0</v>
          </cell>
          <cell r="U22726" t="str">
            <v>XXX</v>
          </cell>
          <cell r="V22726" t="str">
            <v>XXX</v>
          </cell>
        </row>
        <row r="22727">
          <cell r="P22727">
            <v>0</v>
          </cell>
          <cell r="U22727" t="str">
            <v>XXX</v>
          </cell>
          <cell r="V22727" t="str">
            <v>XXX</v>
          </cell>
        </row>
        <row r="22728">
          <cell r="P22728">
            <v>0</v>
          </cell>
          <cell r="U22728" t="str">
            <v>XXX</v>
          </cell>
          <cell r="V22728" t="str">
            <v>XXX</v>
          </cell>
        </row>
        <row r="22729">
          <cell r="P22729">
            <v>0</v>
          </cell>
          <cell r="U22729" t="str">
            <v>XXX</v>
          </cell>
          <cell r="V22729" t="str">
            <v>XXX</v>
          </cell>
        </row>
        <row r="22730">
          <cell r="P22730">
            <v>0</v>
          </cell>
          <cell r="U22730" t="str">
            <v>XXX</v>
          </cell>
          <cell r="V22730" t="str">
            <v>XXX</v>
          </cell>
        </row>
        <row r="22731">
          <cell r="P22731">
            <v>0</v>
          </cell>
          <cell r="U22731" t="str">
            <v>XXX</v>
          </cell>
          <cell r="V22731" t="str">
            <v>XXX</v>
          </cell>
        </row>
        <row r="22732">
          <cell r="P22732">
            <v>0</v>
          </cell>
          <cell r="U22732" t="str">
            <v>XXX</v>
          </cell>
          <cell r="V22732" t="str">
            <v>XXX</v>
          </cell>
        </row>
        <row r="22733">
          <cell r="P22733">
            <v>0</v>
          </cell>
          <cell r="U22733" t="str">
            <v>XXX</v>
          </cell>
          <cell r="V22733" t="str">
            <v>XXX</v>
          </cell>
        </row>
        <row r="22734">
          <cell r="P22734">
            <v>0</v>
          </cell>
          <cell r="U22734" t="str">
            <v>XXX</v>
          </cell>
          <cell r="V22734" t="str">
            <v>XXX</v>
          </cell>
        </row>
        <row r="22735">
          <cell r="P22735">
            <v>0</v>
          </cell>
          <cell r="U22735" t="str">
            <v>XXX</v>
          </cell>
          <cell r="V22735" t="str">
            <v>XXX</v>
          </cell>
        </row>
        <row r="22736">
          <cell r="P22736">
            <v>0</v>
          </cell>
          <cell r="U22736" t="str">
            <v>XXX</v>
          </cell>
          <cell r="V22736" t="str">
            <v>XXX</v>
          </cell>
        </row>
        <row r="22737">
          <cell r="P22737">
            <v>0</v>
          </cell>
          <cell r="U22737" t="str">
            <v>XXX</v>
          </cell>
          <cell r="V22737" t="str">
            <v>XXX</v>
          </cell>
        </row>
        <row r="22738">
          <cell r="P22738">
            <v>0</v>
          </cell>
          <cell r="U22738" t="str">
            <v>XXX</v>
          </cell>
          <cell r="V22738" t="str">
            <v>XXX</v>
          </cell>
        </row>
        <row r="22739">
          <cell r="P22739">
            <v>0</v>
          </cell>
          <cell r="U22739" t="str">
            <v>XXX</v>
          </cell>
          <cell r="V22739" t="str">
            <v>XXX</v>
          </cell>
        </row>
        <row r="22740">
          <cell r="P22740">
            <v>0</v>
          </cell>
          <cell r="U22740" t="str">
            <v>XXX</v>
          </cell>
          <cell r="V22740" t="str">
            <v>XXX</v>
          </cell>
        </row>
        <row r="22741">
          <cell r="P22741">
            <v>0</v>
          </cell>
          <cell r="U22741" t="str">
            <v>XXX</v>
          </cell>
          <cell r="V22741" t="str">
            <v>XXX</v>
          </cell>
        </row>
        <row r="22742">
          <cell r="P22742">
            <v>0</v>
          </cell>
          <cell r="U22742" t="str">
            <v>XXX</v>
          </cell>
          <cell r="V22742" t="str">
            <v>XXX</v>
          </cell>
        </row>
        <row r="22743">
          <cell r="P22743">
            <v>0</v>
          </cell>
          <cell r="U22743" t="str">
            <v>XXX</v>
          </cell>
          <cell r="V22743" t="str">
            <v>XXX</v>
          </cell>
        </row>
        <row r="22744">
          <cell r="P22744">
            <v>0</v>
          </cell>
          <cell r="U22744" t="str">
            <v>XXX</v>
          </cell>
          <cell r="V22744" t="str">
            <v>XXX</v>
          </cell>
        </row>
        <row r="22745">
          <cell r="P22745">
            <v>0</v>
          </cell>
          <cell r="U22745" t="str">
            <v>XXX</v>
          </cell>
          <cell r="V22745" t="str">
            <v>XXX</v>
          </cell>
        </row>
        <row r="22746">
          <cell r="P22746">
            <v>0</v>
          </cell>
          <cell r="U22746" t="str">
            <v>XXX</v>
          </cell>
          <cell r="V22746" t="str">
            <v>XXX</v>
          </cell>
        </row>
        <row r="22747">
          <cell r="P22747">
            <v>0</v>
          </cell>
          <cell r="U22747" t="str">
            <v>XXX</v>
          </cell>
          <cell r="V22747" t="str">
            <v>XXX</v>
          </cell>
        </row>
        <row r="22748">
          <cell r="P22748">
            <v>0</v>
          </cell>
          <cell r="U22748" t="str">
            <v>XXX</v>
          </cell>
          <cell r="V22748" t="str">
            <v>XXX</v>
          </cell>
        </row>
        <row r="22749">
          <cell r="P22749">
            <v>0</v>
          </cell>
          <cell r="U22749" t="str">
            <v>XXX</v>
          </cell>
          <cell r="V22749" t="str">
            <v>XXX</v>
          </cell>
        </row>
        <row r="22750">
          <cell r="P22750">
            <v>0</v>
          </cell>
          <cell r="U22750" t="str">
            <v>XXX</v>
          </cell>
          <cell r="V22750" t="str">
            <v>XXX</v>
          </cell>
        </row>
        <row r="22751">
          <cell r="P22751">
            <v>0</v>
          </cell>
          <cell r="U22751" t="str">
            <v>XXX</v>
          </cell>
          <cell r="V22751" t="str">
            <v>XXX</v>
          </cell>
        </row>
        <row r="22752">
          <cell r="P22752">
            <v>0</v>
          </cell>
          <cell r="U22752" t="str">
            <v>XXX</v>
          </cell>
          <cell r="V22752" t="str">
            <v>XXX</v>
          </cell>
        </row>
        <row r="22753">
          <cell r="P22753">
            <v>0</v>
          </cell>
          <cell r="U22753" t="str">
            <v>XXX</v>
          </cell>
          <cell r="V22753" t="str">
            <v>XXX</v>
          </cell>
        </row>
        <row r="22754">
          <cell r="P22754">
            <v>0</v>
          </cell>
          <cell r="U22754" t="str">
            <v>XXX</v>
          </cell>
          <cell r="V22754" t="str">
            <v>XXX</v>
          </cell>
        </row>
        <row r="22755">
          <cell r="P22755">
            <v>0</v>
          </cell>
          <cell r="U22755" t="str">
            <v>XXX</v>
          </cell>
          <cell r="V22755" t="str">
            <v>XXX</v>
          </cell>
        </row>
        <row r="22756">
          <cell r="P22756">
            <v>0</v>
          </cell>
          <cell r="U22756" t="str">
            <v>XXX</v>
          </cell>
          <cell r="V22756" t="str">
            <v>XXX</v>
          </cell>
        </row>
        <row r="22757">
          <cell r="P22757">
            <v>0</v>
          </cell>
          <cell r="U22757" t="str">
            <v>XXX</v>
          </cell>
          <cell r="V22757" t="str">
            <v>XXX</v>
          </cell>
        </row>
        <row r="22758">
          <cell r="P22758">
            <v>0</v>
          </cell>
          <cell r="U22758" t="str">
            <v>XXX</v>
          </cell>
          <cell r="V22758" t="str">
            <v>XXX</v>
          </cell>
        </row>
        <row r="22759">
          <cell r="P22759">
            <v>0</v>
          </cell>
          <cell r="U22759" t="str">
            <v>XXX</v>
          </cell>
          <cell r="V22759" t="str">
            <v>XXX</v>
          </cell>
        </row>
        <row r="22760">
          <cell r="P22760">
            <v>0</v>
          </cell>
          <cell r="U22760" t="str">
            <v>XXX</v>
          </cell>
          <cell r="V22760" t="str">
            <v>XXX</v>
          </cell>
        </row>
        <row r="22761">
          <cell r="P22761">
            <v>0</v>
          </cell>
          <cell r="U22761" t="str">
            <v>XXX</v>
          </cell>
          <cell r="V22761" t="str">
            <v>XXX</v>
          </cell>
        </row>
        <row r="22762">
          <cell r="P22762">
            <v>0</v>
          </cell>
          <cell r="U22762" t="str">
            <v>XXX</v>
          </cell>
          <cell r="V22762" t="str">
            <v>XXX</v>
          </cell>
        </row>
        <row r="22763">
          <cell r="P22763">
            <v>0</v>
          </cell>
          <cell r="U22763" t="str">
            <v>XXX</v>
          </cell>
          <cell r="V22763" t="str">
            <v>XXX</v>
          </cell>
        </row>
        <row r="22764">
          <cell r="P22764">
            <v>0</v>
          </cell>
          <cell r="U22764" t="str">
            <v>XXX</v>
          </cell>
          <cell r="V22764" t="str">
            <v>XXX</v>
          </cell>
        </row>
        <row r="22765">
          <cell r="P22765">
            <v>0</v>
          </cell>
          <cell r="U22765" t="str">
            <v>XXX</v>
          </cell>
          <cell r="V22765" t="str">
            <v>XXX</v>
          </cell>
        </row>
        <row r="22766">
          <cell r="P22766">
            <v>0</v>
          </cell>
          <cell r="U22766" t="str">
            <v>XXX</v>
          </cell>
          <cell r="V22766" t="str">
            <v>XXX</v>
          </cell>
        </row>
        <row r="22767">
          <cell r="P22767">
            <v>0</v>
          </cell>
          <cell r="U22767" t="str">
            <v>XXX</v>
          </cell>
          <cell r="V22767" t="str">
            <v>XXX</v>
          </cell>
        </row>
        <row r="22768">
          <cell r="P22768">
            <v>0</v>
          </cell>
          <cell r="U22768" t="str">
            <v>XXX</v>
          </cell>
          <cell r="V22768" t="str">
            <v>XXX</v>
          </cell>
        </row>
        <row r="22769">
          <cell r="P22769">
            <v>0</v>
          </cell>
          <cell r="U22769" t="str">
            <v>XXX</v>
          </cell>
          <cell r="V22769" t="str">
            <v>XXX</v>
          </cell>
        </row>
        <row r="22770">
          <cell r="P22770">
            <v>0</v>
          </cell>
          <cell r="U22770" t="str">
            <v>XXX</v>
          </cell>
          <cell r="V22770" t="str">
            <v>XXX</v>
          </cell>
        </row>
        <row r="22771">
          <cell r="P22771">
            <v>0</v>
          </cell>
          <cell r="U22771" t="str">
            <v>XXX</v>
          </cell>
          <cell r="V22771" t="str">
            <v>XXX</v>
          </cell>
        </row>
        <row r="22772">
          <cell r="P22772">
            <v>0</v>
          </cell>
          <cell r="U22772" t="str">
            <v>XXX</v>
          </cell>
          <cell r="V22772" t="str">
            <v>XXX</v>
          </cell>
        </row>
        <row r="22773">
          <cell r="P22773">
            <v>0</v>
          </cell>
          <cell r="U22773" t="str">
            <v>XXX</v>
          </cell>
          <cell r="V22773" t="str">
            <v>XXX</v>
          </cell>
        </row>
        <row r="22774">
          <cell r="P22774">
            <v>0</v>
          </cell>
          <cell r="U22774" t="str">
            <v>XXX</v>
          </cell>
          <cell r="V22774" t="str">
            <v>XXX</v>
          </cell>
        </row>
        <row r="22775">
          <cell r="P22775">
            <v>0</v>
          </cell>
          <cell r="U22775" t="str">
            <v>XXX</v>
          </cell>
          <cell r="V22775" t="str">
            <v>XXX</v>
          </cell>
        </row>
        <row r="22776">
          <cell r="P22776">
            <v>0</v>
          </cell>
          <cell r="U22776" t="str">
            <v>XXX</v>
          </cell>
          <cell r="V22776" t="str">
            <v>XXX</v>
          </cell>
        </row>
        <row r="22777">
          <cell r="P22777">
            <v>0</v>
          </cell>
          <cell r="U22777" t="str">
            <v>XXX</v>
          </cell>
          <cell r="V22777" t="str">
            <v>XXX</v>
          </cell>
        </row>
        <row r="22778">
          <cell r="P22778">
            <v>0</v>
          </cell>
          <cell r="U22778" t="str">
            <v>XXX</v>
          </cell>
          <cell r="V22778" t="str">
            <v>XXX</v>
          </cell>
        </row>
        <row r="22779">
          <cell r="P22779">
            <v>0</v>
          </cell>
          <cell r="U22779" t="str">
            <v>XXX</v>
          </cell>
          <cell r="V22779" t="str">
            <v>XXX</v>
          </cell>
        </row>
        <row r="22780">
          <cell r="P22780">
            <v>0</v>
          </cell>
          <cell r="U22780" t="str">
            <v>XXX</v>
          </cell>
          <cell r="V22780" t="str">
            <v>XXX</v>
          </cell>
        </row>
        <row r="22781">
          <cell r="P22781">
            <v>0</v>
          </cell>
          <cell r="U22781" t="str">
            <v>XXX</v>
          </cell>
          <cell r="V22781" t="str">
            <v>XXX</v>
          </cell>
        </row>
        <row r="22782">
          <cell r="P22782">
            <v>0</v>
          </cell>
          <cell r="U22782" t="str">
            <v>XXX</v>
          </cell>
          <cell r="V22782" t="str">
            <v>XXX</v>
          </cell>
        </row>
        <row r="22783">
          <cell r="P22783">
            <v>0</v>
          </cell>
          <cell r="U22783" t="str">
            <v>XXX</v>
          </cell>
          <cell r="V22783" t="str">
            <v>XXX</v>
          </cell>
        </row>
        <row r="22784">
          <cell r="P22784">
            <v>0</v>
          </cell>
          <cell r="U22784" t="str">
            <v>XXX</v>
          </cell>
          <cell r="V22784" t="str">
            <v>XXX</v>
          </cell>
        </row>
        <row r="22785">
          <cell r="P22785">
            <v>0</v>
          </cell>
          <cell r="U22785" t="str">
            <v>XXX</v>
          </cell>
          <cell r="V22785" t="str">
            <v>XXX</v>
          </cell>
        </row>
        <row r="22786">
          <cell r="P22786">
            <v>0</v>
          </cell>
          <cell r="U22786" t="str">
            <v>XXX</v>
          </cell>
          <cell r="V22786" t="str">
            <v>XXX</v>
          </cell>
        </row>
        <row r="22787">
          <cell r="P22787">
            <v>0</v>
          </cell>
          <cell r="U22787" t="str">
            <v>XXX</v>
          </cell>
          <cell r="V22787" t="str">
            <v>XXX</v>
          </cell>
        </row>
        <row r="22788">
          <cell r="P22788">
            <v>0</v>
          </cell>
          <cell r="U22788" t="str">
            <v>XXX</v>
          </cell>
          <cell r="V22788" t="str">
            <v>XXX</v>
          </cell>
        </row>
        <row r="22789">
          <cell r="P22789">
            <v>0</v>
          </cell>
          <cell r="U22789" t="str">
            <v>XXX</v>
          </cell>
          <cell r="V22789" t="str">
            <v>XXX</v>
          </cell>
        </row>
        <row r="22790">
          <cell r="P22790">
            <v>0</v>
          </cell>
          <cell r="U22790" t="str">
            <v>XXX</v>
          </cell>
          <cell r="V22790" t="str">
            <v>XXX</v>
          </cell>
        </row>
        <row r="22791">
          <cell r="P22791">
            <v>0</v>
          </cell>
          <cell r="U22791" t="str">
            <v>XXX</v>
          </cell>
          <cell r="V22791" t="str">
            <v>XXX</v>
          </cell>
        </row>
        <row r="22792">
          <cell r="P22792">
            <v>0</v>
          </cell>
          <cell r="U22792" t="str">
            <v>XXX</v>
          </cell>
          <cell r="V22792" t="str">
            <v>XXX</v>
          </cell>
        </row>
        <row r="22793">
          <cell r="P22793">
            <v>0</v>
          </cell>
          <cell r="U22793" t="str">
            <v>XXX</v>
          </cell>
          <cell r="V22793" t="str">
            <v>XXX</v>
          </cell>
        </row>
        <row r="22794">
          <cell r="P22794">
            <v>0</v>
          </cell>
          <cell r="U22794" t="str">
            <v>XXX</v>
          </cell>
          <cell r="V22794" t="str">
            <v>XXX</v>
          </cell>
        </row>
        <row r="22795">
          <cell r="P22795">
            <v>0</v>
          </cell>
          <cell r="U22795" t="str">
            <v>XXX</v>
          </cell>
          <cell r="V22795" t="str">
            <v>XXX</v>
          </cell>
        </row>
        <row r="22796">
          <cell r="P22796">
            <v>0</v>
          </cell>
          <cell r="U22796" t="str">
            <v>XXX</v>
          </cell>
          <cell r="V22796" t="str">
            <v>XXX</v>
          </cell>
        </row>
        <row r="22797">
          <cell r="P22797">
            <v>0</v>
          </cell>
          <cell r="U22797" t="str">
            <v>XXX</v>
          </cell>
          <cell r="V22797" t="str">
            <v>XXX</v>
          </cell>
        </row>
        <row r="22798">
          <cell r="P22798">
            <v>0</v>
          </cell>
          <cell r="U22798" t="str">
            <v>XXX</v>
          </cell>
          <cell r="V22798" t="str">
            <v>XXX</v>
          </cell>
        </row>
        <row r="22799">
          <cell r="P22799">
            <v>0</v>
          </cell>
          <cell r="U22799" t="str">
            <v>XXX</v>
          </cell>
          <cell r="V22799" t="str">
            <v>XXX</v>
          </cell>
        </row>
        <row r="22800">
          <cell r="P22800">
            <v>0</v>
          </cell>
          <cell r="U22800" t="str">
            <v>XXX</v>
          </cell>
          <cell r="V22800" t="str">
            <v>XXX</v>
          </cell>
        </row>
        <row r="22801">
          <cell r="P22801">
            <v>0</v>
          </cell>
          <cell r="U22801" t="str">
            <v>XXX</v>
          </cell>
          <cell r="V22801" t="str">
            <v>XXX</v>
          </cell>
        </row>
        <row r="22802">
          <cell r="P22802">
            <v>0</v>
          </cell>
          <cell r="U22802" t="str">
            <v>XXX</v>
          </cell>
          <cell r="V22802" t="str">
            <v>XXX</v>
          </cell>
        </row>
        <row r="22803">
          <cell r="P22803">
            <v>0</v>
          </cell>
          <cell r="U22803" t="str">
            <v>XXX</v>
          </cell>
          <cell r="V22803" t="str">
            <v>XXX</v>
          </cell>
        </row>
        <row r="22804">
          <cell r="P22804">
            <v>0</v>
          </cell>
          <cell r="U22804" t="str">
            <v>XXX</v>
          </cell>
          <cell r="V22804" t="str">
            <v>XXX</v>
          </cell>
        </row>
        <row r="22805">
          <cell r="P22805">
            <v>0</v>
          </cell>
          <cell r="U22805" t="str">
            <v>XXX</v>
          </cell>
          <cell r="V22805" t="str">
            <v>XXX</v>
          </cell>
        </row>
        <row r="22806">
          <cell r="P22806">
            <v>0</v>
          </cell>
          <cell r="U22806" t="str">
            <v>XXX</v>
          </cell>
          <cell r="V22806" t="str">
            <v>XXX</v>
          </cell>
        </row>
        <row r="22807">
          <cell r="P22807">
            <v>0</v>
          </cell>
          <cell r="U22807" t="str">
            <v>XXX</v>
          </cell>
          <cell r="V22807" t="str">
            <v>XXX</v>
          </cell>
        </row>
        <row r="22808">
          <cell r="P22808">
            <v>0</v>
          </cell>
          <cell r="U22808" t="str">
            <v>XXX</v>
          </cell>
          <cell r="V22808" t="str">
            <v>XXX</v>
          </cell>
        </row>
        <row r="22809">
          <cell r="P22809">
            <v>0</v>
          </cell>
          <cell r="U22809" t="str">
            <v>XXX</v>
          </cell>
          <cell r="V22809" t="str">
            <v>XXX</v>
          </cell>
        </row>
        <row r="22810">
          <cell r="P22810">
            <v>0</v>
          </cell>
          <cell r="U22810" t="str">
            <v>XXX</v>
          </cell>
          <cell r="V22810" t="str">
            <v>XXX</v>
          </cell>
        </row>
        <row r="22811">
          <cell r="P22811">
            <v>0</v>
          </cell>
          <cell r="U22811" t="str">
            <v>XXX</v>
          </cell>
          <cell r="V22811" t="str">
            <v>XXX</v>
          </cell>
        </row>
        <row r="22812">
          <cell r="P22812">
            <v>0</v>
          </cell>
          <cell r="U22812" t="str">
            <v>XXX</v>
          </cell>
          <cell r="V22812" t="str">
            <v>XXX</v>
          </cell>
        </row>
        <row r="22813">
          <cell r="P22813">
            <v>0</v>
          </cell>
          <cell r="U22813" t="str">
            <v>XXX</v>
          </cell>
          <cell r="V22813" t="str">
            <v>XXX</v>
          </cell>
        </row>
        <row r="22814">
          <cell r="P22814">
            <v>0</v>
          </cell>
          <cell r="U22814" t="str">
            <v>XXX</v>
          </cell>
          <cell r="V22814" t="str">
            <v>XXX</v>
          </cell>
        </row>
        <row r="22815">
          <cell r="P22815">
            <v>0</v>
          </cell>
          <cell r="U22815" t="str">
            <v>XXX</v>
          </cell>
          <cell r="V22815" t="str">
            <v>XXX</v>
          </cell>
        </row>
        <row r="22816">
          <cell r="P22816">
            <v>0</v>
          </cell>
          <cell r="U22816" t="str">
            <v>XXX</v>
          </cell>
          <cell r="V22816" t="str">
            <v>XXX</v>
          </cell>
        </row>
        <row r="22817">
          <cell r="P22817">
            <v>0</v>
          </cell>
          <cell r="U22817" t="str">
            <v>XXX</v>
          </cell>
          <cell r="V22817" t="str">
            <v>XXX</v>
          </cell>
        </row>
        <row r="22818">
          <cell r="P22818">
            <v>0</v>
          </cell>
          <cell r="U22818" t="str">
            <v>XXX</v>
          </cell>
          <cell r="V22818" t="str">
            <v>XXX</v>
          </cell>
        </row>
        <row r="22819">
          <cell r="P22819">
            <v>0</v>
          </cell>
          <cell r="U22819" t="str">
            <v>XXX</v>
          </cell>
          <cell r="V22819" t="str">
            <v>XXX</v>
          </cell>
        </row>
        <row r="22820">
          <cell r="P22820">
            <v>0</v>
          </cell>
          <cell r="U22820" t="str">
            <v>XXX</v>
          </cell>
          <cell r="V22820" t="str">
            <v>XXX</v>
          </cell>
        </row>
        <row r="22821">
          <cell r="P22821">
            <v>0</v>
          </cell>
          <cell r="U22821" t="str">
            <v>XXX</v>
          </cell>
          <cell r="V22821" t="str">
            <v>XXX</v>
          </cell>
        </row>
        <row r="22822">
          <cell r="P22822">
            <v>0</v>
          </cell>
          <cell r="U22822" t="str">
            <v>XXX</v>
          </cell>
          <cell r="V22822" t="str">
            <v>XXX</v>
          </cell>
        </row>
        <row r="22823">
          <cell r="P22823">
            <v>0</v>
          </cell>
          <cell r="U22823" t="str">
            <v>XXX</v>
          </cell>
          <cell r="V22823" t="str">
            <v>XXX</v>
          </cell>
        </row>
        <row r="22824">
          <cell r="P22824">
            <v>0</v>
          </cell>
          <cell r="U22824" t="str">
            <v>XXX</v>
          </cell>
          <cell r="V22824" t="str">
            <v>XXX</v>
          </cell>
        </row>
        <row r="22825">
          <cell r="P22825">
            <v>0</v>
          </cell>
          <cell r="U22825" t="str">
            <v>XXX</v>
          </cell>
          <cell r="V22825" t="str">
            <v>XXX</v>
          </cell>
        </row>
        <row r="22826">
          <cell r="P22826">
            <v>0</v>
          </cell>
          <cell r="U22826" t="str">
            <v>XXX</v>
          </cell>
          <cell r="V22826" t="str">
            <v>XXX</v>
          </cell>
        </row>
        <row r="22827">
          <cell r="P22827">
            <v>0</v>
          </cell>
          <cell r="U22827" t="str">
            <v>XXX</v>
          </cell>
          <cell r="V22827" t="str">
            <v>XXX</v>
          </cell>
        </row>
        <row r="22828">
          <cell r="P22828">
            <v>0</v>
          </cell>
          <cell r="U22828" t="str">
            <v>XXX</v>
          </cell>
          <cell r="V22828" t="str">
            <v>XXX</v>
          </cell>
        </row>
        <row r="22829">
          <cell r="P22829">
            <v>0</v>
          </cell>
          <cell r="U22829" t="str">
            <v>XXX</v>
          </cell>
          <cell r="V22829" t="str">
            <v>XXX</v>
          </cell>
        </row>
        <row r="22830">
          <cell r="P22830">
            <v>0</v>
          </cell>
          <cell r="U22830" t="str">
            <v>XXX</v>
          </cell>
          <cell r="V22830" t="str">
            <v>XXX</v>
          </cell>
        </row>
        <row r="22831">
          <cell r="P22831">
            <v>0</v>
          </cell>
          <cell r="U22831" t="str">
            <v>XXX</v>
          </cell>
          <cell r="V22831" t="str">
            <v>XXX</v>
          </cell>
        </row>
        <row r="22832">
          <cell r="P22832">
            <v>0</v>
          </cell>
          <cell r="U22832" t="str">
            <v>XXX</v>
          </cell>
          <cell r="V22832" t="str">
            <v>XXX</v>
          </cell>
        </row>
        <row r="22833">
          <cell r="P22833">
            <v>0</v>
          </cell>
          <cell r="U22833" t="str">
            <v>XXX</v>
          </cell>
          <cell r="V22833" t="str">
            <v>XXX</v>
          </cell>
        </row>
        <row r="22834">
          <cell r="P22834">
            <v>0</v>
          </cell>
          <cell r="U22834" t="str">
            <v>XXX</v>
          </cell>
          <cell r="V22834" t="str">
            <v>XXX</v>
          </cell>
        </row>
        <row r="22835">
          <cell r="P22835">
            <v>0</v>
          </cell>
          <cell r="U22835" t="str">
            <v>XXX</v>
          </cell>
          <cell r="V22835" t="str">
            <v>XXX</v>
          </cell>
        </row>
        <row r="22836">
          <cell r="P22836">
            <v>0</v>
          </cell>
          <cell r="U22836" t="str">
            <v>XXX</v>
          </cell>
          <cell r="V22836" t="str">
            <v>XXX</v>
          </cell>
        </row>
        <row r="22837">
          <cell r="P22837">
            <v>0</v>
          </cell>
          <cell r="U22837" t="str">
            <v>XXX</v>
          </cell>
          <cell r="V22837" t="str">
            <v>XXX</v>
          </cell>
        </row>
        <row r="22838">
          <cell r="P22838">
            <v>0</v>
          </cell>
          <cell r="U22838" t="str">
            <v>XXX</v>
          </cell>
          <cell r="V22838" t="str">
            <v>XXX</v>
          </cell>
        </row>
        <row r="22839">
          <cell r="P22839">
            <v>0</v>
          </cell>
          <cell r="U22839" t="str">
            <v>XXX</v>
          </cell>
          <cell r="V22839" t="str">
            <v>XXX</v>
          </cell>
        </row>
        <row r="22840">
          <cell r="P22840">
            <v>0</v>
          </cell>
          <cell r="U22840" t="str">
            <v>XXX</v>
          </cell>
          <cell r="V22840" t="str">
            <v>XXX</v>
          </cell>
        </row>
        <row r="22841">
          <cell r="P22841">
            <v>0</v>
          </cell>
          <cell r="U22841" t="str">
            <v>XXX</v>
          </cell>
          <cell r="V22841" t="str">
            <v>XXX</v>
          </cell>
        </row>
        <row r="22842">
          <cell r="P22842">
            <v>0</v>
          </cell>
          <cell r="U22842" t="str">
            <v>XXX</v>
          </cell>
          <cell r="V22842" t="str">
            <v>XXX</v>
          </cell>
        </row>
        <row r="22843">
          <cell r="P22843">
            <v>0</v>
          </cell>
          <cell r="U22843" t="str">
            <v>XXX</v>
          </cell>
          <cell r="V22843" t="str">
            <v>XXX</v>
          </cell>
        </row>
        <row r="22844">
          <cell r="P22844">
            <v>0</v>
          </cell>
          <cell r="U22844" t="str">
            <v>XXX</v>
          </cell>
          <cell r="V22844" t="str">
            <v>XXX</v>
          </cell>
        </row>
        <row r="22845">
          <cell r="P22845">
            <v>0</v>
          </cell>
          <cell r="U22845" t="str">
            <v>XXX</v>
          </cell>
          <cell r="V22845" t="str">
            <v>XXX</v>
          </cell>
        </row>
        <row r="22846">
          <cell r="P22846">
            <v>0</v>
          </cell>
          <cell r="U22846" t="str">
            <v>XXX</v>
          </cell>
          <cell r="V22846" t="str">
            <v>XXX</v>
          </cell>
        </row>
        <row r="22847">
          <cell r="P22847">
            <v>0</v>
          </cell>
          <cell r="U22847" t="str">
            <v>XXX</v>
          </cell>
          <cell r="V22847" t="str">
            <v>XXX</v>
          </cell>
        </row>
        <row r="22848">
          <cell r="P22848">
            <v>0</v>
          </cell>
          <cell r="U22848" t="str">
            <v>XXX</v>
          </cell>
          <cell r="V22848" t="str">
            <v>XXX</v>
          </cell>
        </row>
        <row r="22849">
          <cell r="P22849">
            <v>0</v>
          </cell>
          <cell r="U22849" t="str">
            <v>XXX</v>
          </cell>
          <cell r="V22849" t="str">
            <v>XXX</v>
          </cell>
        </row>
        <row r="22850">
          <cell r="P22850">
            <v>0</v>
          </cell>
          <cell r="U22850" t="str">
            <v>XXX</v>
          </cell>
          <cell r="V22850" t="str">
            <v>XXX</v>
          </cell>
        </row>
        <row r="22851">
          <cell r="P22851">
            <v>0</v>
          </cell>
          <cell r="U22851" t="str">
            <v>XXX</v>
          </cell>
          <cell r="V22851" t="str">
            <v>XXX</v>
          </cell>
        </row>
        <row r="22852">
          <cell r="P22852">
            <v>0</v>
          </cell>
          <cell r="U22852" t="str">
            <v>XXX</v>
          </cell>
          <cell r="V22852" t="str">
            <v>XXX</v>
          </cell>
        </row>
        <row r="22853">
          <cell r="P22853">
            <v>0</v>
          </cell>
          <cell r="U22853" t="str">
            <v>XXX</v>
          </cell>
          <cell r="V22853" t="str">
            <v>XXX</v>
          </cell>
        </row>
        <row r="22854">
          <cell r="P22854">
            <v>0</v>
          </cell>
          <cell r="U22854" t="str">
            <v>XXX</v>
          </cell>
          <cell r="V22854" t="str">
            <v>XXX</v>
          </cell>
        </row>
        <row r="22855">
          <cell r="P22855">
            <v>0</v>
          </cell>
          <cell r="U22855" t="str">
            <v>XXX</v>
          </cell>
          <cell r="V22855" t="str">
            <v>XXX</v>
          </cell>
        </row>
        <row r="22856">
          <cell r="P22856">
            <v>0</v>
          </cell>
          <cell r="U22856" t="str">
            <v>XXX</v>
          </cell>
          <cell r="V22856" t="str">
            <v>XXX</v>
          </cell>
        </row>
        <row r="22857">
          <cell r="P22857">
            <v>0</v>
          </cell>
          <cell r="U22857" t="str">
            <v>XXX</v>
          </cell>
          <cell r="V22857" t="str">
            <v>XXX</v>
          </cell>
        </row>
        <row r="22858">
          <cell r="P22858">
            <v>0</v>
          </cell>
          <cell r="U22858" t="str">
            <v>XXX</v>
          </cell>
          <cell r="V22858" t="str">
            <v>XXX</v>
          </cell>
        </row>
        <row r="22859">
          <cell r="P22859">
            <v>0</v>
          </cell>
          <cell r="U22859" t="str">
            <v>XXX</v>
          </cell>
          <cell r="V22859" t="str">
            <v>XXX</v>
          </cell>
        </row>
        <row r="22860">
          <cell r="P22860">
            <v>0</v>
          </cell>
          <cell r="U22860" t="str">
            <v>XXX</v>
          </cell>
          <cell r="V22860" t="str">
            <v>XXX</v>
          </cell>
        </row>
        <row r="22861">
          <cell r="P22861">
            <v>0</v>
          </cell>
          <cell r="U22861" t="str">
            <v>XXX</v>
          </cell>
          <cell r="V22861" t="str">
            <v>XXX</v>
          </cell>
        </row>
        <row r="22862">
          <cell r="P22862">
            <v>0</v>
          </cell>
          <cell r="U22862" t="str">
            <v>XXX</v>
          </cell>
          <cell r="V22862" t="str">
            <v>XXX</v>
          </cell>
        </row>
        <row r="22863">
          <cell r="P22863">
            <v>0</v>
          </cell>
          <cell r="U22863" t="str">
            <v>XXX</v>
          </cell>
          <cell r="V22863" t="str">
            <v>XXX</v>
          </cell>
        </row>
        <row r="22864">
          <cell r="P22864">
            <v>0</v>
          </cell>
          <cell r="U22864" t="str">
            <v>XXX</v>
          </cell>
          <cell r="V22864" t="str">
            <v>XXX</v>
          </cell>
        </row>
        <row r="22865">
          <cell r="P22865">
            <v>0</v>
          </cell>
          <cell r="U22865" t="str">
            <v>XXX</v>
          </cell>
          <cell r="V22865" t="str">
            <v>XXX</v>
          </cell>
        </row>
        <row r="22866">
          <cell r="P22866">
            <v>0</v>
          </cell>
          <cell r="U22866" t="str">
            <v>XXX</v>
          </cell>
          <cell r="V22866" t="str">
            <v>XXX</v>
          </cell>
        </row>
        <row r="22867">
          <cell r="P22867">
            <v>0</v>
          </cell>
          <cell r="U22867" t="str">
            <v>XXX</v>
          </cell>
          <cell r="V22867" t="str">
            <v>XXX</v>
          </cell>
        </row>
        <row r="22868">
          <cell r="P22868">
            <v>0</v>
          </cell>
          <cell r="U22868" t="str">
            <v>XXX</v>
          </cell>
          <cell r="V22868" t="str">
            <v>XXX</v>
          </cell>
        </row>
        <row r="22869">
          <cell r="P22869">
            <v>0</v>
          </cell>
          <cell r="U22869" t="str">
            <v>XXX</v>
          </cell>
          <cell r="V22869" t="str">
            <v>XXX</v>
          </cell>
        </row>
        <row r="22870">
          <cell r="P22870">
            <v>0</v>
          </cell>
          <cell r="U22870" t="str">
            <v>XXX</v>
          </cell>
          <cell r="V22870" t="str">
            <v>XXX</v>
          </cell>
        </row>
        <row r="22871">
          <cell r="P22871">
            <v>0</v>
          </cell>
          <cell r="U22871" t="str">
            <v>XXX</v>
          </cell>
          <cell r="V22871" t="str">
            <v>XXX</v>
          </cell>
        </row>
        <row r="22872">
          <cell r="P22872">
            <v>0</v>
          </cell>
          <cell r="U22872" t="str">
            <v>XXX</v>
          </cell>
          <cell r="V22872" t="str">
            <v>XXX</v>
          </cell>
        </row>
        <row r="22873">
          <cell r="P22873">
            <v>0</v>
          </cell>
          <cell r="U22873" t="str">
            <v>XXX</v>
          </cell>
          <cell r="V22873" t="str">
            <v>XXX</v>
          </cell>
        </row>
        <row r="22874">
          <cell r="P22874">
            <v>0</v>
          </cell>
          <cell r="U22874" t="str">
            <v>XXX</v>
          </cell>
          <cell r="V22874" t="str">
            <v>XXX</v>
          </cell>
        </row>
        <row r="22875">
          <cell r="P22875">
            <v>0</v>
          </cell>
          <cell r="U22875" t="str">
            <v>XXX</v>
          </cell>
          <cell r="V22875" t="str">
            <v>XXX</v>
          </cell>
        </row>
        <row r="22876">
          <cell r="P22876">
            <v>0</v>
          </cell>
          <cell r="U22876" t="str">
            <v>XXX</v>
          </cell>
          <cell r="V22876" t="str">
            <v>XXX</v>
          </cell>
        </row>
        <row r="22877">
          <cell r="P22877">
            <v>0</v>
          </cell>
          <cell r="U22877" t="str">
            <v>XXX</v>
          </cell>
          <cell r="V22877" t="str">
            <v>XXX</v>
          </cell>
        </row>
        <row r="22878">
          <cell r="P22878">
            <v>0</v>
          </cell>
          <cell r="U22878" t="str">
            <v>XXX</v>
          </cell>
          <cell r="V22878" t="str">
            <v>XXX</v>
          </cell>
        </row>
        <row r="22879">
          <cell r="P22879">
            <v>0</v>
          </cell>
          <cell r="U22879" t="str">
            <v>XXX</v>
          </cell>
          <cell r="V22879" t="str">
            <v>XXX</v>
          </cell>
        </row>
        <row r="22880">
          <cell r="P22880">
            <v>0</v>
          </cell>
          <cell r="U22880" t="str">
            <v>XXX</v>
          </cell>
          <cell r="V22880" t="str">
            <v>XXX</v>
          </cell>
        </row>
        <row r="22881">
          <cell r="P22881">
            <v>0</v>
          </cell>
          <cell r="U22881" t="str">
            <v>XXX</v>
          </cell>
          <cell r="V22881" t="str">
            <v>XXX</v>
          </cell>
        </row>
        <row r="22882">
          <cell r="P22882">
            <v>0</v>
          </cell>
          <cell r="U22882" t="str">
            <v>XXX</v>
          </cell>
          <cell r="V22882" t="str">
            <v>XXX</v>
          </cell>
        </row>
        <row r="22883">
          <cell r="P22883">
            <v>0</v>
          </cell>
          <cell r="U22883" t="str">
            <v>XXX</v>
          </cell>
          <cell r="V22883" t="str">
            <v>XXX</v>
          </cell>
        </row>
        <row r="22884">
          <cell r="P22884">
            <v>0</v>
          </cell>
          <cell r="U22884" t="str">
            <v>XXX</v>
          </cell>
          <cell r="V22884" t="str">
            <v>XXX</v>
          </cell>
        </row>
        <row r="22885">
          <cell r="P22885">
            <v>0</v>
          </cell>
          <cell r="U22885" t="str">
            <v>XXX</v>
          </cell>
          <cell r="V22885" t="str">
            <v>XXX</v>
          </cell>
        </row>
        <row r="22886">
          <cell r="P22886">
            <v>0</v>
          </cell>
          <cell r="U22886" t="str">
            <v>XXX</v>
          </cell>
          <cell r="V22886" t="str">
            <v>XXX</v>
          </cell>
        </row>
        <row r="22887">
          <cell r="P22887">
            <v>0</v>
          </cell>
          <cell r="U22887" t="str">
            <v>XXX</v>
          </cell>
          <cell r="V22887" t="str">
            <v>XXX</v>
          </cell>
        </row>
        <row r="22888">
          <cell r="P22888">
            <v>0</v>
          </cell>
          <cell r="U22888" t="str">
            <v>XXX</v>
          </cell>
          <cell r="V22888" t="str">
            <v>XXX</v>
          </cell>
        </row>
        <row r="22889">
          <cell r="P22889">
            <v>0</v>
          </cell>
          <cell r="U22889" t="str">
            <v>XXX</v>
          </cell>
          <cell r="V22889" t="str">
            <v>XXX</v>
          </cell>
        </row>
        <row r="22890">
          <cell r="P22890">
            <v>0</v>
          </cell>
          <cell r="U22890" t="str">
            <v>XXX</v>
          </cell>
          <cell r="V22890" t="str">
            <v>XXX</v>
          </cell>
        </row>
        <row r="22891">
          <cell r="P22891">
            <v>0</v>
          </cell>
          <cell r="U22891" t="str">
            <v>XXX</v>
          </cell>
          <cell r="V22891" t="str">
            <v>XXX</v>
          </cell>
        </row>
        <row r="22892">
          <cell r="P22892">
            <v>0</v>
          </cell>
          <cell r="U22892" t="str">
            <v>XXX</v>
          </cell>
          <cell r="V22892" t="str">
            <v>XXX</v>
          </cell>
        </row>
        <row r="22893">
          <cell r="P22893">
            <v>0</v>
          </cell>
          <cell r="U22893" t="str">
            <v>XXX</v>
          </cell>
          <cell r="V22893" t="str">
            <v>XXX</v>
          </cell>
        </row>
        <row r="22894">
          <cell r="P22894">
            <v>0</v>
          </cell>
          <cell r="U22894" t="str">
            <v>XXX</v>
          </cell>
          <cell r="V22894" t="str">
            <v>XXX</v>
          </cell>
        </row>
        <row r="22895">
          <cell r="P22895">
            <v>0</v>
          </cell>
          <cell r="U22895" t="str">
            <v>XXX</v>
          </cell>
          <cell r="V22895" t="str">
            <v>XXX</v>
          </cell>
        </row>
        <row r="22896">
          <cell r="P22896">
            <v>0</v>
          </cell>
          <cell r="U22896" t="str">
            <v>XXX</v>
          </cell>
          <cell r="V22896" t="str">
            <v>XXX</v>
          </cell>
        </row>
        <row r="22897">
          <cell r="P22897">
            <v>0</v>
          </cell>
          <cell r="U22897" t="str">
            <v>XXX</v>
          </cell>
          <cell r="V22897" t="str">
            <v>XXX</v>
          </cell>
        </row>
        <row r="22898">
          <cell r="P22898">
            <v>0</v>
          </cell>
          <cell r="U22898" t="str">
            <v>XXX</v>
          </cell>
          <cell r="V22898" t="str">
            <v>XXX</v>
          </cell>
        </row>
        <row r="22899">
          <cell r="P22899">
            <v>0</v>
          </cell>
          <cell r="U22899" t="str">
            <v>XXX</v>
          </cell>
          <cell r="V22899" t="str">
            <v>XXX</v>
          </cell>
        </row>
        <row r="22900">
          <cell r="P22900">
            <v>0</v>
          </cell>
          <cell r="U22900" t="str">
            <v>XXX</v>
          </cell>
          <cell r="V22900" t="str">
            <v>XXX</v>
          </cell>
        </row>
        <row r="22901">
          <cell r="P22901">
            <v>0</v>
          </cell>
          <cell r="U22901" t="str">
            <v>XXX</v>
          </cell>
          <cell r="V22901" t="str">
            <v>XXX</v>
          </cell>
        </row>
        <row r="22902">
          <cell r="P22902">
            <v>0</v>
          </cell>
          <cell r="U22902" t="str">
            <v>XXX</v>
          </cell>
          <cell r="V22902" t="str">
            <v>XXX</v>
          </cell>
        </row>
        <row r="22903">
          <cell r="P22903">
            <v>0</v>
          </cell>
          <cell r="U22903" t="str">
            <v>XXX</v>
          </cell>
          <cell r="V22903" t="str">
            <v>XXX</v>
          </cell>
        </row>
        <row r="22904">
          <cell r="P22904">
            <v>0</v>
          </cell>
          <cell r="U22904" t="str">
            <v>XXX</v>
          </cell>
          <cell r="V22904" t="str">
            <v>XXX</v>
          </cell>
        </row>
        <row r="22905">
          <cell r="P22905">
            <v>0</v>
          </cell>
          <cell r="U22905" t="str">
            <v>XXX</v>
          </cell>
          <cell r="V22905" t="str">
            <v>XXX</v>
          </cell>
        </row>
        <row r="22906">
          <cell r="P22906">
            <v>0</v>
          </cell>
          <cell r="U22906" t="str">
            <v>XXX</v>
          </cell>
          <cell r="V22906" t="str">
            <v>XXX</v>
          </cell>
        </row>
        <row r="22907">
          <cell r="P22907">
            <v>0</v>
          </cell>
          <cell r="U22907" t="str">
            <v>XXX</v>
          </cell>
          <cell r="V22907" t="str">
            <v>XXX</v>
          </cell>
        </row>
        <row r="22908">
          <cell r="P22908">
            <v>0</v>
          </cell>
          <cell r="U22908" t="str">
            <v>XXX</v>
          </cell>
          <cell r="V22908" t="str">
            <v>XXX</v>
          </cell>
        </row>
        <row r="22909">
          <cell r="P22909">
            <v>0</v>
          </cell>
          <cell r="U22909" t="str">
            <v>XXX</v>
          </cell>
          <cell r="V22909" t="str">
            <v>XXX</v>
          </cell>
        </row>
        <row r="22910">
          <cell r="P22910">
            <v>0</v>
          </cell>
          <cell r="U22910" t="str">
            <v>XXX</v>
          </cell>
          <cell r="V22910" t="str">
            <v>XXX</v>
          </cell>
        </row>
        <row r="22911">
          <cell r="P22911">
            <v>0</v>
          </cell>
          <cell r="U22911" t="str">
            <v>XXX</v>
          </cell>
          <cell r="V22911" t="str">
            <v>XXX</v>
          </cell>
        </row>
        <row r="22912">
          <cell r="P22912">
            <v>0</v>
          </cell>
          <cell r="U22912" t="str">
            <v>XXX</v>
          </cell>
          <cell r="V22912" t="str">
            <v>XXX</v>
          </cell>
        </row>
        <row r="22913">
          <cell r="P22913">
            <v>0</v>
          </cell>
          <cell r="U22913" t="str">
            <v>XXX</v>
          </cell>
          <cell r="V22913" t="str">
            <v>XXX</v>
          </cell>
        </row>
        <row r="22914">
          <cell r="P22914">
            <v>0</v>
          </cell>
          <cell r="U22914" t="str">
            <v>XXX</v>
          </cell>
          <cell r="V22914" t="str">
            <v>XXX</v>
          </cell>
        </row>
        <row r="22915">
          <cell r="P22915">
            <v>0</v>
          </cell>
          <cell r="U22915" t="str">
            <v>XXX</v>
          </cell>
          <cell r="V22915" t="str">
            <v>XXX</v>
          </cell>
        </row>
        <row r="22916">
          <cell r="P22916">
            <v>0</v>
          </cell>
          <cell r="U22916" t="str">
            <v>XXX</v>
          </cell>
          <cell r="V22916" t="str">
            <v>XXX</v>
          </cell>
        </row>
        <row r="22917">
          <cell r="P22917">
            <v>0</v>
          </cell>
          <cell r="U22917" t="str">
            <v>XXX</v>
          </cell>
          <cell r="V22917" t="str">
            <v>XXX</v>
          </cell>
        </row>
        <row r="22918">
          <cell r="P22918">
            <v>0</v>
          </cell>
          <cell r="U22918" t="str">
            <v>XXX</v>
          </cell>
          <cell r="V22918" t="str">
            <v>XXX</v>
          </cell>
        </row>
        <row r="22919">
          <cell r="P22919">
            <v>0</v>
          </cell>
          <cell r="U22919" t="str">
            <v>XXX</v>
          </cell>
          <cell r="V22919" t="str">
            <v>XXX</v>
          </cell>
        </row>
        <row r="22920">
          <cell r="P22920">
            <v>0</v>
          </cell>
          <cell r="U22920" t="str">
            <v>XXX</v>
          </cell>
          <cell r="V22920" t="str">
            <v>XXX</v>
          </cell>
        </row>
        <row r="22921">
          <cell r="P22921">
            <v>0</v>
          </cell>
          <cell r="U22921" t="str">
            <v>XXX</v>
          </cell>
          <cell r="V22921" t="str">
            <v>XXX</v>
          </cell>
        </row>
        <row r="22922">
          <cell r="P22922">
            <v>0</v>
          </cell>
          <cell r="U22922" t="str">
            <v>XXX</v>
          </cell>
          <cell r="V22922" t="str">
            <v>XXX</v>
          </cell>
        </row>
        <row r="22923">
          <cell r="P22923">
            <v>0</v>
          </cell>
          <cell r="U22923" t="str">
            <v>XXX</v>
          </cell>
          <cell r="V22923" t="str">
            <v>XXX</v>
          </cell>
        </row>
        <row r="22924">
          <cell r="P22924">
            <v>0</v>
          </cell>
          <cell r="U22924" t="str">
            <v>XXX</v>
          </cell>
          <cell r="V22924" t="str">
            <v>XXX</v>
          </cell>
        </row>
        <row r="22925">
          <cell r="P22925">
            <v>0</v>
          </cell>
          <cell r="U22925" t="str">
            <v>XXX</v>
          </cell>
          <cell r="V22925" t="str">
            <v>XXX</v>
          </cell>
        </row>
        <row r="22926">
          <cell r="P22926">
            <v>0</v>
          </cell>
          <cell r="U22926" t="str">
            <v>XXX</v>
          </cell>
          <cell r="V22926" t="str">
            <v>XXX</v>
          </cell>
        </row>
        <row r="22927">
          <cell r="P22927">
            <v>0</v>
          </cell>
          <cell r="U22927" t="str">
            <v>XXX</v>
          </cell>
          <cell r="V22927" t="str">
            <v>XXX</v>
          </cell>
        </row>
        <row r="22928">
          <cell r="P22928">
            <v>0</v>
          </cell>
          <cell r="U22928" t="str">
            <v>XXX</v>
          </cell>
          <cell r="V22928" t="str">
            <v>XXX</v>
          </cell>
        </row>
        <row r="22929">
          <cell r="P22929">
            <v>0</v>
          </cell>
          <cell r="U22929" t="str">
            <v>XXX</v>
          </cell>
          <cell r="V22929" t="str">
            <v>XXX</v>
          </cell>
        </row>
        <row r="22930">
          <cell r="P22930">
            <v>0</v>
          </cell>
          <cell r="U22930" t="str">
            <v>XXX</v>
          </cell>
          <cell r="V22930" t="str">
            <v>XXX</v>
          </cell>
        </row>
        <row r="22931">
          <cell r="P22931">
            <v>0</v>
          </cell>
          <cell r="U22931" t="str">
            <v>XXX</v>
          </cell>
          <cell r="V22931" t="str">
            <v>XXX</v>
          </cell>
        </row>
        <row r="22932">
          <cell r="P22932">
            <v>0</v>
          </cell>
          <cell r="U22932" t="str">
            <v>XXX</v>
          </cell>
          <cell r="V22932" t="str">
            <v>XXX</v>
          </cell>
        </row>
        <row r="22933">
          <cell r="P22933">
            <v>0</v>
          </cell>
          <cell r="U22933" t="str">
            <v>XXX</v>
          </cell>
          <cell r="V22933" t="str">
            <v>XXX</v>
          </cell>
        </row>
        <row r="22934">
          <cell r="P22934">
            <v>0</v>
          </cell>
          <cell r="U22934" t="str">
            <v>XXX</v>
          </cell>
          <cell r="V22934" t="str">
            <v>XXX</v>
          </cell>
        </row>
        <row r="22935">
          <cell r="P22935">
            <v>0</v>
          </cell>
          <cell r="U22935" t="str">
            <v>XXX</v>
          </cell>
          <cell r="V22935" t="str">
            <v>XXX</v>
          </cell>
        </row>
        <row r="22936">
          <cell r="P22936">
            <v>0</v>
          </cell>
          <cell r="U22936" t="str">
            <v>XXX</v>
          </cell>
          <cell r="V22936" t="str">
            <v>XXX</v>
          </cell>
        </row>
        <row r="22937">
          <cell r="P22937">
            <v>0</v>
          </cell>
          <cell r="U22937" t="str">
            <v>XXX</v>
          </cell>
          <cell r="V22937" t="str">
            <v>XXX</v>
          </cell>
        </row>
        <row r="22938">
          <cell r="P22938">
            <v>0</v>
          </cell>
          <cell r="U22938" t="str">
            <v>XXX</v>
          </cell>
          <cell r="V22938" t="str">
            <v>XXX</v>
          </cell>
        </row>
        <row r="22939">
          <cell r="P22939">
            <v>0</v>
          </cell>
          <cell r="U22939" t="str">
            <v>XXX</v>
          </cell>
          <cell r="V22939" t="str">
            <v>XXX</v>
          </cell>
        </row>
        <row r="22940">
          <cell r="P22940">
            <v>0</v>
          </cell>
          <cell r="U22940" t="str">
            <v>XXX</v>
          </cell>
          <cell r="V22940" t="str">
            <v>XXX</v>
          </cell>
        </row>
        <row r="22941">
          <cell r="P22941">
            <v>0</v>
          </cell>
          <cell r="U22941" t="str">
            <v>XXX</v>
          </cell>
          <cell r="V22941" t="str">
            <v>XXX</v>
          </cell>
        </row>
        <row r="22942">
          <cell r="P22942">
            <v>0</v>
          </cell>
          <cell r="U22942" t="str">
            <v>XXX</v>
          </cell>
          <cell r="V22942" t="str">
            <v>XXX</v>
          </cell>
        </row>
        <row r="22943">
          <cell r="P22943">
            <v>0</v>
          </cell>
          <cell r="U22943" t="str">
            <v>XXX</v>
          </cell>
          <cell r="V22943" t="str">
            <v>XXX</v>
          </cell>
        </row>
        <row r="22944">
          <cell r="P22944">
            <v>0</v>
          </cell>
          <cell r="U22944" t="str">
            <v>XXX</v>
          </cell>
          <cell r="V22944" t="str">
            <v>XXX</v>
          </cell>
        </row>
        <row r="22945">
          <cell r="P22945">
            <v>0</v>
          </cell>
          <cell r="U22945" t="str">
            <v>XXX</v>
          </cell>
          <cell r="V22945" t="str">
            <v>XXX</v>
          </cell>
        </row>
        <row r="22946">
          <cell r="P22946">
            <v>0</v>
          </cell>
          <cell r="U22946" t="str">
            <v>XXX</v>
          </cell>
          <cell r="V22946" t="str">
            <v>XXX</v>
          </cell>
        </row>
        <row r="22947">
          <cell r="P22947">
            <v>0</v>
          </cell>
          <cell r="U22947" t="str">
            <v>XXX</v>
          </cell>
          <cell r="V22947" t="str">
            <v>XXX</v>
          </cell>
        </row>
        <row r="22948">
          <cell r="P22948">
            <v>0</v>
          </cell>
          <cell r="U22948" t="str">
            <v>XXX</v>
          </cell>
          <cell r="V22948" t="str">
            <v>XXX</v>
          </cell>
        </row>
        <row r="22949">
          <cell r="P22949">
            <v>0</v>
          </cell>
          <cell r="U22949" t="str">
            <v>XXX</v>
          </cell>
          <cell r="V22949" t="str">
            <v>XXX</v>
          </cell>
        </row>
        <row r="22950">
          <cell r="P22950">
            <v>0</v>
          </cell>
          <cell r="U22950" t="str">
            <v>XXX</v>
          </cell>
          <cell r="V22950" t="str">
            <v>XXX</v>
          </cell>
        </row>
        <row r="22951">
          <cell r="P22951">
            <v>0</v>
          </cell>
          <cell r="U22951" t="str">
            <v>XXX</v>
          </cell>
          <cell r="V22951" t="str">
            <v>XXX</v>
          </cell>
        </row>
        <row r="22952">
          <cell r="P22952">
            <v>0</v>
          </cell>
          <cell r="U22952" t="str">
            <v>XXX</v>
          </cell>
          <cell r="V22952" t="str">
            <v>XXX</v>
          </cell>
        </row>
        <row r="22953">
          <cell r="P22953">
            <v>0</v>
          </cell>
          <cell r="U22953" t="str">
            <v>XXX</v>
          </cell>
          <cell r="V22953" t="str">
            <v>XXX</v>
          </cell>
        </row>
        <row r="22954">
          <cell r="P22954">
            <v>0</v>
          </cell>
          <cell r="U22954" t="str">
            <v>XXX</v>
          </cell>
          <cell r="V22954" t="str">
            <v>XXX</v>
          </cell>
        </row>
        <row r="22955">
          <cell r="P22955">
            <v>0</v>
          </cell>
          <cell r="U22955" t="str">
            <v>XXX</v>
          </cell>
          <cell r="V22955" t="str">
            <v>XXX</v>
          </cell>
        </row>
        <row r="22956">
          <cell r="P22956">
            <v>0</v>
          </cell>
          <cell r="U22956" t="str">
            <v>XXX</v>
          </cell>
          <cell r="V22956" t="str">
            <v>XXX</v>
          </cell>
        </row>
        <row r="22957">
          <cell r="P22957">
            <v>0</v>
          </cell>
          <cell r="U22957" t="str">
            <v>XXX</v>
          </cell>
          <cell r="V22957" t="str">
            <v>XXX</v>
          </cell>
        </row>
        <row r="22958">
          <cell r="P22958">
            <v>0</v>
          </cell>
          <cell r="U22958" t="str">
            <v>XXX</v>
          </cell>
          <cell r="V22958" t="str">
            <v>XXX</v>
          </cell>
        </row>
        <row r="22959">
          <cell r="P22959">
            <v>0</v>
          </cell>
          <cell r="U22959" t="str">
            <v>XXX</v>
          </cell>
          <cell r="V22959" t="str">
            <v>XXX</v>
          </cell>
        </row>
        <row r="22960">
          <cell r="P22960">
            <v>0</v>
          </cell>
          <cell r="U22960" t="str">
            <v>XXX</v>
          </cell>
          <cell r="V22960" t="str">
            <v>XXX</v>
          </cell>
        </row>
        <row r="22961">
          <cell r="P22961">
            <v>0</v>
          </cell>
          <cell r="U22961" t="str">
            <v>XXX</v>
          </cell>
          <cell r="V22961" t="str">
            <v>XXX</v>
          </cell>
        </row>
        <row r="22962">
          <cell r="P22962">
            <v>0</v>
          </cell>
          <cell r="U22962" t="str">
            <v>XXX</v>
          </cell>
          <cell r="V22962" t="str">
            <v>XXX</v>
          </cell>
        </row>
        <row r="22963">
          <cell r="P22963">
            <v>0</v>
          </cell>
          <cell r="U22963" t="str">
            <v>XXX</v>
          </cell>
          <cell r="V22963" t="str">
            <v>XXX</v>
          </cell>
        </row>
        <row r="22964">
          <cell r="P22964">
            <v>0</v>
          </cell>
          <cell r="U22964" t="str">
            <v>XXX</v>
          </cell>
          <cell r="V22964" t="str">
            <v>XXX</v>
          </cell>
        </row>
        <row r="22965">
          <cell r="P22965">
            <v>0</v>
          </cell>
          <cell r="U22965" t="str">
            <v>XXX</v>
          </cell>
          <cell r="V22965" t="str">
            <v>XXX</v>
          </cell>
        </row>
        <row r="22966">
          <cell r="P22966">
            <v>0</v>
          </cell>
          <cell r="U22966" t="str">
            <v>XXX</v>
          </cell>
          <cell r="V22966" t="str">
            <v>XXX</v>
          </cell>
        </row>
        <row r="22967">
          <cell r="P22967">
            <v>0</v>
          </cell>
          <cell r="U22967" t="str">
            <v>XXX</v>
          </cell>
          <cell r="V22967" t="str">
            <v>XXX</v>
          </cell>
        </row>
        <row r="22968">
          <cell r="P22968">
            <v>0</v>
          </cell>
          <cell r="U22968" t="str">
            <v>XXX</v>
          </cell>
          <cell r="V22968" t="str">
            <v>XXX</v>
          </cell>
        </row>
        <row r="22969">
          <cell r="P22969">
            <v>0</v>
          </cell>
          <cell r="U22969" t="str">
            <v>XXX</v>
          </cell>
          <cell r="V22969" t="str">
            <v>XXX</v>
          </cell>
        </row>
        <row r="22970">
          <cell r="P22970">
            <v>0</v>
          </cell>
          <cell r="U22970" t="str">
            <v>XXX</v>
          </cell>
          <cell r="V22970" t="str">
            <v>XXX</v>
          </cell>
        </row>
        <row r="22971">
          <cell r="P22971">
            <v>0</v>
          </cell>
          <cell r="U22971" t="str">
            <v>XXX</v>
          </cell>
          <cell r="V22971" t="str">
            <v>XXX</v>
          </cell>
        </row>
        <row r="22972">
          <cell r="P22972">
            <v>0</v>
          </cell>
          <cell r="U22972" t="str">
            <v>XXX</v>
          </cell>
          <cell r="V22972" t="str">
            <v>XXX</v>
          </cell>
        </row>
        <row r="22973">
          <cell r="P22973">
            <v>0</v>
          </cell>
          <cell r="U22973" t="str">
            <v>XXX</v>
          </cell>
          <cell r="V22973" t="str">
            <v>XXX</v>
          </cell>
        </row>
        <row r="22974">
          <cell r="P22974">
            <v>0</v>
          </cell>
          <cell r="U22974" t="str">
            <v>XXX</v>
          </cell>
          <cell r="V22974" t="str">
            <v>XXX</v>
          </cell>
        </row>
        <row r="22975">
          <cell r="P22975">
            <v>0</v>
          </cell>
          <cell r="U22975" t="str">
            <v>XXX</v>
          </cell>
          <cell r="V22975" t="str">
            <v>XXX</v>
          </cell>
        </row>
        <row r="22976">
          <cell r="P22976">
            <v>0</v>
          </cell>
          <cell r="U22976" t="str">
            <v>XXX</v>
          </cell>
          <cell r="V22976" t="str">
            <v>XXX</v>
          </cell>
        </row>
        <row r="22977">
          <cell r="P22977">
            <v>0</v>
          </cell>
          <cell r="U22977" t="str">
            <v>XXX</v>
          </cell>
          <cell r="V22977" t="str">
            <v>XXX</v>
          </cell>
        </row>
        <row r="22978">
          <cell r="P22978">
            <v>0</v>
          </cell>
          <cell r="U22978" t="str">
            <v>XXX</v>
          </cell>
          <cell r="V22978" t="str">
            <v>XXX</v>
          </cell>
        </row>
        <row r="22979">
          <cell r="P22979">
            <v>0</v>
          </cell>
          <cell r="U22979" t="str">
            <v>XXX</v>
          </cell>
          <cell r="V22979" t="str">
            <v>XXX</v>
          </cell>
        </row>
        <row r="22980">
          <cell r="P22980">
            <v>0</v>
          </cell>
          <cell r="U22980" t="str">
            <v>XXX</v>
          </cell>
          <cell r="V22980" t="str">
            <v>XXX</v>
          </cell>
        </row>
        <row r="22981">
          <cell r="P22981">
            <v>0</v>
          </cell>
          <cell r="U22981" t="str">
            <v>XXX</v>
          </cell>
          <cell r="V22981" t="str">
            <v>XXX</v>
          </cell>
        </row>
        <row r="22982">
          <cell r="P22982">
            <v>0</v>
          </cell>
          <cell r="U22982" t="str">
            <v>XXX</v>
          </cell>
          <cell r="V22982" t="str">
            <v>XXX</v>
          </cell>
        </row>
        <row r="22983">
          <cell r="P22983">
            <v>0</v>
          </cell>
          <cell r="U22983" t="str">
            <v>XXX</v>
          </cell>
          <cell r="V22983" t="str">
            <v>XXX</v>
          </cell>
        </row>
        <row r="22984">
          <cell r="P22984">
            <v>0</v>
          </cell>
          <cell r="U22984" t="str">
            <v>XXX</v>
          </cell>
          <cell r="V22984" t="str">
            <v>XXX</v>
          </cell>
        </row>
        <row r="22985">
          <cell r="P22985">
            <v>0</v>
          </cell>
          <cell r="U22985" t="str">
            <v>XXX</v>
          </cell>
          <cell r="V22985" t="str">
            <v>XXX</v>
          </cell>
        </row>
        <row r="22986">
          <cell r="P22986">
            <v>0</v>
          </cell>
          <cell r="U22986" t="str">
            <v>XXX</v>
          </cell>
          <cell r="V22986" t="str">
            <v>XXX</v>
          </cell>
        </row>
        <row r="22987">
          <cell r="P22987">
            <v>0</v>
          </cell>
          <cell r="U22987" t="str">
            <v>XXX</v>
          </cell>
          <cell r="V22987" t="str">
            <v>XXX</v>
          </cell>
        </row>
        <row r="22988">
          <cell r="P22988">
            <v>0</v>
          </cell>
          <cell r="U22988" t="str">
            <v>XXX</v>
          </cell>
          <cell r="V22988" t="str">
            <v>XXX</v>
          </cell>
        </row>
        <row r="22989">
          <cell r="P22989">
            <v>0</v>
          </cell>
          <cell r="U22989" t="str">
            <v>XXX</v>
          </cell>
          <cell r="V22989" t="str">
            <v>XXX</v>
          </cell>
        </row>
        <row r="22990">
          <cell r="P22990">
            <v>0</v>
          </cell>
          <cell r="U22990" t="str">
            <v>XXX</v>
          </cell>
          <cell r="V22990" t="str">
            <v>XXX</v>
          </cell>
        </row>
        <row r="22991">
          <cell r="P22991">
            <v>0</v>
          </cell>
          <cell r="U22991" t="str">
            <v>XXX</v>
          </cell>
          <cell r="V22991" t="str">
            <v>XXX</v>
          </cell>
        </row>
        <row r="22992">
          <cell r="P22992">
            <v>0</v>
          </cell>
          <cell r="U22992" t="str">
            <v>XXX</v>
          </cell>
          <cell r="V22992" t="str">
            <v>XXX</v>
          </cell>
        </row>
        <row r="22993">
          <cell r="P22993">
            <v>0</v>
          </cell>
          <cell r="U22993" t="str">
            <v>XXX</v>
          </cell>
          <cell r="V22993" t="str">
            <v>XXX</v>
          </cell>
        </row>
        <row r="22994">
          <cell r="P22994">
            <v>0</v>
          </cell>
          <cell r="U22994" t="str">
            <v>XXX</v>
          </cell>
          <cell r="V22994" t="str">
            <v>XXX</v>
          </cell>
        </row>
        <row r="22995">
          <cell r="P22995">
            <v>0</v>
          </cell>
          <cell r="U22995" t="str">
            <v>XXX</v>
          </cell>
          <cell r="V22995" t="str">
            <v>XXX</v>
          </cell>
        </row>
        <row r="22996">
          <cell r="P22996">
            <v>0</v>
          </cell>
          <cell r="U22996" t="str">
            <v>XXX</v>
          </cell>
          <cell r="V22996" t="str">
            <v>XXX</v>
          </cell>
        </row>
        <row r="22997">
          <cell r="P22997">
            <v>0</v>
          </cell>
          <cell r="U22997" t="str">
            <v>XXX</v>
          </cell>
          <cell r="V22997" t="str">
            <v>XXX</v>
          </cell>
        </row>
        <row r="22998">
          <cell r="P22998">
            <v>0</v>
          </cell>
          <cell r="U22998" t="str">
            <v>XXX</v>
          </cell>
          <cell r="V22998" t="str">
            <v>XXX</v>
          </cell>
        </row>
        <row r="22999">
          <cell r="P22999">
            <v>0</v>
          </cell>
          <cell r="U22999" t="str">
            <v>XXX</v>
          </cell>
          <cell r="V22999" t="str">
            <v>XXX</v>
          </cell>
        </row>
        <row r="23000">
          <cell r="P23000">
            <v>0</v>
          </cell>
          <cell r="U23000" t="str">
            <v>XXX</v>
          </cell>
          <cell r="V23000" t="str">
            <v>XXX</v>
          </cell>
        </row>
        <row r="23001">
          <cell r="P23001">
            <v>0</v>
          </cell>
          <cell r="U23001" t="str">
            <v>XXX</v>
          </cell>
          <cell r="V23001" t="str">
            <v>XXX</v>
          </cell>
        </row>
        <row r="23002">
          <cell r="P23002">
            <v>0</v>
          </cell>
          <cell r="U23002" t="str">
            <v>XXX</v>
          </cell>
          <cell r="V23002" t="str">
            <v>XXX</v>
          </cell>
        </row>
        <row r="23003">
          <cell r="P23003">
            <v>0</v>
          </cell>
          <cell r="U23003" t="str">
            <v>XXX</v>
          </cell>
          <cell r="V23003" t="str">
            <v>XXX</v>
          </cell>
        </row>
        <row r="23004">
          <cell r="P23004">
            <v>0</v>
          </cell>
          <cell r="U23004" t="str">
            <v>XXX</v>
          </cell>
          <cell r="V23004" t="str">
            <v>XXX</v>
          </cell>
        </row>
        <row r="23005">
          <cell r="P23005">
            <v>0</v>
          </cell>
          <cell r="U23005" t="str">
            <v>XXX</v>
          </cell>
          <cell r="V23005" t="str">
            <v>XXX</v>
          </cell>
        </row>
        <row r="23006">
          <cell r="P23006">
            <v>0</v>
          </cell>
          <cell r="U23006" t="str">
            <v>XXX</v>
          </cell>
          <cell r="V23006" t="str">
            <v>XXX</v>
          </cell>
        </row>
        <row r="23007">
          <cell r="P23007">
            <v>0</v>
          </cell>
          <cell r="U23007" t="str">
            <v>XXX</v>
          </cell>
          <cell r="V23007" t="str">
            <v>XXX</v>
          </cell>
        </row>
        <row r="23008">
          <cell r="P23008">
            <v>0</v>
          </cell>
          <cell r="U23008" t="str">
            <v>XXX</v>
          </cell>
          <cell r="V23008" t="str">
            <v>XXX</v>
          </cell>
        </row>
        <row r="23009">
          <cell r="P23009">
            <v>0</v>
          </cell>
          <cell r="U23009" t="str">
            <v>XXX</v>
          </cell>
          <cell r="V23009" t="str">
            <v>XXX</v>
          </cell>
        </row>
        <row r="23010">
          <cell r="P23010">
            <v>0</v>
          </cell>
          <cell r="U23010" t="str">
            <v>XXX</v>
          </cell>
          <cell r="V23010" t="str">
            <v>XXX</v>
          </cell>
        </row>
        <row r="23011">
          <cell r="P23011">
            <v>0</v>
          </cell>
          <cell r="U23011" t="str">
            <v>XXX</v>
          </cell>
          <cell r="V23011" t="str">
            <v>XXX</v>
          </cell>
        </row>
        <row r="23012">
          <cell r="P23012">
            <v>0</v>
          </cell>
          <cell r="U23012" t="str">
            <v>XXX</v>
          </cell>
          <cell r="V23012" t="str">
            <v>XXX</v>
          </cell>
        </row>
        <row r="23013">
          <cell r="P23013">
            <v>0</v>
          </cell>
          <cell r="U23013" t="str">
            <v>XXX</v>
          </cell>
          <cell r="V23013" t="str">
            <v>XXX</v>
          </cell>
        </row>
        <row r="23014">
          <cell r="P23014">
            <v>0</v>
          </cell>
          <cell r="U23014" t="str">
            <v>XXX</v>
          </cell>
          <cell r="V23014" t="str">
            <v>XXX</v>
          </cell>
        </row>
        <row r="23015">
          <cell r="P23015">
            <v>0</v>
          </cell>
          <cell r="U23015" t="str">
            <v>XXX</v>
          </cell>
          <cell r="V23015" t="str">
            <v>XXX</v>
          </cell>
        </row>
        <row r="23016">
          <cell r="P23016">
            <v>0</v>
          </cell>
          <cell r="U23016" t="str">
            <v>XXX</v>
          </cell>
          <cell r="V23016" t="str">
            <v>XXX</v>
          </cell>
        </row>
        <row r="23017">
          <cell r="P23017">
            <v>0</v>
          </cell>
          <cell r="U23017" t="str">
            <v>XXX</v>
          </cell>
          <cell r="V23017" t="str">
            <v>XXX</v>
          </cell>
        </row>
        <row r="23018">
          <cell r="P23018">
            <v>0</v>
          </cell>
          <cell r="U23018" t="str">
            <v>XXX</v>
          </cell>
          <cell r="V23018" t="str">
            <v>XXX</v>
          </cell>
        </row>
        <row r="23019">
          <cell r="P23019">
            <v>0</v>
          </cell>
          <cell r="U23019" t="str">
            <v>XXX</v>
          </cell>
          <cell r="V23019" t="str">
            <v>XXX</v>
          </cell>
        </row>
        <row r="23020">
          <cell r="P23020">
            <v>0</v>
          </cell>
          <cell r="U23020" t="str">
            <v>XXX</v>
          </cell>
          <cell r="V23020" t="str">
            <v>XXX</v>
          </cell>
        </row>
        <row r="23021">
          <cell r="P23021">
            <v>0</v>
          </cell>
          <cell r="U23021" t="str">
            <v>XXX</v>
          </cell>
          <cell r="V23021" t="str">
            <v>XXX</v>
          </cell>
        </row>
        <row r="23022">
          <cell r="P23022">
            <v>0</v>
          </cell>
          <cell r="U23022" t="str">
            <v>XXX</v>
          </cell>
          <cell r="V23022" t="str">
            <v>XXX</v>
          </cell>
        </row>
        <row r="23023">
          <cell r="P23023">
            <v>0</v>
          </cell>
          <cell r="U23023" t="str">
            <v>XXX</v>
          </cell>
          <cell r="V23023" t="str">
            <v>XXX</v>
          </cell>
        </row>
        <row r="23024">
          <cell r="P23024">
            <v>0</v>
          </cell>
          <cell r="U23024" t="str">
            <v>XXX</v>
          </cell>
          <cell r="V23024" t="str">
            <v>XXX</v>
          </cell>
        </row>
        <row r="23025">
          <cell r="P23025">
            <v>0</v>
          </cell>
          <cell r="U23025" t="str">
            <v>XXX</v>
          </cell>
          <cell r="V23025" t="str">
            <v>XXX</v>
          </cell>
        </row>
        <row r="23026">
          <cell r="P23026">
            <v>0</v>
          </cell>
          <cell r="U23026" t="str">
            <v>XXX</v>
          </cell>
          <cell r="V23026" t="str">
            <v>XXX</v>
          </cell>
        </row>
        <row r="23027">
          <cell r="P23027">
            <v>0</v>
          </cell>
          <cell r="U23027" t="str">
            <v>XXX</v>
          </cell>
          <cell r="V23027" t="str">
            <v>XXX</v>
          </cell>
        </row>
        <row r="23028">
          <cell r="P23028">
            <v>0</v>
          </cell>
          <cell r="U23028" t="str">
            <v>XXX</v>
          </cell>
          <cell r="V23028" t="str">
            <v>XXX</v>
          </cell>
        </row>
        <row r="23029">
          <cell r="P23029">
            <v>0</v>
          </cell>
          <cell r="U23029" t="str">
            <v>XXX</v>
          </cell>
          <cell r="V23029" t="str">
            <v>XXX</v>
          </cell>
        </row>
        <row r="23030">
          <cell r="P23030">
            <v>0</v>
          </cell>
          <cell r="U23030" t="str">
            <v>XXX</v>
          </cell>
          <cell r="V23030" t="str">
            <v>XXX</v>
          </cell>
        </row>
        <row r="23031">
          <cell r="P23031">
            <v>0</v>
          </cell>
          <cell r="U23031" t="str">
            <v>XXX</v>
          </cell>
          <cell r="V23031" t="str">
            <v>XXX</v>
          </cell>
        </row>
        <row r="23032">
          <cell r="P23032">
            <v>0</v>
          </cell>
          <cell r="U23032" t="str">
            <v>XXX</v>
          </cell>
          <cell r="V23032" t="str">
            <v>XXX</v>
          </cell>
        </row>
        <row r="23033">
          <cell r="P23033">
            <v>0</v>
          </cell>
          <cell r="U23033" t="str">
            <v>XXX</v>
          </cell>
          <cell r="V23033" t="str">
            <v>XXX</v>
          </cell>
        </row>
        <row r="23034">
          <cell r="P23034">
            <v>0</v>
          </cell>
          <cell r="U23034" t="str">
            <v>XXX</v>
          </cell>
          <cell r="V23034" t="str">
            <v>XXX</v>
          </cell>
        </row>
        <row r="23035">
          <cell r="P23035">
            <v>0</v>
          </cell>
          <cell r="U23035" t="str">
            <v>XXX</v>
          </cell>
          <cell r="V23035" t="str">
            <v>XXX</v>
          </cell>
        </row>
        <row r="23036">
          <cell r="P23036">
            <v>0</v>
          </cell>
          <cell r="U23036" t="str">
            <v>XXX</v>
          </cell>
          <cell r="V23036" t="str">
            <v>XXX</v>
          </cell>
        </row>
        <row r="23037">
          <cell r="P23037">
            <v>0</v>
          </cell>
          <cell r="U23037" t="str">
            <v>XXX</v>
          </cell>
          <cell r="V23037" t="str">
            <v>XXX</v>
          </cell>
        </row>
        <row r="23038">
          <cell r="P23038">
            <v>0</v>
          </cell>
          <cell r="U23038" t="str">
            <v>XXX</v>
          </cell>
          <cell r="V23038" t="str">
            <v>XXX</v>
          </cell>
        </row>
        <row r="23039">
          <cell r="P23039">
            <v>0</v>
          </cell>
          <cell r="U23039" t="str">
            <v>XXX</v>
          </cell>
          <cell r="V23039" t="str">
            <v>XXX</v>
          </cell>
        </row>
        <row r="23040">
          <cell r="P23040">
            <v>0</v>
          </cell>
          <cell r="U23040" t="str">
            <v>XXX</v>
          </cell>
          <cell r="V23040" t="str">
            <v>XXX</v>
          </cell>
        </row>
        <row r="23041">
          <cell r="P23041">
            <v>0</v>
          </cell>
          <cell r="U23041" t="str">
            <v>XXX</v>
          </cell>
          <cell r="V23041" t="str">
            <v>XXX</v>
          </cell>
        </row>
        <row r="23042">
          <cell r="P23042">
            <v>0</v>
          </cell>
          <cell r="U23042" t="str">
            <v>XXX</v>
          </cell>
          <cell r="V23042" t="str">
            <v>XXX</v>
          </cell>
        </row>
        <row r="23043">
          <cell r="P23043">
            <v>0</v>
          </cell>
          <cell r="U23043" t="str">
            <v>XXX</v>
          </cell>
          <cell r="V23043" t="str">
            <v>XXX</v>
          </cell>
        </row>
        <row r="23044">
          <cell r="P23044">
            <v>0</v>
          </cell>
          <cell r="U23044" t="str">
            <v>XXX</v>
          </cell>
          <cell r="V23044" t="str">
            <v>XXX</v>
          </cell>
        </row>
        <row r="23045">
          <cell r="P23045">
            <v>0</v>
          </cell>
          <cell r="U23045" t="str">
            <v>XXX</v>
          </cell>
          <cell r="V23045" t="str">
            <v>XXX</v>
          </cell>
        </row>
        <row r="23046">
          <cell r="P23046">
            <v>0</v>
          </cell>
          <cell r="U23046" t="str">
            <v>XXX</v>
          </cell>
          <cell r="V23046" t="str">
            <v>XXX</v>
          </cell>
        </row>
        <row r="23047">
          <cell r="P23047">
            <v>0</v>
          </cell>
          <cell r="U23047" t="str">
            <v>XXX</v>
          </cell>
          <cell r="V23047" t="str">
            <v>XXX</v>
          </cell>
        </row>
        <row r="23048">
          <cell r="P23048">
            <v>0</v>
          </cell>
          <cell r="U23048" t="str">
            <v>XXX</v>
          </cell>
          <cell r="V23048" t="str">
            <v>XXX</v>
          </cell>
        </row>
        <row r="23049">
          <cell r="P23049">
            <v>0</v>
          </cell>
          <cell r="U23049" t="str">
            <v>XXX</v>
          </cell>
          <cell r="V23049" t="str">
            <v>XXX</v>
          </cell>
        </row>
        <row r="23050">
          <cell r="P23050">
            <v>0</v>
          </cell>
          <cell r="U23050" t="str">
            <v>XXX</v>
          </cell>
          <cell r="V23050" t="str">
            <v>XXX</v>
          </cell>
        </row>
        <row r="23051">
          <cell r="P23051">
            <v>0</v>
          </cell>
          <cell r="U23051" t="str">
            <v>XXX</v>
          </cell>
          <cell r="V23051" t="str">
            <v>XXX</v>
          </cell>
        </row>
        <row r="23052">
          <cell r="P23052">
            <v>0</v>
          </cell>
          <cell r="U23052" t="str">
            <v>XXX</v>
          </cell>
          <cell r="V23052" t="str">
            <v>XXX</v>
          </cell>
        </row>
        <row r="23053">
          <cell r="P23053">
            <v>0</v>
          </cell>
          <cell r="U23053" t="str">
            <v>XXX</v>
          </cell>
          <cell r="V23053" t="str">
            <v>XXX</v>
          </cell>
        </row>
        <row r="23054">
          <cell r="P23054">
            <v>0</v>
          </cell>
          <cell r="U23054" t="str">
            <v>XXX</v>
          </cell>
          <cell r="V23054" t="str">
            <v>XXX</v>
          </cell>
        </row>
        <row r="23055">
          <cell r="P23055">
            <v>0</v>
          </cell>
          <cell r="U23055" t="str">
            <v>XXX</v>
          </cell>
          <cell r="V23055" t="str">
            <v>XXX</v>
          </cell>
        </row>
        <row r="23056">
          <cell r="P23056">
            <v>0</v>
          </cell>
          <cell r="U23056" t="str">
            <v>XXX</v>
          </cell>
          <cell r="V23056" t="str">
            <v>XXX</v>
          </cell>
        </row>
        <row r="23057">
          <cell r="P23057">
            <v>0</v>
          </cell>
          <cell r="U23057" t="str">
            <v>XXX</v>
          </cell>
          <cell r="V23057" t="str">
            <v>XXX</v>
          </cell>
        </row>
        <row r="23058">
          <cell r="P23058">
            <v>0</v>
          </cell>
          <cell r="U23058" t="str">
            <v>XXX</v>
          </cell>
          <cell r="V23058" t="str">
            <v>XXX</v>
          </cell>
        </row>
        <row r="23059">
          <cell r="P23059">
            <v>0</v>
          </cell>
          <cell r="U23059" t="str">
            <v>XXX</v>
          </cell>
          <cell r="V23059" t="str">
            <v>XXX</v>
          </cell>
        </row>
        <row r="23060">
          <cell r="P23060">
            <v>0</v>
          </cell>
          <cell r="U23060" t="str">
            <v>XXX</v>
          </cell>
          <cell r="V23060" t="str">
            <v>XXX</v>
          </cell>
        </row>
        <row r="23061">
          <cell r="P23061">
            <v>0</v>
          </cell>
          <cell r="U23061" t="str">
            <v>XXX</v>
          </cell>
          <cell r="V23061" t="str">
            <v>XXX</v>
          </cell>
        </row>
        <row r="23062">
          <cell r="P23062">
            <v>0</v>
          </cell>
          <cell r="U23062" t="str">
            <v>XXX</v>
          </cell>
          <cell r="V23062" t="str">
            <v>XXX</v>
          </cell>
        </row>
        <row r="23063">
          <cell r="P23063">
            <v>0</v>
          </cell>
          <cell r="U23063" t="str">
            <v>XXX</v>
          </cell>
          <cell r="V23063" t="str">
            <v>XXX</v>
          </cell>
        </row>
        <row r="23064">
          <cell r="P23064">
            <v>0</v>
          </cell>
          <cell r="U23064" t="str">
            <v>XXX</v>
          </cell>
          <cell r="V23064" t="str">
            <v>XXX</v>
          </cell>
        </row>
        <row r="23065">
          <cell r="P23065">
            <v>0</v>
          </cell>
          <cell r="U23065" t="str">
            <v>XXX</v>
          </cell>
          <cell r="V23065" t="str">
            <v>XXX</v>
          </cell>
        </row>
        <row r="23066">
          <cell r="P23066">
            <v>0</v>
          </cell>
          <cell r="U23066" t="str">
            <v>XXX</v>
          </cell>
          <cell r="V23066" t="str">
            <v>XXX</v>
          </cell>
        </row>
        <row r="23067">
          <cell r="P23067">
            <v>0</v>
          </cell>
          <cell r="U23067" t="str">
            <v>XXX</v>
          </cell>
          <cell r="V23067" t="str">
            <v>XXX</v>
          </cell>
        </row>
        <row r="23068">
          <cell r="P23068">
            <v>0</v>
          </cell>
          <cell r="U23068" t="str">
            <v>XXX</v>
          </cell>
          <cell r="V23068" t="str">
            <v>XXX</v>
          </cell>
        </row>
        <row r="23069">
          <cell r="P23069">
            <v>0</v>
          </cell>
          <cell r="U23069" t="str">
            <v>XXX</v>
          </cell>
          <cell r="V23069" t="str">
            <v>XXX</v>
          </cell>
        </row>
        <row r="23070">
          <cell r="P23070">
            <v>0</v>
          </cell>
          <cell r="U23070" t="str">
            <v>XXX</v>
          </cell>
          <cell r="V23070" t="str">
            <v>XXX</v>
          </cell>
        </row>
        <row r="23071">
          <cell r="P23071">
            <v>0</v>
          </cell>
          <cell r="U23071" t="str">
            <v>XXX</v>
          </cell>
          <cell r="V23071" t="str">
            <v>XXX</v>
          </cell>
        </row>
        <row r="23072">
          <cell r="P23072">
            <v>0</v>
          </cell>
          <cell r="U23072" t="str">
            <v>XXX</v>
          </cell>
          <cell r="V23072" t="str">
            <v>XXX</v>
          </cell>
        </row>
        <row r="23073">
          <cell r="P23073">
            <v>0</v>
          </cell>
          <cell r="U23073" t="str">
            <v>XXX</v>
          </cell>
          <cell r="V23073" t="str">
            <v>XXX</v>
          </cell>
        </row>
        <row r="23074">
          <cell r="P23074">
            <v>0</v>
          </cell>
          <cell r="U23074" t="str">
            <v>XXX</v>
          </cell>
          <cell r="V23074" t="str">
            <v>XXX</v>
          </cell>
        </row>
        <row r="23075">
          <cell r="P23075">
            <v>0</v>
          </cell>
          <cell r="U23075" t="str">
            <v>XXX</v>
          </cell>
          <cell r="V23075" t="str">
            <v>XXX</v>
          </cell>
        </row>
        <row r="23076">
          <cell r="P23076">
            <v>0</v>
          </cell>
          <cell r="U23076" t="str">
            <v>XXX</v>
          </cell>
          <cell r="V23076" t="str">
            <v>XXX</v>
          </cell>
        </row>
        <row r="23077">
          <cell r="P23077">
            <v>0</v>
          </cell>
          <cell r="U23077" t="str">
            <v>XXX</v>
          </cell>
          <cell r="V23077" t="str">
            <v>XXX</v>
          </cell>
        </row>
        <row r="23078">
          <cell r="P23078">
            <v>0</v>
          </cell>
          <cell r="U23078" t="str">
            <v>XXX</v>
          </cell>
          <cell r="V23078" t="str">
            <v>XXX</v>
          </cell>
        </row>
        <row r="23079">
          <cell r="P23079">
            <v>0</v>
          </cell>
          <cell r="U23079" t="str">
            <v>XXX</v>
          </cell>
          <cell r="V23079" t="str">
            <v>XXX</v>
          </cell>
        </row>
        <row r="23080">
          <cell r="P23080">
            <v>0</v>
          </cell>
          <cell r="U23080" t="str">
            <v>XXX</v>
          </cell>
          <cell r="V23080" t="str">
            <v>XXX</v>
          </cell>
        </row>
        <row r="23081">
          <cell r="P23081">
            <v>0</v>
          </cell>
          <cell r="U23081" t="str">
            <v>XXX</v>
          </cell>
          <cell r="V23081" t="str">
            <v>XXX</v>
          </cell>
        </row>
        <row r="23082">
          <cell r="P23082">
            <v>0</v>
          </cell>
          <cell r="U23082" t="str">
            <v>XXX</v>
          </cell>
          <cell r="V23082" t="str">
            <v>XXX</v>
          </cell>
        </row>
        <row r="23083">
          <cell r="P23083">
            <v>0</v>
          </cell>
          <cell r="U23083" t="str">
            <v>XXX</v>
          </cell>
          <cell r="V23083" t="str">
            <v>XXX</v>
          </cell>
        </row>
        <row r="23084">
          <cell r="P23084">
            <v>0</v>
          </cell>
          <cell r="U23084" t="str">
            <v>XXX</v>
          </cell>
          <cell r="V23084" t="str">
            <v>XXX</v>
          </cell>
        </row>
        <row r="23085">
          <cell r="P23085">
            <v>0</v>
          </cell>
          <cell r="U23085" t="str">
            <v>XXX</v>
          </cell>
          <cell r="V23085" t="str">
            <v>XXX</v>
          </cell>
        </row>
        <row r="23086">
          <cell r="P23086">
            <v>0</v>
          </cell>
          <cell r="U23086" t="str">
            <v>XXX</v>
          </cell>
          <cell r="V23086" t="str">
            <v>XXX</v>
          </cell>
        </row>
        <row r="23087">
          <cell r="P23087">
            <v>0</v>
          </cell>
          <cell r="U23087" t="str">
            <v>XXX</v>
          </cell>
          <cell r="V23087" t="str">
            <v>XXX</v>
          </cell>
        </row>
        <row r="23088">
          <cell r="P23088">
            <v>0</v>
          </cell>
          <cell r="U23088" t="str">
            <v>XXX</v>
          </cell>
          <cell r="V23088" t="str">
            <v>XXX</v>
          </cell>
        </row>
        <row r="23089">
          <cell r="P23089">
            <v>0</v>
          </cell>
          <cell r="U23089" t="str">
            <v>XXX</v>
          </cell>
          <cell r="V23089" t="str">
            <v>XXX</v>
          </cell>
        </row>
        <row r="23090">
          <cell r="P23090">
            <v>0</v>
          </cell>
          <cell r="U23090" t="str">
            <v>XXX</v>
          </cell>
          <cell r="V23090" t="str">
            <v>XXX</v>
          </cell>
        </row>
        <row r="23091">
          <cell r="P23091">
            <v>0</v>
          </cell>
          <cell r="U23091" t="str">
            <v>XXX</v>
          </cell>
          <cell r="V23091" t="str">
            <v>XXX</v>
          </cell>
        </row>
        <row r="23092">
          <cell r="P23092">
            <v>0</v>
          </cell>
          <cell r="U23092" t="str">
            <v>XXX</v>
          </cell>
          <cell r="V23092" t="str">
            <v>XXX</v>
          </cell>
        </row>
        <row r="23093">
          <cell r="P23093">
            <v>0</v>
          </cell>
          <cell r="U23093" t="str">
            <v>XXX</v>
          </cell>
          <cell r="V23093" t="str">
            <v>XXX</v>
          </cell>
        </row>
        <row r="23094">
          <cell r="P23094">
            <v>0</v>
          </cell>
          <cell r="U23094" t="str">
            <v>XXX</v>
          </cell>
          <cell r="V23094" t="str">
            <v>XXX</v>
          </cell>
        </row>
        <row r="23095">
          <cell r="P23095">
            <v>0</v>
          </cell>
          <cell r="U23095" t="str">
            <v>XXX</v>
          </cell>
          <cell r="V23095" t="str">
            <v>XXX</v>
          </cell>
        </row>
        <row r="23096">
          <cell r="P23096">
            <v>0</v>
          </cell>
          <cell r="U23096" t="str">
            <v>XXX</v>
          </cell>
          <cell r="V23096" t="str">
            <v>XXX</v>
          </cell>
        </row>
        <row r="23097">
          <cell r="P23097">
            <v>0</v>
          </cell>
          <cell r="U23097" t="str">
            <v>XXX</v>
          </cell>
          <cell r="V23097" t="str">
            <v>XXX</v>
          </cell>
        </row>
        <row r="23098">
          <cell r="P23098">
            <v>0</v>
          </cell>
          <cell r="U23098" t="str">
            <v>XXX</v>
          </cell>
          <cell r="V23098" t="str">
            <v>XXX</v>
          </cell>
        </row>
        <row r="23099">
          <cell r="P23099">
            <v>0</v>
          </cell>
          <cell r="U23099" t="str">
            <v>XXX</v>
          </cell>
          <cell r="V23099" t="str">
            <v>XXX</v>
          </cell>
        </row>
        <row r="23100">
          <cell r="P23100">
            <v>0</v>
          </cell>
          <cell r="U23100" t="str">
            <v>XXX</v>
          </cell>
          <cell r="V23100" t="str">
            <v>XXX</v>
          </cell>
        </row>
        <row r="23101">
          <cell r="P23101">
            <v>0</v>
          </cell>
          <cell r="U23101" t="str">
            <v>XXX</v>
          </cell>
          <cell r="V23101" t="str">
            <v>XXX</v>
          </cell>
        </row>
        <row r="23102">
          <cell r="P23102">
            <v>0</v>
          </cell>
          <cell r="U23102" t="str">
            <v>XXX</v>
          </cell>
          <cell r="V23102" t="str">
            <v>XXX</v>
          </cell>
        </row>
        <row r="23103">
          <cell r="P23103">
            <v>0</v>
          </cell>
          <cell r="U23103" t="str">
            <v>XXX</v>
          </cell>
          <cell r="V23103" t="str">
            <v>XXX</v>
          </cell>
        </row>
        <row r="23104">
          <cell r="P23104">
            <v>0</v>
          </cell>
          <cell r="U23104" t="str">
            <v>XXX</v>
          </cell>
          <cell r="V23104" t="str">
            <v>XXX</v>
          </cell>
        </row>
        <row r="23105">
          <cell r="P23105">
            <v>0</v>
          </cell>
          <cell r="U23105" t="str">
            <v>XXX</v>
          </cell>
          <cell r="V23105" t="str">
            <v>XXX</v>
          </cell>
        </row>
        <row r="23106">
          <cell r="P23106">
            <v>0</v>
          </cell>
          <cell r="U23106" t="str">
            <v>XXX</v>
          </cell>
          <cell r="V23106" t="str">
            <v>XXX</v>
          </cell>
        </row>
        <row r="23107">
          <cell r="P23107">
            <v>0</v>
          </cell>
          <cell r="U23107" t="str">
            <v>XXX</v>
          </cell>
          <cell r="V23107" t="str">
            <v>XXX</v>
          </cell>
        </row>
        <row r="23108">
          <cell r="P23108">
            <v>0</v>
          </cell>
          <cell r="U23108" t="str">
            <v>XXX</v>
          </cell>
          <cell r="V23108" t="str">
            <v>XXX</v>
          </cell>
        </row>
        <row r="23109">
          <cell r="P23109">
            <v>0</v>
          </cell>
          <cell r="U23109" t="str">
            <v>XXX</v>
          </cell>
          <cell r="V23109" t="str">
            <v>XXX</v>
          </cell>
        </row>
        <row r="23110">
          <cell r="P23110">
            <v>0</v>
          </cell>
          <cell r="U23110" t="str">
            <v>XXX</v>
          </cell>
          <cell r="V23110" t="str">
            <v>XXX</v>
          </cell>
        </row>
        <row r="23111">
          <cell r="P23111">
            <v>0</v>
          </cell>
          <cell r="U23111" t="str">
            <v>XXX</v>
          </cell>
          <cell r="V23111" t="str">
            <v>XXX</v>
          </cell>
        </row>
        <row r="23112">
          <cell r="P23112">
            <v>0</v>
          </cell>
          <cell r="U23112" t="str">
            <v>XXX</v>
          </cell>
          <cell r="V23112" t="str">
            <v>XXX</v>
          </cell>
        </row>
        <row r="23113">
          <cell r="P23113">
            <v>0</v>
          </cell>
          <cell r="U23113" t="str">
            <v>XXX</v>
          </cell>
          <cell r="V23113" t="str">
            <v>XXX</v>
          </cell>
        </row>
        <row r="23114">
          <cell r="P23114">
            <v>0</v>
          </cell>
          <cell r="U23114" t="str">
            <v>XXX</v>
          </cell>
          <cell r="V23114" t="str">
            <v>XXX</v>
          </cell>
        </row>
        <row r="23115">
          <cell r="P23115">
            <v>0</v>
          </cell>
          <cell r="U23115" t="str">
            <v>XXX</v>
          </cell>
          <cell r="V23115" t="str">
            <v>XXX</v>
          </cell>
        </row>
        <row r="23116">
          <cell r="P23116">
            <v>0</v>
          </cell>
          <cell r="U23116" t="str">
            <v>XXX</v>
          </cell>
          <cell r="V23116" t="str">
            <v>XXX</v>
          </cell>
        </row>
        <row r="23117">
          <cell r="P23117">
            <v>0</v>
          </cell>
          <cell r="U23117" t="str">
            <v>XXX</v>
          </cell>
          <cell r="V23117" t="str">
            <v>XXX</v>
          </cell>
        </row>
        <row r="23118">
          <cell r="P23118">
            <v>0</v>
          </cell>
          <cell r="U23118" t="str">
            <v>XXX</v>
          </cell>
          <cell r="V23118" t="str">
            <v>XXX</v>
          </cell>
        </row>
        <row r="23119">
          <cell r="P23119">
            <v>0</v>
          </cell>
          <cell r="U23119" t="str">
            <v>XXX</v>
          </cell>
          <cell r="V23119" t="str">
            <v>XXX</v>
          </cell>
        </row>
        <row r="23120">
          <cell r="P23120">
            <v>0</v>
          </cell>
          <cell r="U23120" t="str">
            <v>XXX</v>
          </cell>
          <cell r="V23120" t="str">
            <v>XXX</v>
          </cell>
        </row>
        <row r="23121">
          <cell r="P23121">
            <v>0</v>
          </cell>
          <cell r="U23121" t="str">
            <v>XXX</v>
          </cell>
          <cell r="V23121" t="str">
            <v>XXX</v>
          </cell>
        </row>
        <row r="23122">
          <cell r="P23122">
            <v>0</v>
          </cell>
          <cell r="U23122" t="str">
            <v>XXX</v>
          </cell>
          <cell r="V23122" t="str">
            <v>XXX</v>
          </cell>
        </row>
        <row r="23123">
          <cell r="P23123">
            <v>0</v>
          </cell>
          <cell r="U23123" t="str">
            <v>XXX</v>
          </cell>
          <cell r="V23123" t="str">
            <v>XXX</v>
          </cell>
        </row>
        <row r="23124">
          <cell r="P23124">
            <v>0</v>
          </cell>
          <cell r="U23124" t="str">
            <v>XXX</v>
          </cell>
          <cell r="V23124" t="str">
            <v>XXX</v>
          </cell>
        </row>
        <row r="23125">
          <cell r="P23125">
            <v>0</v>
          </cell>
          <cell r="U23125" t="str">
            <v>XXX</v>
          </cell>
          <cell r="V23125" t="str">
            <v>XXX</v>
          </cell>
        </row>
        <row r="23126">
          <cell r="P23126">
            <v>0</v>
          </cell>
          <cell r="U23126" t="str">
            <v>XXX</v>
          </cell>
          <cell r="V23126" t="str">
            <v>XXX</v>
          </cell>
        </row>
        <row r="23127">
          <cell r="P23127">
            <v>0</v>
          </cell>
          <cell r="U23127" t="str">
            <v>XXX</v>
          </cell>
          <cell r="V23127" t="str">
            <v>XXX</v>
          </cell>
        </row>
        <row r="23128">
          <cell r="P23128">
            <v>0</v>
          </cell>
          <cell r="U23128" t="str">
            <v>XXX</v>
          </cell>
          <cell r="V23128" t="str">
            <v>XXX</v>
          </cell>
        </row>
        <row r="23129">
          <cell r="P23129">
            <v>0</v>
          </cell>
          <cell r="U23129" t="str">
            <v>XXX</v>
          </cell>
          <cell r="V23129" t="str">
            <v>XXX</v>
          </cell>
        </row>
        <row r="23130">
          <cell r="P23130">
            <v>0</v>
          </cell>
          <cell r="U23130" t="str">
            <v>XXX</v>
          </cell>
          <cell r="V23130" t="str">
            <v>XXX</v>
          </cell>
        </row>
        <row r="23131">
          <cell r="P23131">
            <v>0</v>
          </cell>
          <cell r="U23131" t="str">
            <v>XXX</v>
          </cell>
          <cell r="V23131" t="str">
            <v>XXX</v>
          </cell>
        </row>
        <row r="23132">
          <cell r="P23132">
            <v>0</v>
          </cell>
          <cell r="U23132" t="str">
            <v>XXX</v>
          </cell>
          <cell r="V23132" t="str">
            <v>XXX</v>
          </cell>
        </row>
        <row r="23133">
          <cell r="P23133">
            <v>0</v>
          </cell>
          <cell r="U23133" t="str">
            <v>XXX</v>
          </cell>
          <cell r="V23133" t="str">
            <v>XXX</v>
          </cell>
        </row>
        <row r="23134">
          <cell r="P23134">
            <v>0</v>
          </cell>
          <cell r="U23134" t="str">
            <v>XXX</v>
          </cell>
          <cell r="V23134" t="str">
            <v>XXX</v>
          </cell>
        </row>
        <row r="23135">
          <cell r="P23135">
            <v>0</v>
          </cell>
          <cell r="U23135" t="str">
            <v>XXX</v>
          </cell>
          <cell r="V23135" t="str">
            <v>XXX</v>
          </cell>
        </row>
        <row r="23136">
          <cell r="P23136">
            <v>0</v>
          </cell>
          <cell r="U23136" t="str">
            <v>XXX</v>
          </cell>
          <cell r="V23136" t="str">
            <v>XXX</v>
          </cell>
        </row>
        <row r="23137">
          <cell r="P23137">
            <v>0</v>
          </cell>
          <cell r="U23137" t="str">
            <v>XXX</v>
          </cell>
          <cell r="V23137" t="str">
            <v>XXX</v>
          </cell>
        </row>
        <row r="23138">
          <cell r="P23138">
            <v>0</v>
          </cell>
          <cell r="U23138" t="str">
            <v>XXX</v>
          </cell>
          <cell r="V23138" t="str">
            <v>XXX</v>
          </cell>
        </row>
        <row r="23139">
          <cell r="P23139">
            <v>0</v>
          </cell>
          <cell r="U23139" t="str">
            <v>XXX</v>
          </cell>
          <cell r="V23139" t="str">
            <v>XXX</v>
          </cell>
        </row>
        <row r="23140">
          <cell r="P23140">
            <v>0</v>
          </cell>
          <cell r="U23140" t="str">
            <v>XXX</v>
          </cell>
          <cell r="V23140" t="str">
            <v>XXX</v>
          </cell>
        </row>
        <row r="23141">
          <cell r="P23141">
            <v>0</v>
          </cell>
          <cell r="U23141" t="str">
            <v>XXX</v>
          </cell>
          <cell r="V23141" t="str">
            <v>XXX</v>
          </cell>
        </row>
        <row r="23142">
          <cell r="P23142">
            <v>0</v>
          </cell>
          <cell r="U23142" t="str">
            <v>XXX</v>
          </cell>
          <cell r="V23142" t="str">
            <v>XXX</v>
          </cell>
        </row>
        <row r="23143">
          <cell r="P23143">
            <v>0</v>
          </cell>
          <cell r="U23143" t="str">
            <v>XXX</v>
          </cell>
          <cell r="V23143" t="str">
            <v>XXX</v>
          </cell>
        </row>
        <row r="23144">
          <cell r="P23144">
            <v>0</v>
          </cell>
          <cell r="U23144" t="str">
            <v>XXX</v>
          </cell>
          <cell r="V23144" t="str">
            <v>XXX</v>
          </cell>
        </row>
        <row r="23145">
          <cell r="P23145">
            <v>0</v>
          </cell>
          <cell r="U23145" t="str">
            <v>XXX</v>
          </cell>
          <cell r="V23145" t="str">
            <v>XXX</v>
          </cell>
        </row>
        <row r="23146">
          <cell r="P23146">
            <v>0</v>
          </cell>
          <cell r="U23146" t="str">
            <v>XXX</v>
          </cell>
          <cell r="V23146" t="str">
            <v>XXX</v>
          </cell>
        </row>
        <row r="23147">
          <cell r="P23147">
            <v>0</v>
          </cell>
          <cell r="U23147" t="str">
            <v>XXX</v>
          </cell>
          <cell r="V23147" t="str">
            <v>XXX</v>
          </cell>
        </row>
        <row r="23148">
          <cell r="P23148">
            <v>0</v>
          </cell>
          <cell r="U23148" t="str">
            <v>XXX</v>
          </cell>
          <cell r="V23148" t="str">
            <v>XXX</v>
          </cell>
        </row>
        <row r="23149">
          <cell r="P23149">
            <v>0</v>
          </cell>
          <cell r="U23149" t="str">
            <v>XXX</v>
          </cell>
          <cell r="V23149" t="str">
            <v>XXX</v>
          </cell>
        </row>
        <row r="23150">
          <cell r="P23150">
            <v>0</v>
          </cell>
          <cell r="U23150" t="str">
            <v>XXX</v>
          </cell>
          <cell r="V23150" t="str">
            <v>XXX</v>
          </cell>
        </row>
        <row r="23151">
          <cell r="P23151">
            <v>0</v>
          </cell>
          <cell r="U23151" t="str">
            <v>XXX</v>
          </cell>
          <cell r="V23151" t="str">
            <v>XXX</v>
          </cell>
        </row>
        <row r="23152">
          <cell r="P23152">
            <v>0</v>
          </cell>
          <cell r="U23152" t="str">
            <v>XXX</v>
          </cell>
          <cell r="V23152" t="str">
            <v>XXX</v>
          </cell>
        </row>
        <row r="23153">
          <cell r="P23153">
            <v>0</v>
          </cell>
          <cell r="U23153" t="str">
            <v>XXX</v>
          </cell>
          <cell r="V23153" t="str">
            <v>XXX</v>
          </cell>
        </row>
        <row r="23154">
          <cell r="P23154">
            <v>0</v>
          </cell>
          <cell r="U23154" t="str">
            <v>XXX</v>
          </cell>
          <cell r="V23154" t="str">
            <v>XXX</v>
          </cell>
        </row>
        <row r="23155">
          <cell r="P23155">
            <v>0</v>
          </cell>
          <cell r="U23155" t="str">
            <v>XXX</v>
          </cell>
          <cell r="V23155" t="str">
            <v>XXX</v>
          </cell>
        </row>
        <row r="23156">
          <cell r="P23156">
            <v>0</v>
          </cell>
          <cell r="U23156" t="str">
            <v>XXX</v>
          </cell>
          <cell r="V23156" t="str">
            <v>XXX</v>
          </cell>
        </row>
        <row r="23157">
          <cell r="P23157">
            <v>0</v>
          </cell>
          <cell r="U23157" t="str">
            <v>XXX</v>
          </cell>
          <cell r="V23157" t="str">
            <v>XXX</v>
          </cell>
        </row>
        <row r="23158">
          <cell r="P23158">
            <v>0</v>
          </cell>
          <cell r="U23158" t="str">
            <v>XXX</v>
          </cell>
          <cell r="V23158" t="str">
            <v>XXX</v>
          </cell>
        </row>
        <row r="23159">
          <cell r="P23159">
            <v>0</v>
          </cell>
          <cell r="U23159" t="str">
            <v>XXX</v>
          </cell>
          <cell r="V23159" t="str">
            <v>XXX</v>
          </cell>
        </row>
        <row r="23160">
          <cell r="P23160">
            <v>0</v>
          </cell>
          <cell r="U23160" t="str">
            <v>XXX</v>
          </cell>
          <cell r="V23160" t="str">
            <v>XXX</v>
          </cell>
        </row>
        <row r="23161">
          <cell r="P23161">
            <v>0</v>
          </cell>
          <cell r="U23161" t="str">
            <v>XXX</v>
          </cell>
          <cell r="V23161" t="str">
            <v>XXX</v>
          </cell>
        </row>
        <row r="23162">
          <cell r="P23162">
            <v>0</v>
          </cell>
          <cell r="U23162" t="str">
            <v>XXX</v>
          </cell>
          <cell r="V23162" t="str">
            <v>XXX</v>
          </cell>
        </row>
        <row r="23163">
          <cell r="P23163">
            <v>0</v>
          </cell>
          <cell r="U23163" t="str">
            <v>XXX</v>
          </cell>
          <cell r="V23163" t="str">
            <v>XXX</v>
          </cell>
        </row>
        <row r="23164">
          <cell r="P23164">
            <v>0</v>
          </cell>
          <cell r="U23164" t="str">
            <v>XXX</v>
          </cell>
          <cell r="V23164" t="str">
            <v>XXX</v>
          </cell>
        </row>
        <row r="23165">
          <cell r="P23165">
            <v>0</v>
          </cell>
          <cell r="U23165" t="str">
            <v>XXX</v>
          </cell>
          <cell r="V23165" t="str">
            <v>XXX</v>
          </cell>
        </row>
        <row r="23166">
          <cell r="P23166">
            <v>0</v>
          </cell>
          <cell r="U23166" t="str">
            <v>XXX</v>
          </cell>
          <cell r="V23166" t="str">
            <v>XXX</v>
          </cell>
        </row>
        <row r="23167">
          <cell r="P23167">
            <v>0</v>
          </cell>
          <cell r="U23167" t="str">
            <v>XXX</v>
          </cell>
          <cell r="V23167" t="str">
            <v>XXX</v>
          </cell>
        </row>
        <row r="23168">
          <cell r="P23168">
            <v>0</v>
          </cell>
          <cell r="U23168" t="str">
            <v>XXX</v>
          </cell>
          <cell r="V23168" t="str">
            <v>XXX</v>
          </cell>
        </row>
        <row r="23169">
          <cell r="P23169">
            <v>0</v>
          </cell>
          <cell r="U23169" t="str">
            <v>XXX</v>
          </cell>
          <cell r="V23169" t="str">
            <v>XXX</v>
          </cell>
        </row>
        <row r="23170">
          <cell r="P23170">
            <v>0</v>
          </cell>
          <cell r="U23170" t="str">
            <v>XXX</v>
          </cell>
          <cell r="V23170" t="str">
            <v>XXX</v>
          </cell>
        </row>
        <row r="23171">
          <cell r="P23171">
            <v>0</v>
          </cell>
          <cell r="U23171" t="str">
            <v>XXX</v>
          </cell>
          <cell r="V23171" t="str">
            <v>XXX</v>
          </cell>
        </row>
        <row r="23172">
          <cell r="P23172">
            <v>0</v>
          </cell>
          <cell r="U23172" t="str">
            <v>XXX</v>
          </cell>
          <cell r="V23172" t="str">
            <v>XXX</v>
          </cell>
        </row>
        <row r="23173">
          <cell r="P23173">
            <v>0</v>
          </cell>
          <cell r="U23173" t="str">
            <v>XXX</v>
          </cell>
          <cell r="V23173" t="str">
            <v>XXX</v>
          </cell>
        </row>
        <row r="23174">
          <cell r="P23174">
            <v>0</v>
          </cell>
          <cell r="U23174" t="str">
            <v>XXX</v>
          </cell>
          <cell r="V23174" t="str">
            <v>XXX</v>
          </cell>
        </row>
        <row r="23175">
          <cell r="P23175">
            <v>0</v>
          </cell>
          <cell r="U23175" t="str">
            <v>XXX</v>
          </cell>
          <cell r="V23175" t="str">
            <v>XXX</v>
          </cell>
        </row>
        <row r="23176">
          <cell r="P23176">
            <v>0</v>
          </cell>
          <cell r="U23176" t="str">
            <v>XXX</v>
          </cell>
          <cell r="V23176" t="str">
            <v>XXX</v>
          </cell>
        </row>
        <row r="23177">
          <cell r="P23177">
            <v>0</v>
          </cell>
          <cell r="U23177" t="str">
            <v>XXX</v>
          </cell>
          <cell r="V23177" t="str">
            <v>XXX</v>
          </cell>
        </row>
        <row r="23178">
          <cell r="P23178">
            <v>0</v>
          </cell>
          <cell r="U23178" t="str">
            <v>XXX</v>
          </cell>
          <cell r="V23178" t="str">
            <v>XXX</v>
          </cell>
        </row>
        <row r="23179">
          <cell r="P23179">
            <v>0</v>
          </cell>
          <cell r="U23179" t="str">
            <v>XXX</v>
          </cell>
          <cell r="V23179" t="str">
            <v>XXX</v>
          </cell>
        </row>
        <row r="23180">
          <cell r="P23180">
            <v>0</v>
          </cell>
          <cell r="U23180" t="str">
            <v>XXX</v>
          </cell>
          <cell r="V23180" t="str">
            <v>XXX</v>
          </cell>
        </row>
        <row r="23181">
          <cell r="P23181">
            <v>0</v>
          </cell>
          <cell r="U23181" t="str">
            <v>XXX</v>
          </cell>
          <cell r="V23181" t="str">
            <v>XXX</v>
          </cell>
        </row>
        <row r="23182">
          <cell r="P23182">
            <v>0</v>
          </cell>
          <cell r="U23182" t="str">
            <v>XXX</v>
          </cell>
          <cell r="V23182" t="str">
            <v>XXX</v>
          </cell>
        </row>
        <row r="23183">
          <cell r="P23183">
            <v>0</v>
          </cell>
          <cell r="U23183" t="str">
            <v>XXX</v>
          </cell>
          <cell r="V23183" t="str">
            <v>XXX</v>
          </cell>
        </row>
        <row r="23184">
          <cell r="P23184">
            <v>0</v>
          </cell>
          <cell r="U23184" t="str">
            <v>XXX</v>
          </cell>
          <cell r="V23184" t="str">
            <v>XXX</v>
          </cell>
        </row>
        <row r="23185">
          <cell r="P23185">
            <v>0</v>
          </cell>
          <cell r="U23185" t="str">
            <v>XXX</v>
          </cell>
          <cell r="V23185" t="str">
            <v>XXX</v>
          </cell>
        </row>
        <row r="23186">
          <cell r="P23186">
            <v>0</v>
          </cell>
          <cell r="U23186" t="str">
            <v>XXX</v>
          </cell>
          <cell r="V23186" t="str">
            <v>XXX</v>
          </cell>
        </row>
        <row r="23187">
          <cell r="P23187">
            <v>0</v>
          </cell>
          <cell r="U23187" t="str">
            <v>XXX</v>
          </cell>
          <cell r="V23187" t="str">
            <v>XXX</v>
          </cell>
        </row>
        <row r="23188">
          <cell r="P23188">
            <v>0</v>
          </cell>
          <cell r="U23188" t="str">
            <v>XXX</v>
          </cell>
          <cell r="V23188" t="str">
            <v>XXX</v>
          </cell>
        </row>
        <row r="23189">
          <cell r="P23189">
            <v>0</v>
          </cell>
          <cell r="U23189" t="str">
            <v>XXX</v>
          </cell>
          <cell r="V23189" t="str">
            <v>XXX</v>
          </cell>
        </row>
        <row r="23190">
          <cell r="P23190">
            <v>0</v>
          </cell>
          <cell r="U23190" t="str">
            <v>XXX</v>
          </cell>
          <cell r="V23190" t="str">
            <v>XXX</v>
          </cell>
        </row>
        <row r="23191">
          <cell r="P23191">
            <v>0</v>
          </cell>
          <cell r="U23191" t="str">
            <v>XXX</v>
          </cell>
          <cell r="V23191" t="str">
            <v>XXX</v>
          </cell>
        </row>
        <row r="23192">
          <cell r="P23192">
            <v>0</v>
          </cell>
          <cell r="U23192" t="str">
            <v>XXX</v>
          </cell>
          <cell r="V23192" t="str">
            <v>XXX</v>
          </cell>
        </row>
        <row r="23193">
          <cell r="P23193">
            <v>0</v>
          </cell>
          <cell r="U23193" t="str">
            <v>XXX</v>
          </cell>
          <cell r="V23193" t="str">
            <v>XXX</v>
          </cell>
        </row>
        <row r="23194">
          <cell r="P23194">
            <v>0</v>
          </cell>
          <cell r="U23194" t="str">
            <v>XXX</v>
          </cell>
          <cell r="V23194" t="str">
            <v>XXX</v>
          </cell>
        </row>
        <row r="23195">
          <cell r="P23195">
            <v>0</v>
          </cell>
          <cell r="U23195" t="str">
            <v>XXX</v>
          </cell>
          <cell r="V23195" t="str">
            <v>XXX</v>
          </cell>
        </row>
        <row r="23196">
          <cell r="P23196">
            <v>0</v>
          </cell>
          <cell r="U23196" t="str">
            <v>XXX</v>
          </cell>
          <cell r="V23196" t="str">
            <v>XXX</v>
          </cell>
        </row>
        <row r="23197">
          <cell r="P23197">
            <v>0</v>
          </cell>
          <cell r="U23197" t="str">
            <v>XXX</v>
          </cell>
          <cell r="V23197" t="str">
            <v>XXX</v>
          </cell>
        </row>
        <row r="23198">
          <cell r="P23198">
            <v>0</v>
          </cell>
          <cell r="U23198" t="str">
            <v>XXX</v>
          </cell>
          <cell r="V23198" t="str">
            <v>XXX</v>
          </cell>
        </row>
        <row r="23199">
          <cell r="P23199">
            <v>0</v>
          </cell>
          <cell r="U23199" t="str">
            <v>XXX</v>
          </cell>
          <cell r="V23199" t="str">
            <v>XXX</v>
          </cell>
        </row>
        <row r="23200">
          <cell r="P23200">
            <v>0</v>
          </cell>
          <cell r="U23200" t="str">
            <v>XXX</v>
          </cell>
          <cell r="V23200" t="str">
            <v>XXX</v>
          </cell>
        </row>
        <row r="23201">
          <cell r="P23201">
            <v>0</v>
          </cell>
          <cell r="U23201" t="str">
            <v>XXX</v>
          </cell>
          <cell r="V23201" t="str">
            <v>XXX</v>
          </cell>
        </row>
        <row r="23202">
          <cell r="P23202">
            <v>0</v>
          </cell>
          <cell r="U23202" t="str">
            <v>XXX</v>
          </cell>
          <cell r="V23202" t="str">
            <v>XXX</v>
          </cell>
        </row>
        <row r="23203">
          <cell r="P23203">
            <v>0</v>
          </cell>
          <cell r="U23203" t="str">
            <v>XXX</v>
          </cell>
          <cell r="V23203" t="str">
            <v>XXX</v>
          </cell>
        </row>
        <row r="23204">
          <cell r="P23204">
            <v>0</v>
          </cell>
          <cell r="U23204" t="str">
            <v>XXX</v>
          </cell>
          <cell r="V23204" t="str">
            <v>XXX</v>
          </cell>
        </row>
        <row r="23205">
          <cell r="P23205">
            <v>0</v>
          </cell>
          <cell r="U23205" t="str">
            <v>XXX</v>
          </cell>
          <cell r="V23205" t="str">
            <v>XXX</v>
          </cell>
        </row>
        <row r="23206">
          <cell r="P23206">
            <v>0</v>
          </cell>
          <cell r="U23206" t="str">
            <v>XXX</v>
          </cell>
          <cell r="V23206" t="str">
            <v>XXX</v>
          </cell>
        </row>
        <row r="23207">
          <cell r="P23207">
            <v>0</v>
          </cell>
          <cell r="U23207" t="str">
            <v>XXX</v>
          </cell>
          <cell r="V23207" t="str">
            <v>XXX</v>
          </cell>
        </row>
        <row r="23208">
          <cell r="P23208">
            <v>0</v>
          </cell>
          <cell r="U23208" t="str">
            <v>XXX</v>
          </cell>
          <cell r="V23208" t="str">
            <v>XXX</v>
          </cell>
        </row>
        <row r="23209">
          <cell r="P23209">
            <v>0</v>
          </cell>
          <cell r="U23209" t="str">
            <v>XXX</v>
          </cell>
          <cell r="V23209" t="str">
            <v>XXX</v>
          </cell>
        </row>
        <row r="23210">
          <cell r="P23210">
            <v>0</v>
          </cell>
          <cell r="U23210" t="str">
            <v>XXX</v>
          </cell>
          <cell r="V23210" t="str">
            <v>XXX</v>
          </cell>
        </row>
        <row r="23211">
          <cell r="P23211">
            <v>0</v>
          </cell>
          <cell r="U23211" t="str">
            <v>XXX</v>
          </cell>
          <cell r="V23211" t="str">
            <v>XXX</v>
          </cell>
        </row>
        <row r="23212">
          <cell r="P23212">
            <v>0</v>
          </cell>
          <cell r="U23212" t="str">
            <v>XXX</v>
          </cell>
          <cell r="V23212" t="str">
            <v>XXX</v>
          </cell>
        </row>
        <row r="23213">
          <cell r="P23213">
            <v>0</v>
          </cell>
          <cell r="U23213" t="str">
            <v>XXX</v>
          </cell>
          <cell r="V23213" t="str">
            <v>XXX</v>
          </cell>
        </row>
        <row r="23214">
          <cell r="P23214">
            <v>0</v>
          </cell>
          <cell r="U23214" t="str">
            <v>XXX</v>
          </cell>
          <cell r="V23214" t="str">
            <v>XXX</v>
          </cell>
        </row>
        <row r="23215">
          <cell r="P23215">
            <v>0</v>
          </cell>
          <cell r="U23215" t="str">
            <v>XXX</v>
          </cell>
          <cell r="V23215" t="str">
            <v>XXX</v>
          </cell>
        </row>
        <row r="23216">
          <cell r="P23216">
            <v>0</v>
          </cell>
          <cell r="U23216" t="str">
            <v>XXX</v>
          </cell>
          <cell r="V23216" t="str">
            <v>XXX</v>
          </cell>
        </row>
        <row r="23217">
          <cell r="P23217">
            <v>0</v>
          </cell>
          <cell r="U23217" t="str">
            <v>XXX</v>
          </cell>
          <cell r="V23217" t="str">
            <v>XXX</v>
          </cell>
        </row>
        <row r="23218">
          <cell r="P23218">
            <v>0</v>
          </cell>
          <cell r="U23218" t="str">
            <v>XXX</v>
          </cell>
          <cell r="V23218" t="str">
            <v>XXX</v>
          </cell>
        </row>
        <row r="23219">
          <cell r="P23219">
            <v>0</v>
          </cell>
          <cell r="U23219" t="str">
            <v>XXX</v>
          </cell>
          <cell r="V23219" t="str">
            <v>XXX</v>
          </cell>
        </row>
        <row r="23220">
          <cell r="P23220">
            <v>0</v>
          </cell>
          <cell r="U23220" t="str">
            <v>XXX</v>
          </cell>
          <cell r="V23220" t="str">
            <v>XXX</v>
          </cell>
        </row>
        <row r="23221">
          <cell r="P23221">
            <v>0</v>
          </cell>
          <cell r="U23221" t="str">
            <v>XXX</v>
          </cell>
          <cell r="V23221" t="str">
            <v>XXX</v>
          </cell>
        </row>
        <row r="23222">
          <cell r="P23222">
            <v>0</v>
          </cell>
          <cell r="U23222" t="str">
            <v>XXX</v>
          </cell>
          <cell r="V23222" t="str">
            <v>XXX</v>
          </cell>
        </row>
        <row r="23223">
          <cell r="P23223">
            <v>0</v>
          </cell>
          <cell r="U23223" t="str">
            <v>XXX</v>
          </cell>
          <cell r="V23223" t="str">
            <v>XXX</v>
          </cell>
        </row>
        <row r="23224">
          <cell r="P23224">
            <v>0</v>
          </cell>
          <cell r="U23224" t="str">
            <v>XXX</v>
          </cell>
          <cell r="V23224" t="str">
            <v>XXX</v>
          </cell>
        </row>
        <row r="23225">
          <cell r="P23225">
            <v>0</v>
          </cell>
          <cell r="U23225" t="str">
            <v>XXX</v>
          </cell>
          <cell r="V23225" t="str">
            <v>XXX</v>
          </cell>
        </row>
        <row r="23226">
          <cell r="P23226">
            <v>0</v>
          </cell>
          <cell r="U23226" t="str">
            <v>XXX</v>
          </cell>
          <cell r="V23226" t="str">
            <v>XXX</v>
          </cell>
        </row>
        <row r="23227">
          <cell r="P23227">
            <v>0</v>
          </cell>
          <cell r="U23227" t="str">
            <v>XXX</v>
          </cell>
          <cell r="V23227" t="str">
            <v>XXX</v>
          </cell>
        </row>
        <row r="23228">
          <cell r="P23228">
            <v>0</v>
          </cell>
          <cell r="U23228" t="str">
            <v>XXX</v>
          </cell>
          <cell r="V23228" t="str">
            <v>XXX</v>
          </cell>
        </row>
        <row r="23229">
          <cell r="P23229">
            <v>0</v>
          </cell>
          <cell r="U23229" t="str">
            <v>XXX</v>
          </cell>
          <cell r="V23229" t="str">
            <v>XXX</v>
          </cell>
        </row>
        <row r="23230">
          <cell r="P23230">
            <v>0</v>
          </cell>
          <cell r="U23230" t="str">
            <v>XXX</v>
          </cell>
          <cell r="V23230" t="str">
            <v>XXX</v>
          </cell>
        </row>
        <row r="23231">
          <cell r="P23231">
            <v>0</v>
          </cell>
          <cell r="U23231" t="str">
            <v>XXX</v>
          </cell>
          <cell r="V23231" t="str">
            <v>XXX</v>
          </cell>
        </row>
        <row r="23232">
          <cell r="P23232">
            <v>0</v>
          </cell>
          <cell r="U23232" t="str">
            <v>XXX</v>
          </cell>
          <cell r="V23232" t="str">
            <v>XXX</v>
          </cell>
        </row>
        <row r="23233">
          <cell r="P23233">
            <v>0</v>
          </cell>
          <cell r="U23233" t="str">
            <v>XXX</v>
          </cell>
          <cell r="V23233" t="str">
            <v>XXX</v>
          </cell>
        </row>
        <row r="23234">
          <cell r="P23234">
            <v>0</v>
          </cell>
          <cell r="U23234" t="str">
            <v>XXX</v>
          </cell>
          <cell r="V23234" t="str">
            <v>XXX</v>
          </cell>
        </row>
        <row r="23235">
          <cell r="P23235">
            <v>0</v>
          </cell>
          <cell r="U23235" t="str">
            <v>XXX</v>
          </cell>
          <cell r="V23235" t="str">
            <v>XXX</v>
          </cell>
        </row>
        <row r="23236">
          <cell r="P23236">
            <v>0</v>
          </cell>
          <cell r="U23236" t="str">
            <v>XXX</v>
          </cell>
          <cell r="V23236" t="str">
            <v>XXX</v>
          </cell>
        </row>
        <row r="23237">
          <cell r="P23237">
            <v>0</v>
          </cell>
          <cell r="U23237" t="str">
            <v>XXX</v>
          </cell>
          <cell r="V23237" t="str">
            <v>XXX</v>
          </cell>
        </row>
        <row r="23238">
          <cell r="P23238">
            <v>0</v>
          </cell>
          <cell r="U23238" t="str">
            <v>XXX</v>
          </cell>
          <cell r="V23238" t="str">
            <v>XXX</v>
          </cell>
        </row>
        <row r="23239">
          <cell r="P23239">
            <v>0</v>
          </cell>
          <cell r="U23239" t="str">
            <v>XXX</v>
          </cell>
          <cell r="V23239" t="str">
            <v>XXX</v>
          </cell>
        </row>
        <row r="23240">
          <cell r="P23240">
            <v>0</v>
          </cell>
          <cell r="U23240" t="str">
            <v>XXX</v>
          </cell>
          <cell r="V23240" t="str">
            <v>XXX</v>
          </cell>
        </row>
        <row r="23241">
          <cell r="P23241">
            <v>0</v>
          </cell>
          <cell r="U23241" t="str">
            <v>XXX</v>
          </cell>
          <cell r="V23241" t="str">
            <v>XXX</v>
          </cell>
        </row>
        <row r="23242">
          <cell r="P23242">
            <v>0</v>
          </cell>
          <cell r="U23242" t="str">
            <v>XXX</v>
          </cell>
          <cell r="V23242" t="str">
            <v>XXX</v>
          </cell>
        </row>
        <row r="23243">
          <cell r="P23243">
            <v>0</v>
          </cell>
          <cell r="U23243" t="str">
            <v>XXX</v>
          </cell>
          <cell r="V23243" t="str">
            <v>XXX</v>
          </cell>
        </row>
        <row r="23244">
          <cell r="P23244">
            <v>0</v>
          </cell>
          <cell r="U23244" t="str">
            <v>XXX</v>
          </cell>
          <cell r="V23244" t="str">
            <v>XXX</v>
          </cell>
        </row>
        <row r="23245">
          <cell r="P23245">
            <v>0</v>
          </cell>
          <cell r="U23245" t="str">
            <v>XXX</v>
          </cell>
          <cell r="V23245" t="str">
            <v>XXX</v>
          </cell>
        </row>
        <row r="23246">
          <cell r="P23246">
            <v>0</v>
          </cell>
          <cell r="U23246" t="str">
            <v>XXX</v>
          </cell>
          <cell r="V23246" t="str">
            <v>XXX</v>
          </cell>
        </row>
        <row r="23247">
          <cell r="P23247">
            <v>0</v>
          </cell>
          <cell r="U23247" t="str">
            <v>XXX</v>
          </cell>
          <cell r="V23247" t="str">
            <v>XXX</v>
          </cell>
        </row>
        <row r="23248">
          <cell r="P23248">
            <v>0</v>
          </cell>
          <cell r="U23248" t="str">
            <v>XXX</v>
          </cell>
          <cell r="V23248" t="str">
            <v>XXX</v>
          </cell>
        </row>
        <row r="23249">
          <cell r="P23249">
            <v>0</v>
          </cell>
          <cell r="U23249" t="str">
            <v>XXX</v>
          </cell>
          <cell r="V23249" t="str">
            <v>XXX</v>
          </cell>
        </row>
        <row r="23250">
          <cell r="P23250">
            <v>0</v>
          </cell>
          <cell r="U23250" t="str">
            <v>XXX</v>
          </cell>
          <cell r="V23250" t="str">
            <v>XXX</v>
          </cell>
        </row>
        <row r="23251">
          <cell r="P23251">
            <v>0</v>
          </cell>
          <cell r="U23251" t="str">
            <v>XXX</v>
          </cell>
          <cell r="V23251" t="str">
            <v>XXX</v>
          </cell>
        </row>
        <row r="23252">
          <cell r="P23252">
            <v>0</v>
          </cell>
          <cell r="U23252" t="str">
            <v>XXX</v>
          </cell>
          <cell r="V23252" t="str">
            <v>XXX</v>
          </cell>
        </row>
        <row r="23253">
          <cell r="P23253">
            <v>0</v>
          </cell>
          <cell r="U23253" t="str">
            <v>XXX</v>
          </cell>
          <cell r="V23253" t="str">
            <v>XXX</v>
          </cell>
        </row>
        <row r="23254">
          <cell r="P23254">
            <v>0</v>
          </cell>
          <cell r="U23254" t="str">
            <v>XXX</v>
          </cell>
          <cell r="V23254" t="str">
            <v>XXX</v>
          </cell>
        </row>
        <row r="23255">
          <cell r="P23255">
            <v>0</v>
          </cell>
          <cell r="U23255" t="str">
            <v>XXX</v>
          </cell>
          <cell r="V23255" t="str">
            <v>XXX</v>
          </cell>
        </row>
        <row r="23256">
          <cell r="P23256">
            <v>0</v>
          </cell>
          <cell r="U23256" t="str">
            <v>XXX</v>
          </cell>
          <cell r="V23256" t="str">
            <v>XXX</v>
          </cell>
        </row>
        <row r="23257">
          <cell r="P23257">
            <v>0</v>
          </cell>
          <cell r="U23257" t="str">
            <v>XXX</v>
          </cell>
          <cell r="V23257" t="str">
            <v>XXX</v>
          </cell>
        </row>
        <row r="23258">
          <cell r="P23258">
            <v>0</v>
          </cell>
          <cell r="U23258" t="str">
            <v>XXX</v>
          </cell>
          <cell r="V23258" t="str">
            <v>XXX</v>
          </cell>
        </row>
        <row r="23259">
          <cell r="P23259">
            <v>0</v>
          </cell>
          <cell r="U23259" t="str">
            <v>XXX</v>
          </cell>
          <cell r="V23259" t="str">
            <v>XXX</v>
          </cell>
        </row>
        <row r="23260">
          <cell r="P23260">
            <v>0</v>
          </cell>
          <cell r="U23260" t="str">
            <v>XXX</v>
          </cell>
          <cell r="V23260" t="str">
            <v>XXX</v>
          </cell>
        </row>
        <row r="23261">
          <cell r="P23261">
            <v>0</v>
          </cell>
          <cell r="U23261" t="str">
            <v>XXX</v>
          </cell>
          <cell r="V23261" t="str">
            <v>XXX</v>
          </cell>
        </row>
        <row r="23262">
          <cell r="P23262">
            <v>0</v>
          </cell>
          <cell r="U23262" t="str">
            <v>XXX</v>
          </cell>
          <cell r="V23262" t="str">
            <v>XXX</v>
          </cell>
        </row>
        <row r="23263">
          <cell r="P23263">
            <v>0</v>
          </cell>
          <cell r="U23263" t="str">
            <v>XXX</v>
          </cell>
          <cell r="V23263" t="str">
            <v>XXX</v>
          </cell>
        </row>
        <row r="23264">
          <cell r="P23264">
            <v>0</v>
          </cell>
          <cell r="U23264" t="str">
            <v>XXX</v>
          </cell>
          <cell r="V23264" t="str">
            <v>XXX</v>
          </cell>
        </row>
        <row r="23265">
          <cell r="P23265">
            <v>0</v>
          </cell>
          <cell r="U23265" t="str">
            <v>XXX</v>
          </cell>
          <cell r="V23265" t="str">
            <v>XXX</v>
          </cell>
        </row>
        <row r="23266">
          <cell r="P23266">
            <v>0</v>
          </cell>
          <cell r="U23266" t="str">
            <v>XXX</v>
          </cell>
          <cell r="V23266" t="str">
            <v>XXX</v>
          </cell>
        </row>
        <row r="23267">
          <cell r="P23267">
            <v>0</v>
          </cell>
          <cell r="U23267" t="str">
            <v>XXX</v>
          </cell>
          <cell r="V23267" t="str">
            <v>XXX</v>
          </cell>
        </row>
        <row r="23268">
          <cell r="P23268">
            <v>0</v>
          </cell>
          <cell r="U23268" t="str">
            <v>XXX</v>
          </cell>
          <cell r="V23268" t="str">
            <v>XXX</v>
          </cell>
        </row>
        <row r="23269">
          <cell r="P23269">
            <v>0</v>
          </cell>
          <cell r="U23269" t="str">
            <v>XXX</v>
          </cell>
          <cell r="V23269" t="str">
            <v>XXX</v>
          </cell>
        </row>
        <row r="23270">
          <cell r="P23270">
            <v>0</v>
          </cell>
          <cell r="U23270" t="str">
            <v>XXX</v>
          </cell>
          <cell r="V23270" t="str">
            <v>XXX</v>
          </cell>
        </row>
        <row r="23271">
          <cell r="P23271">
            <v>0</v>
          </cell>
          <cell r="U23271" t="str">
            <v>XXX</v>
          </cell>
          <cell r="V23271" t="str">
            <v>XXX</v>
          </cell>
        </row>
        <row r="23272">
          <cell r="P23272">
            <v>0</v>
          </cell>
          <cell r="U23272" t="str">
            <v>XXX</v>
          </cell>
          <cell r="V23272" t="str">
            <v>XXX</v>
          </cell>
        </row>
        <row r="23273">
          <cell r="P23273">
            <v>0</v>
          </cell>
          <cell r="U23273" t="str">
            <v>XXX</v>
          </cell>
          <cell r="V23273" t="str">
            <v>XXX</v>
          </cell>
        </row>
        <row r="23274">
          <cell r="P23274">
            <v>0</v>
          </cell>
          <cell r="U23274" t="str">
            <v>XXX</v>
          </cell>
          <cell r="V23274" t="str">
            <v>XXX</v>
          </cell>
        </row>
        <row r="23275">
          <cell r="P23275">
            <v>0</v>
          </cell>
          <cell r="U23275" t="str">
            <v>XXX</v>
          </cell>
          <cell r="V23275" t="str">
            <v>XXX</v>
          </cell>
        </row>
        <row r="23276">
          <cell r="P23276">
            <v>0</v>
          </cell>
          <cell r="U23276" t="str">
            <v>XXX</v>
          </cell>
          <cell r="V23276" t="str">
            <v>XXX</v>
          </cell>
        </row>
        <row r="23277">
          <cell r="P23277">
            <v>0</v>
          </cell>
          <cell r="U23277" t="str">
            <v>XXX</v>
          </cell>
          <cell r="V23277" t="str">
            <v>XXX</v>
          </cell>
        </row>
        <row r="23278">
          <cell r="P23278">
            <v>0</v>
          </cell>
          <cell r="U23278" t="str">
            <v>XXX</v>
          </cell>
          <cell r="V23278" t="str">
            <v>XXX</v>
          </cell>
        </row>
        <row r="23279">
          <cell r="P23279">
            <v>0</v>
          </cell>
          <cell r="U23279" t="str">
            <v>XXX</v>
          </cell>
          <cell r="V23279" t="str">
            <v>XXX</v>
          </cell>
        </row>
        <row r="23280">
          <cell r="P23280">
            <v>0</v>
          </cell>
          <cell r="U23280" t="str">
            <v>XXX</v>
          </cell>
          <cell r="V23280" t="str">
            <v>XXX</v>
          </cell>
        </row>
        <row r="23281">
          <cell r="P23281">
            <v>0</v>
          </cell>
          <cell r="U23281" t="str">
            <v>XXX</v>
          </cell>
          <cell r="V23281" t="str">
            <v>XXX</v>
          </cell>
        </row>
        <row r="23282">
          <cell r="P23282">
            <v>0</v>
          </cell>
          <cell r="U23282" t="str">
            <v>XXX</v>
          </cell>
          <cell r="V23282" t="str">
            <v>XXX</v>
          </cell>
        </row>
        <row r="23283">
          <cell r="P23283">
            <v>0</v>
          </cell>
          <cell r="U23283" t="str">
            <v>XXX</v>
          </cell>
          <cell r="V23283" t="str">
            <v>XXX</v>
          </cell>
        </row>
        <row r="23284">
          <cell r="P23284">
            <v>0</v>
          </cell>
          <cell r="U23284" t="str">
            <v>XXX</v>
          </cell>
          <cell r="V23284" t="str">
            <v>XXX</v>
          </cell>
        </row>
        <row r="23285">
          <cell r="P23285">
            <v>0</v>
          </cell>
          <cell r="U23285" t="str">
            <v>XXX</v>
          </cell>
          <cell r="V23285" t="str">
            <v>XXX</v>
          </cell>
        </row>
        <row r="23286">
          <cell r="P23286">
            <v>0</v>
          </cell>
          <cell r="U23286" t="str">
            <v>XXX</v>
          </cell>
          <cell r="V23286" t="str">
            <v>XXX</v>
          </cell>
        </row>
        <row r="23287">
          <cell r="P23287">
            <v>0</v>
          </cell>
          <cell r="U23287" t="str">
            <v>XXX</v>
          </cell>
          <cell r="V23287" t="str">
            <v>XXX</v>
          </cell>
        </row>
        <row r="23288">
          <cell r="P23288">
            <v>0</v>
          </cell>
          <cell r="U23288" t="str">
            <v>XXX</v>
          </cell>
          <cell r="V23288" t="str">
            <v>XXX</v>
          </cell>
        </row>
        <row r="23289">
          <cell r="P23289">
            <v>0</v>
          </cell>
          <cell r="U23289" t="str">
            <v>XXX</v>
          </cell>
          <cell r="V23289" t="str">
            <v>XXX</v>
          </cell>
        </row>
        <row r="23290">
          <cell r="P23290">
            <v>0</v>
          </cell>
          <cell r="U23290" t="str">
            <v>XXX</v>
          </cell>
          <cell r="V23290" t="str">
            <v>XXX</v>
          </cell>
        </row>
        <row r="23291">
          <cell r="P23291">
            <v>0</v>
          </cell>
          <cell r="U23291" t="str">
            <v>XXX</v>
          </cell>
          <cell r="V23291" t="str">
            <v>XXX</v>
          </cell>
        </row>
        <row r="23292">
          <cell r="P23292">
            <v>0</v>
          </cell>
          <cell r="U23292" t="str">
            <v>XXX</v>
          </cell>
          <cell r="V23292" t="str">
            <v>XXX</v>
          </cell>
        </row>
        <row r="23293">
          <cell r="P23293">
            <v>0</v>
          </cell>
          <cell r="U23293" t="str">
            <v>XXX</v>
          </cell>
          <cell r="V23293" t="str">
            <v>XXX</v>
          </cell>
        </row>
        <row r="23294">
          <cell r="P23294">
            <v>0</v>
          </cell>
          <cell r="U23294" t="str">
            <v>XXX</v>
          </cell>
          <cell r="V23294" t="str">
            <v>XXX</v>
          </cell>
        </row>
        <row r="23295">
          <cell r="P23295">
            <v>0</v>
          </cell>
          <cell r="U23295" t="str">
            <v>XXX</v>
          </cell>
          <cell r="V23295" t="str">
            <v>XXX</v>
          </cell>
        </row>
        <row r="23296">
          <cell r="P23296">
            <v>0</v>
          </cell>
          <cell r="U23296" t="str">
            <v>XXX</v>
          </cell>
          <cell r="V23296" t="str">
            <v>XXX</v>
          </cell>
        </row>
        <row r="23297">
          <cell r="P23297">
            <v>0</v>
          </cell>
          <cell r="U23297" t="str">
            <v>XXX</v>
          </cell>
          <cell r="V23297" t="str">
            <v>XXX</v>
          </cell>
        </row>
        <row r="23298">
          <cell r="P23298">
            <v>0</v>
          </cell>
          <cell r="U23298" t="str">
            <v>XXX</v>
          </cell>
          <cell r="V23298" t="str">
            <v>XXX</v>
          </cell>
        </row>
        <row r="23299">
          <cell r="P23299">
            <v>0</v>
          </cell>
          <cell r="U23299" t="str">
            <v>XXX</v>
          </cell>
          <cell r="V23299" t="str">
            <v>XXX</v>
          </cell>
        </row>
        <row r="23300">
          <cell r="P23300">
            <v>0</v>
          </cell>
          <cell r="U23300" t="str">
            <v>XXX</v>
          </cell>
          <cell r="V23300" t="str">
            <v>XXX</v>
          </cell>
        </row>
        <row r="23301">
          <cell r="P23301">
            <v>0</v>
          </cell>
          <cell r="U23301" t="str">
            <v>XXX</v>
          </cell>
          <cell r="V23301" t="str">
            <v>XXX</v>
          </cell>
        </row>
        <row r="23302">
          <cell r="P23302">
            <v>0</v>
          </cell>
          <cell r="U23302" t="str">
            <v>XXX</v>
          </cell>
          <cell r="V23302" t="str">
            <v>XXX</v>
          </cell>
        </row>
        <row r="23303">
          <cell r="P23303">
            <v>0</v>
          </cell>
          <cell r="U23303" t="str">
            <v>XXX</v>
          </cell>
          <cell r="V23303" t="str">
            <v>XXX</v>
          </cell>
        </row>
        <row r="23304">
          <cell r="P23304">
            <v>0</v>
          </cell>
          <cell r="U23304" t="str">
            <v>XXX</v>
          </cell>
          <cell r="V23304" t="str">
            <v>XXX</v>
          </cell>
        </row>
        <row r="23305">
          <cell r="P23305">
            <v>0</v>
          </cell>
          <cell r="U23305" t="str">
            <v>XXX</v>
          </cell>
          <cell r="V23305" t="str">
            <v>XXX</v>
          </cell>
        </row>
        <row r="23306">
          <cell r="P23306">
            <v>0</v>
          </cell>
          <cell r="U23306" t="str">
            <v>XXX</v>
          </cell>
          <cell r="V23306" t="str">
            <v>XXX</v>
          </cell>
        </row>
        <row r="23307">
          <cell r="P23307">
            <v>0</v>
          </cell>
          <cell r="U23307" t="str">
            <v>XXX</v>
          </cell>
          <cell r="V23307" t="str">
            <v>XXX</v>
          </cell>
        </row>
        <row r="23308">
          <cell r="P23308">
            <v>0</v>
          </cell>
          <cell r="U23308" t="str">
            <v>XXX</v>
          </cell>
          <cell r="V23308" t="str">
            <v>XXX</v>
          </cell>
        </row>
        <row r="23309">
          <cell r="P23309">
            <v>0</v>
          </cell>
          <cell r="U23309" t="str">
            <v>XXX</v>
          </cell>
          <cell r="V23309" t="str">
            <v>XXX</v>
          </cell>
        </row>
        <row r="23310">
          <cell r="P23310">
            <v>0</v>
          </cell>
          <cell r="U23310" t="str">
            <v>XXX</v>
          </cell>
          <cell r="V23310" t="str">
            <v>XXX</v>
          </cell>
        </row>
        <row r="23311">
          <cell r="P23311">
            <v>0</v>
          </cell>
          <cell r="U23311" t="str">
            <v>XXX</v>
          </cell>
          <cell r="V23311" t="str">
            <v>XXX</v>
          </cell>
        </row>
        <row r="23312">
          <cell r="P23312">
            <v>0</v>
          </cell>
          <cell r="U23312" t="str">
            <v>XXX</v>
          </cell>
          <cell r="V23312" t="str">
            <v>XXX</v>
          </cell>
        </row>
        <row r="23313">
          <cell r="P23313">
            <v>0</v>
          </cell>
          <cell r="U23313" t="str">
            <v>XXX</v>
          </cell>
          <cell r="V23313" t="str">
            <v>XXX</v>
          </cell>
        </row>
        <row r="23314">
          <cell r="P23314">
            <v>0</v>
          </cell>
          <cell r="U23314" t="str">
            <v>XXX</v>
          </cell>
          <cell r="V23314" t="str">
            <v>XXX</v>
          </cell>
        </row>
        <row r="23315">
          <cell r="P23315">
            <v>0</v>
          </cell>
          <cell r="U23315" t="str">
            <v>XXX</v>
          </cell>
          <cell r="V23315" t="str">
            <v>XXX</v>
          </cell>
        </row>
        <row r="23316">
          <cell r="P23316">
            <v>0</v>
          </cell>
          <cell r="U23316" t="str">
            <v>XXX</v>
          </cell>
          <cell r="V23316" t="str">
            <v>XXX</v>
          </cell>
        </row>
        <row r="23317">
          <cell r="P23317">
            <v>0</v>
          </cell>
          <cell r="U23317" t="str">
            <v>XXX</v>
          </cell>
          <cell r="V23317" t="str">
            <v>XXX</v>
          </cell>
        </row>
        <row r="23318">
          <cell r="P23318">
            <v>0</v>
          </cell>
          <cell r="U23318" t="str">
            <v>XXX</v>
          </cell>
          <cell r="V23318" t="str">
            <v>XXX</v>
          </cell>
        </row>
        <row r="23319">
          <cell r="P23319">
            <v>0</v>
          </cell>
          <cell r="U23319" t="str">
            <v>XXX</v>
          </cell>
          <cell r="V23319" t="str">
            <v>XXX</v>
          </cell>
        </row>
        <row r="23320">
          <cell r="P23320">
            <v>0</v>
          </cell>
          <cell r="U23320" t="str">
            <v>XXX</v>
          </cell>
          <cell r="V23320" t="str">
            <v>XXX</v>
          </cell>
        </row>
        <row r="23321">
          <cell r="P23321">
            <v>0</v>
          </cell>
          <cell r="U23321" t="str">
            <v>XXX</v>
          </cell>
          <cell r="V23321" t="str">
            <v>XXX</v>
          </cell>
        </row>
        <row r="23322">
          <cell r="P23322">
            <v>0</v>
          </cell>
          <cell r="U23322" t="str">
            <v>XXX</v>
          </cell>
          <cell r="V23322" t="str">
            <v>XXX</v>
          </cell>
        </row>
        <row r="23323">
          <cell r="P23323">
            <v>0</v>
          </cell>
          <cell r="U23323" t="str">
            <v>XXX</v>
          </cell>
          <cell r="V23323" t="str">
            <v>XXX</v>
          </cell>
        </row>
        <row r="23324">
          <cell r="P23324">
            <v>0</v>
          </cell>
          <cell r="U23324" t="str">
            <v>XXX</v>
          </cell>
          <cell r="V23324" t="str">
            <v>XXX</v>
          </cell>
        </row>
        <row r="23325">
          <cell r="P23325">
            <v>0</v>
          </cell>
          <cell r="U23325" t="str">
            <v>XXX</v>
          </cell>
          <cell r="V23325" t="str">
            <v>XXX</v>
          </cell>
        </row>
        <row r="23326">
          <cell r="P23326">
            <v>0</v>
          </cell>
          <cell r="U23326" t="str">
            <v>XXX</v>
          </cell>
          <cell r="V23326" t="str">
            <v>XXX</v>
          </cell>
        </row>
        <row r="23327">
          <cell r="P23327">
            <v>0</v>
          </cell>
          <cell r="U23327" t="str">
            <v>XXX</v>
          </cell>
          <cell r="V23327" t="str">
            <v>XXX</v>
          </cell>
        </row>
        <row r="23328">
          <cell r="P23328">
            <v>0</v>
          </cell>
          <cell r="U23328" t="str">
            <v>XXX</v>
          </cell>
          <cell r="V23328" t="str">
            <v>XXX</v>
          </cell>
        </row>
        <row r="23329">
          <cell r="P23329">
            <v>0</v>
          </cell>
          <cell r="U23329" t="str">
            <v>XXX</v>
          </cell>
          <cell r="V23329" t="str">
            <v>XXX</v>
          </cell>
        </row>
        <row r="23330">
          <cell r="P23330">
            <v>0</v>
          </cell>
          <cell r="U23330" t="str">
            <v>XXX</v>
          </cell>
          <cell r="V23330" t="str">
            <v>XXX</v>
          </cell>
        </row>
        <row r="23331">
          <cell r="P23331">
            <v>0</v>
          </cell>
          <cell r="U23331" t="str">
            <v>XXX</v>
          </cell>
          <cell r="V23331" t="str">
            <v>XXX</v>
          </cell>
        </row>
        <row r="23332">
          <cell r="P23332">
            <v>0</v>
          </cell>
          <cell r="U23332" t="str">
            <v>XXX</v>
          </cell>
          <cell r="V23332" t="str">
            <v>XXX</v>
          </cell>
        </row>
        <row r="23333">
          <cell r="P23333">
            <v>0</v>
          </cell>
          <cell r="U23333" t="str">
            <v>XXX</v>
          </cell>
          <cell r="V23333" t="str">
            <v>XXX</v>
          </cell>
        </row>
        <row r="23334">
          <cell r="P23334">
            <v>0</v>
          </cell>
          <cell r="U23334" t="str">
            <v>XXX</v>
          </cell>
          <cell r="V23334" t="str">
            <v>XXX</v>
          </cell>
        </row>
        <row r="23335">
          <cell r="P23335">
            <v>0</v>
          </cell>
          <cell r="U23335" t="str">
            <v>XXX</v>
          </cell>
          <cell r="V23335" t="str">
            <v>XXX</v>
          </cell>
        </row>
        <row r="23336">
          <cell r="P23336">
            <v>0</v>
          </cell>
          <cell r="U23336" t="str">
            <v>XXX</v>
          </cell>
          <cell r="V23336" t="str">
            <v>XXX</v>
          </cell>
        </row>
        <row r="23337">
          <cell r="P23337">
            <v>0</v>
          </cell>
          <cell r="U23337" t="str">
            <v>XXX</v>
          </cell>
          <cell r="V23337" t="str">
            <v>XXX</v>
          </cell>
        </row>
        <row r="23338">
          <cell r="P23338">
            <v>0</v>
          </cell>
          <cell r="U23338" t="str">
            <v>XXX</v>
          </cell>
          <cell r="V23338" t="str">
            <v>XXX</v>
          </cell>
        </row>
        <row r="23339">
          <cell r="P23339">
            <v>0</v>
          </cell>
          <cell r="U23339" t="str">
            <v>XXX</v>
          </cell>
          <cell r="V23339" t="str">
            <v>XXX</v>
          </cell>
        </row>
        <row r="23340">
          <cell r="P23340">
            <v>0</v>
          </cell>
          <cell r="U23340" t="str">
            <v>XXX</v>
          </cell>
          <cell r="V23340" t="str">
            <v>XXX</v>
          </cell>
        </row>
        <row r="23341">
          <cell r="P23341">
            <v>0</v>
          </cell>
          <cell r="U23341" t="str">
            <v>XXX</v>
          </cell>
          <cell r="V23341" t="str">
            <v>XXX</v>
          </cell>
        </row>
        <row r="23342">
          <cell r="P23342">
            <v>0</v>
          </cell>
          <cell r="U23342" t="str">
            <v>XXX</v>
          </cell>
          <cell r="V23342" t="str">
            <v>XXX</v>
          </cell>
        </row>
        <row r="23343">
          <cell r="P23343">
            <v>0</v>
          </cell>
          <cell r="U23343" t="str">
            <v>XXX</v>
          </cell>
          <cell r="V23343" t="str">
            <v>XXX</v>
          </cell>
        </row>
        <row r="23344">
          <cell r="P23344">
            <v>0</v>
          </cell>
          <cell r="U23344" t="str">
            <v>XXX</v>
          </cell>
          <cell r="V23344" t="str">
            <v>XXX</v>
          </cell>
        </row>
        <row r="23345">
          <cell r="P23345">
            <v>0</v>
          </cell>
          <cell r="U23345" t="str">
            <v>XXX</v>
          </cell>
          <cell r="V23345" t="str">
            <v>XXX</v>
          </cell>
        </row>
        <row r="23346">
          <cell r="P23346">
            <v>0</v>
          </cell>
          <cell r="U23346" t="str">
            <v>XXX</v>
          </cell>
          <cell r="V23346" t="str">
            <v>XXX</v>
          </cell>
        </row>
        <row r="23347">
          <cell r="P23347">
            <v>0</v>
          </cell>
          <cell r="U23347" t="str">
            <v>XXX</v>
          </cell>
          <cell r="V23347" t="str">
            <v>XXX</v>
          </cell>
        </row>
        <row r="23348">
          <cell r="P23348">
            <v>0</v>
          </cell>
          <cell r="U23348" t="str">
            <v>XXX</v>
          </cell>
          <cell r="V23348" t="str">
            <v>XXX</v>
          </cell>
        </row>
        <row r="23349">
          <cell r="P23349">
            <v>0</v>
          </cell>
          <cell r="U23349" t="str">
            <v>XXX</v>
          </cell>
          <cell r="V23349" t="str">
            <v>XXX</v>
          </cell>
        </row>
        <row r="23350">
          <cell r="P23350">
            <v>0</v>
          </cell>
          <cell r="U23350" t="str">
            <v>XXX</v>
          </cell>
          <cell r="V23350" t="str">
            <v>XXX</v>
          </cell>
        </row>
        <row r="23351">
          <cell r="P23351">
            <v>0</v>
          </cell>
          <cell r="U23351" t="str">
            <v>XXX</v>
          </cell>
          <cell r="V23351" t="str">
            <v>XXX</v>
          </cell>
        </row>
        <row r="23352">
          <cell r="P23352">
            <v>0</v>
          </cell>
          <cell r="U23352" t="str">
            <v>XXX</v>
          </cell>
          <cell r="V23352" t="str">
            <v>XXX</v>
          </cell>
        </row>
        <row r="23353">
          <cell r="P23353">
            <v>0</v>
          </cell>
          <cell r="U23353" t="str">
            <v>XXX</v>
          </cell>
          <cell r="V23353" t="str">
            <v>XXX</v>
          </cell>
        </row>
        <row r="23354">
          <cell r="P23354">
            <v>0</v>
          </cell>
          <cell r="U23354" t="str">
            <v>XXX</v>
          </cell>
          <cell r="V23354" t="str">
            <v>XXX</v>
          </cell>
        </row>
        <row r="23355">
          <cell r="P23355">
            <v>0</v>
          </cell>
          <cell r="U23355" t="str">
            <v>XXX</v>
          </cell>
          <cell r="V23355" t="str">
            <v>XXX</v>
          </cell>
        </row>
        <row r="23356">
          <cell r="P23356">
            <v>0</v>
          </cell>
          <cell r="U23356" t="str">
            <v>XXX</v>
          </cell>
          <cell r="V23356" t="str">
            <v>XXX</v>
          </cell>
        </row>
        <row r="23357">
          <cell r="P23357">
            <v>0</v>
          </cell>
          <cell r="U23357" t="str">
            <v>XXX</v>
          </cell>
          <cell r="V23357" t="str">
            <v>XXX</v>
          </cell>
        </row>
        <row r="23358">
          <cell r="P23358">
            <v>0</v>
          </cell>
          <cell r="U23358" t="str">
            <v>XXX</v>
          </cell>
          <cell r="V23358" t="str">
            <v>XXX</v>
          </cell>
        </row>
        <row r="23359">
          <cell r="P23359">
            <v>0</v>
          </cell>
          <cell r="U23359" t="str">
            <v>XXX</v>
          </cell>
          <cell r="V23359" t="str">
            <v>XXX</v>
          </cell>
        </row>
        <row r="23360">
          <cell r="P23360">
            <v>0</v>
          </cell>
          <cell r="U23360" t="str">
            <v>XXX</v>
          </cell>
          <cell r="V23360" t="str">
            <v>XXX</v>
          </cell>
        </row>
        <row r="23361">
          <cell r="P23361">
            <v>0</v>
          </cell>
          <cell r="U23361" t="str">
            <v>XXX</v>
          </cell>
          <cell r="V23361" t="str">
            <v>XXX</v>
          </cell>
        </row>
        <row r="23362">
          <cell r="P23362">
            <v>0</v>
          </cell>
          <cell r="U23362" t="str">
            <v>XXX</v>
          </cell>
          <cell r="V23362" t="str">
            <v>XXX</v>
          </cell>
        </row>
        <row r="23363">
          <cell r="P23363">
            <v>0</v>
          </cell>
          <cell r="U23363" t="str">
            <v>XXX</v>
          </cell>
          <cell r="V23363" t="str">
            <v>XXX</v>
          </cell>
        </row>
        <row r="23364">
          <cell r="P23364">
            <v>0</v>
          </cell>
          <cell r="U23364" t="str">
            <v>XXX</v>
          </cell>
          <cell r="V23364" t="str">
            <v>XXX</v>
          </cell>
        </row>
        <row r="23365">
          <cell r="P23365">
            <v>0</v>
          </cell>
          <cell r="U23365" t="str">
            <v>XXX</v>
          </cell>
          <cell r="V23365" t="str">
            <v>XXX</v>
          </cell>
        </row>
        <row r="23366">
          <cell r="P23366">
            <v>0</v>
          </cell>
          <cell r="U23366" t="str">
            <v>XXX</v>
          </cell>
          <cell r="V23366" t="str">
            <v>XXX</v>
          </cell>
        </row>
        <row r="23367">
          <cell r="P23367">
            <v>0</v>
          </cell>
          <cell r="U23367" t="str">
            <v>XXX</v>
          </cell>
          <cell r="V23367" t="str">
            <v>XXX</v>
          </cell>
        </row>
        <row r="23368">
          <cell r="P23368">
            <v>0</v>
          </cell>
          <cell r="U23368" t="str">
            <v>XXX</v>
          </cell>
          <cell r="V23368" t="str">
            <v>XXX</v>
          </cell>
        </row>
        <row r="23369">
          <cell r="P23369">
            <v>0</v>
          </cell>
          <cell r="U23369" t="str">
            <v>XXX</v>
          </cell>
          <cell r="V23369" t="str">
            <v>XXX</v>
          </cell>
        </row>
        <row r="23370">
          <cell r="P23370">
            <v>0</v>
          </cell>
          <cell r="U23370" t="str">
            <v>XXX</v>
          </cell>
          <cell r="V23370" t="str">
            <v>XXX</v>
          </cell>
        </row>
        <row r="23371">
          <cell r="P23371">
            <v>0</v>
          </cell>
          <cell r="U23371" t="str">
            <v>XXX</v>
          </cell>
          <cell r="V23371" t="str">
            <v>XXX</v>
          </cell>
        </row>
        <row r="23372">
          <cell r="P23372">
            <v>0</v>
          </cell>
          <cell r="U23372" t="str">
            <v>XXX</v>
          </cell>
          <cell r="V23372" t="str">
            <v>XXX</v>
          </cell>
        </row>
        <row r="23373">
          <cell r="P23373">
            <v>0</v>
          </cell>
          <cell r="U23373" t="str">
            <v>XXX</v>
          </cell>
          <cell r="V23373" t="str">
            <v>XXX</v>
          </cell>
        </row>
        <row r="23374">
          <cell r="P23374">
            <v>0</v>
          </cell>
          <cell r="U23374" t="str">
            <v>XXX</v>
          </cell>
          <cell r="V23374" t="str">
            <v>XXX</v>
          </cell>
        </row>
        <row r="23375">
          <cell r="P23375">
            <v>0</v>
          </cell>
          <cell r="U23375" t="str">
            <v>XXX</v>
          </cell>
          <cell r="V23375" t="str">
            <v>XXX</v>
          </cell>
        </row>
        <row r="23376">
          <cell r="P23376">
            <v>0</v>
          </cell>
          <cell r="U23376" t="str">
            <v>XXX</v>
          </cell>
          <cell r="V23376" t="str">
            <v>XXX</v>
          </cell>
        </row>
        <row r="23377">
          <cell r="P23377">
            <v>0</v>
          </cell>
          <cell r="U23377" t="str">
            <v>XXX</v>
          </cell>
          <cell r="V23377" t="str">
            <v>XXX</v>
          </cell>
        </row>
        <row r="23378">
          <cell r="P23378">
            <v>0</v>
          </cell>
          <cell r="U23378" t="str">
            <v>XXX</v>
          </cell>
          <cell r="V23378" t="str">
            <v>XXX</v>
          </cell>
        </row>
        <row r="23379">
          <cell r="P23379">
            <v>0</v>
          </cell>
          <cell r="U23379" t="str">
            <v>XXX</v>
          </cell>
          <cell r="V23379" t="str">
            <v>XXX</v>
          </cell>
        </row>
        <row r="23380">
          <cell r="P23380">
            <v>0</v>
          </cell>
          <cell r="U23380" t="str">
            <v>XXX</v>
          </cell>
          <cell r="V23380" t="str">
            <v>XXX</v>
          </cell>
        </row>
        <row r="23381">
          <cell r="P23381">
            <v>0</v>
          </cell>
          <cell r="U23381" t="str">
            <v>XXX</v>
          </cell>
          <cell r="V23381" t="str">
            <v>XXX</v>
          </cell>
        </row>
        <row r="23382">
          <cell r="P23382">
            <v>0</v>
          </cell>
          <cell r="U23382" t="str">
            <v>XXX</v>
          </cell>
          <cell r="V23382" t="str">
            <v>XXX</v>
          </cell>
        </row>
        <row r="23383">
          <cell r="P23383">
            <v>0</v>
          </cell>
          <cell r="U23383" t="str">
            <v>XXX</v>
          </cell>
          <cell r="V23383" t="str">
            <v>XXX</v>
          </cell>
        </row>
        <row r="23384">
          <cell r="P23384">
            <v>0</v>
          </cell>
          <cell r="U23384" t="str">
            <v>XXX</v>
          </cell>
          <cell r="V23384" t="str">
            <v>XXX</v>
          </cell>
        </row>
        <row r="23385">
          <cell r="P23385">
            <v>0</v>
          </cell>
          <cell r="U23385" t="str">
            <v>XXX</v>
          </cell>
          <cell r="V23385" t="str">
            <v>XXX</v>
          </cell>
        </row>
        <row r="23386">
          <cell r="P23386">
            <v>0</v>
          </cell>
          <cell r="U23386" t="str">
            <v>XXX</v>
          </cell>
          <cell r="V23386" t="str">
            <v>XXX</v>
          </cell>
        </row>
        <row r="23387">
          <cell r="P23387">
            <v>0</v>
          </cell>
          <cell r="U23387" t="str">
            <v>XXX</v>
          </cell>
          <cell r="V23387" t="str">
            <v>XXX</v>
          </cell>
        </row>
        <row r="23388">
          <cell r="P23388">
            <v>0</v>
          </cell>
          <cell r="U23388" t="str">
            <v>XXX</v>
          </cell>
          <cell r="V23388" t="str">
            <v>XXX</v>
          </cell>
        </row>
        <row r="23389">
          <cell r="P23389">
            <v>0</v>
          </cell>
          <cell r="U23389" t="str">
            <v>XXX</v>
          </cell>
          <cell r="V23389" t="str">
            <v>XXX</v>
          </cell>
        </row>
        <row r="23390">
          <cell r="P23390">
            <v>0</v>
          </cell>
          <cell r="U23390" t="str">
            <v>XXX</v>
          </cell>
          <cell r="V23390" t="str">
            <v>XXX</v>
          </cell>
        </row>
        <row r="23391">
          <cell r="P23391">
            <v>0</v>
          </cell>
          <cell r="U23391" t="str">
            <v>XXX</v>
          </cell>
          <cell r="V23391" t="str">
            <v>XXX</v>
          </cell>
        </row>
        <row r="23392">
          <cell r="P23392">
            <v>0</v>
          </cell>
          <cell r="U23392" t="str">
            <v>XXX</v>
          </cell>
          <cell r="V23392" t="str">
            <v>XXX</v>
          </cell>
        </row>
        <row r="23393">
          <cell r="P23393">
            <v>0</v>
          </cell>
          <cell r="U23393" t="str">
            <v>XXX</v>
          </cell>
          <cell r="V23393" t="str">
            <v>XXX</v>
          </cell>
        </row>
        <row r="23394">
          <cell r="P23394">
            <v>0</v>
          </cell>
          <cell r="U23394" t="str">
            <v>XXX</v>
          </cell>
          <cell r="V23394" t="str">
            <v>XXX</v>
          </cell>
        </row>
        <row r="23395">
          <cell r="P23395">
            <v>0</v>
          </cell>
          <cell r="U23395" t="str">
            <v>XXX</v>
          </cell>
          <cell r="V23395" t="str">
            <v>XXX</v>
          </cell>
        </row>
        <row r="23396">
          <cell r="P23396">
            <v>0</v>
          </cell>
          <cell r="U23396" t="str">
            <v>XXX</v>
          </cell>
          <cell r="V23396" t="str">
            <v>XXX</v>
          </cell>
        </row>
        <row r="23397">
          <cell r="P23397">
            <v>0</v>
          </cell>
          <cell r="U23397" t="str">
            <v>XXX</v>
          </cell>
          <cell r="V23397" t="str">
            <v>XXX</v>
          </cell>
        </row>
        <row r="23398">
          <cell r="P23398">
            <v>0</v>
          </cell>
          <cell r="U23398" t="str">
            <v>XXX</v>
          </cell>
          <cell r="V23398" t="str">
            <v>XXX</v>
          </cell>
        </row>
        <row r="23399">
          <cell r="P23399">
            <v>0</v>
          </cell>
          <cell r="U23399" t="str">
            <v>XXX</v>
          </cell>
          <cell r="V23399" t="str">
            <v>XXX</v>
          </cell>
        </row>
        <row r="23400">
          <cell r="P23400">
            <v>0</v>
          </cell>
          <cell r="U23400" t="str">
            <v>XXX</v>
          </cell>
          <cell r="V23400" t="str">
            <v>XXX</v>
          </cell>
        </row>
        <row r="23401">
          <cell r="P23401">
            <v>0</v>
          </cell>
          <cell r="U23401" t="str">
            <v>XXX</v>
          </cell>
          <cell r="V23401" t="str">
            <v>XXX</v>
          </cell>
        </row>
        <row r="23402">
          <cell r="P23402">
            <v>0</v>
          </cell>
          <cell r="U23402" t="str">
            <v>XXX</v>
          </cell>
          <cell r="V23402" t="str">
            <v>XXX</v>
          </cell>
        </row>
        <row r="23403">
          <cell r="P23403">
            <v>0</v>
          </cell>
          <cell r="U23403" t="str">
            <v>XXX</v>
          </cell>
          <cell r="V23403" t="str">
            <v>XXX</v>
          </cell>
        </row>
        <row r="23404">
          <cell r="P23404">
            <v>0</v>
          </cell>
          <cell r="U23404" t="str">
            <v>XXX</v>
          </cell>
          <cell r="V23404" t="str">
            <v>XXX</v>
          </cell>
        </row>
        <row r="23405">
          <cell r="P23405">
            <v>0</v>
          </cell>
          <cell r="U23405" t="str">
            <v>XXX</v>
          </cell>
          <cell r="V23405" t="str">
            <v>XXX</v>
          </cell>
        </row>
        <row r="23406">
          <cell r="P23406">
            <v>0</v>
          </cell>
          <cell r="U23406" t="str">
            <v>XXX</v>
          </cell>
          <cell r="V23406" t="str">
            <v>XXX</v>
          </cell>
        </row>
        <row r="23407">
          <cell r="P23407">
            <v>0</v>
          </cell>
          <cell r="U23407" t="str">
            <v>XXX</v>
          </cell>
          <cell r="V23407" t="str">
            <v>XXX</v>
          </cell>
        </row>
        <row r="23408">
          <cell r="P23408">
            <v>0</v>
          </cell>
          <cell r="U23408" t="str">
            <v>XXX</v>
          </cell>
          <cell r="V23408" t="str">
            <v>XXX</v>
          </cell>
        </row>
        <row r="23409">
          <cell r="P23409">
            <v>0</v>
          </cell>
          <cell r="U23409" t="str">
            <v>XXX</v>
          </cell>
          <cell r="V23409" t="str">
            <v>XXX</v>
          </cell>
        </row>
        <row r="23410">
          <cell r="P23410">
            <v>0</v>
          </cell>
          <cell r="U23410" t="str">
            <v>XXX</v>
          </cell>
          <cell r="V23410" t="str">
            <v>XXX</v>
          </cell>
        </row>
        <row r="23411">
          <cell r="P23411">
            <v>0</v>
          </cell>
          <cell r="U23411" t="str">
            <v>XXX</v>
          </cell>
          <cell r="V23411" t="str">
            <v>XXX</v>
          </cell>
        </row>
        <row r="23412">
          <cell r="P23412">
            <v>0</v>
          </cell>
          <cell r="U23412" t="str">
            <v>XXX</v>
          </cell>
          <cell r="V23412" t="str">
            <v>XXX</v>
          </cell>
        </row>
        <row r="23413">
          <cell r="P23413">
            <v>0</v>
          </cell>
          <cell r="U23413" t="str">
            <v>XXX</v>
          </cell>
          <cell r="V23413" t="str">
            <v>XXX</v>
          </cell>
        </row>
        <row r="23414">
          <cell r="P23414">
            <v>0</v>
          </cell>
          <cell r="U23414" t="str">
            <v>XXX</v>
          </cell>
          <cell r="V23414" t="str">
            <v>XXX</v>
          </cell>
        </row>
        <row r="23415">
          <cell r="P23415">
            <v>0</v>
          </cell>
          <cell r="U23415" t="str">
            <v>XXX</v>
          </cell>
          <cell r="V23415" t="str">
            <v>XXX</v>
          </cell>
        </row>
        <row r="23416">
          <cell r="P23416">
            <v>0</v>
          </cell>
          <cell r="U23416" t="str">
            <v>XXX</v>
          </cell>
          <cell r="V23416" t="str">
            <v>XXX</v>
          </cell>
        </row>
        <row r="23417">
          <cell r="P23417">
            <v>0</v>
          </cell>
          <cell r="U23417" t="str">
            <v>XXX</v>
          </cell>
          <cell r="V23417" t="str">
            <v>XXX</v>
          </cell>
        </row>
        <row r="23418">
          <cell r="P23418">
            <v>0</v>
          </cell>
          <cell r="U23418" t="str">
            <v>XXX</v>
          </cell>
          <cell r="V23418" t="str">
            <v>XXX</v>
          </cell>
        </row>
        <row r="23419">
          <cell r="P23419">
            <v>0</v>
          </cell>
          <cell r="U23419" t="str">
            <v>XXX</v>
          </cell>
          <cell r="V23419" t="str">
            <v>XXX</v>
          </cell>
        </row>
        <row r="23420">
          <cell r="P23420">
            <v>0</v>
          </cell>
          <cell r="U23420" t="str">
            <v>XXX</v>
          </cell>
          <cell r="V23420" t="str">
            <v>XXX</v>
          </cell>
        </row>
        <row r="23421">
          <cell r="P23421">
            <v>0</v>
          </cell>
          <cell r="U23421" t="str">
            <v>XXX</v>
          </cell>
          <cell r="V23421" t="str">
            <v>XXX</v>
          </cell>
        </row>
        <row r="23422">
          <cell r="P23422">
            <v>0</v>
          </cell>
          <cell r="U23422" t="str">
            <v>XXX</v>
          </cell>
          <cell r="V23422" t="str">
            <v>XXX</v>
          </cell>
        </row>
        <row r="23423">
          <cell r="P23423">
            <v>0</v>
          </cell>
          <cell r="U23423" t="str">
            <v>XXX</v>
          </cell>
          <cell r="V23423" t="str">
            <v>XXX</v>
          </cell>
        </row>
        <row r="23424">
          <cell r="P23424">
            <v>0</v>
          </cell>
          <cell r="U23424" t="str">
            <v>XXX</v>
          </cell>
          <cell r="V23424" t="str">
            <v>XXX</v>
          </cell>
        </row>
        <row r="23425">
          <cell r="P23425">
            <v>0</v>
          </cell>
          <cell r="U23425" t="str">
            <v>XXX</v>
          </cell>
          <cell r="V23425" t="str">
            <v>XXX</v>
          </cell>
        </row>
        <row r="23426">
          <cell r="P23426">
            <v>0</v>
          </cell>
          <cell r="U23426" t="str">
            <v>XXX</v>
          </cell>
          <cell r="V23426" t="str">
            <v>XXX</v>
          </cell>
        </row>
        <row r="23427">
          <cell r="P23427">
            <v>0</v>
          </cell>
          <cell r="U23427" t="str">
            <v>XXX</v>
          </cell>
          <cell r="V23427" t="str">
            <v>XXX</v>
          </cell>
        </row>
        <row r="23428">
          <cell r="P23428">
            <v>0</v>
          </cell>
          <cell r="U23428" t="str">
            <v>XXX</v>
          </cell>
          <cell r="V23428" t="str">
            <v>XXX</v>
          </cell>
        </row>
        <row r="23429">
          <cell r="P23429">
            <v>0</v>
          </cell>
          <cell r="U23429" t="str">
            <v>XXX</v>
          </cell>
          <cell r="V23429" t="str">
            <v>XXX</v>
          </cell>
        </row>
        <row r="23430">
          <cell r="P23430">
            <v>0</v>
          </cell>
          <cell r="U23430" t="str">
            <v>XXX</v>
          </cell>
          <cell r="V23430" t="str">
            <v>XXX</v>
          </cell>
        </row>
        <row r="23431">
          <cell r="P23431">
            <v>0</v>
          </cell>
          <cell r="U23431" t="str">
            <v>XXX</v>
          </cell>
          <cell r="V23431" t="str">
            <v>XXX</v>
          </cell>
        </row>
        <row r="23432">
          <cell r="P23432">
            <v>0</v>
          </cell>
          <cell r="U23432" t="str">
            <v>XXX</v>
          </cell>
          <cell r="V23432" t="str">
            <v>XXX</v>
          </cell>
        </row>
        <row r="23433">
          <cell r="P23433">
            <v>0</v>
          </cell>
          <cell r="U23433" t="str">
            <v>XXX</v>
          </cell>
          <cell r="V23433" t="str">
            <v>XXX</v>
          </cell>
        </row>
        <row r="23434">
          <cell r="P23434">
            <v>0</v>
          </cell>
          <cell r="U23434" t="str">
            <v>XXX</v>
          </cell>
          <cell r="V23434" t="str">
            <v>XXX</v>
          </cell>
        </row>
        <row r="23435">
          <cell r="P23435">
            <v>0</v>
          </cell>
          <cell r="U23435" t="str">
            <v>XXX</v>
          </cell>
          <cell r="V23435" t="str">
            <v>XXX</v>
          </cell>
        </row>
        <row r="23436">
          <cell r="P23436">
            <v>0</v>
          </cell>
          <cell r="U23436" t="str">
            <v>XXX</v>
          </cell>
          <cell r="V23436" t="str">
            <v>XXX</v>
          </cell>
        </row>
        <row r="23437">
          <cell r="P23437">
            <v>0</v>
          </cell>
          <cell r="U23437" t="str">
            <v>XXX</v>
          </cell>
          <cell r="V23437" t="str">
            <v>XXX</v>
          </cell>
        </row>
        <row r="23438">
          <cell r="P23438">
            <v>0</v>
          </cell>
          <cell r="U23438" t="str">
            <v>XXX</v>
          </cell>
          <cell r="V23438" t="str">
            <v>XXX</v>
          </cell>
        </row>
        <row r="23439">
          <cell r="P23439">
            <v>0</v>
          </cell>
          <cell r="U23439" t="str">
            <v>XXX</v>
          </cell>
          <cell r="V23439" t="str">
            <v>XXX</v>
          </cell>
        </row>
        <row r="23440">
          <cell r="P23440">
            <v>0</v>
          </cell>
          <cell r="U23440" t="str">
            <v>XXX</v>
          </cell>
          <cell r="V23440" t="str">
            <v>XXX</v>
          </cell>
        </row>
        <row r="23441">
          <cell r="P23441">
            <v>0</v>
          </cell>
          <cell r="U23441" t="str">
            <v>XXX</v>
          </cell>
          <cell r="V23441" t="str">
            <v>XXX</v>
          </cell>
        </row>
        <row r="23442">
          <cell r="P23442">
            <v>0</v>
          </cell>
          <cell r="U23442" t="str">
            <v>XXX</v>
          </cell>
          <cell r="V23442" t="str">
            <v>XXX</v>
          </cell>
        </row>
        <row r="23443">
          <cell r="P23443">
            <v>0</v>
          </cell>
          <cell r="U23443" t="str">
            <v>XXX</v>
          </cell>
          <cell r="V23443" t="str">
            <v>XXX</v>
          </cell>
        </row>
        <row r="23444">
          <cell r="P23444">
            <v>0</v>
          </cell>
          <cell r="U23444" t="str">
            <v>XXX</v>
          </cell>
          <cell r="V23444" t="str">
            <v>XXX</v>
          </cell>
        </row>
        <row r="23445">
          <cell r="P23445">
            <v>0</v>
          </cell>
          <cell r="U23445" t="str">
            <v>XXX</v>
          </cell>
          <cell r="V23445" t="str">
            <v>XXX</v>
          </cell>
        </row>
        <row r="23446">
          <cell r="P23446">
            <v>0</v>
          </cell>
          <cell r="U23446" t="str">
            <v>XXX</v>
          </cell>
          <cell r="V23446" t="str">
            <v>XXX</v>
          </cell>
        </row>
        <row r="23447">
          <cell r="P23447">
            <v>0</v>
          </cell>
          <cell r="U23447" t="str">
            <v>XXX</v>
          </cell>
          <cell r="V23447" t="str">
            <v>XXX</v>
          </cell>
        </row>
        <row r="23448">
          <cell r="P23448">
            <v>0</v>
          </cell>
          <cell r="U23448" t="str">
            <v>XXX</v>
          </cell>
          <cell r="V23448" t="str">
            <v>XXX</v>
          </cell>
        </row>
        <row r="23449">
          <cell r="P23449">
            <v>0</v>
          </cell>
          <cell r="U23449" t="str">
            <v>XXX</v>
          </cell>
          <cell r="V23449" t="str">
            <v>XXX</v>
          </cell>
        </row>
        <row r="23450">
          <cell r="P23450">
            <v>0</v>
          </cell>
          <cell r="U23450" t="str">
            <v>XXX</v>
          </cell>
          <cell r="V23450" t="str">
            <v>XXX</v>
          </cell>
        </row>
        <row r="23451">
          <cell r="P23451">
            <v>0</v>
          </cell>
          <cell r="U23451" t="str">
            <v>XXX</v>
          </cell>
          <cell r="V23451" t="str">
            <v>XXX</v>
          </cell>
        </row>
        <row r="23452">
          <cell r="P23452">
            <v>0</v>
          </cell>
          <cell r="U23452" t="str">
            <v>XXX</v>
          </cell>
          <cell r="V23452" t="str">
            <v>XXX</v>
          </cell>
        </row>
        <row r="23453">
          <cell r="P23453">
            <v>0</v>
          </cell>
          <cell r="U23453" t="str">
            <v>XXX</v>
          </cell>
          <cell r="V23453" t="str">
            <v>XXX</v>
          </cell>
        </row>
        <row r="23454">
          <cell r="P23454">
            <v>0</v>
          </cell>
          <cell r="U23454" t="str">
            <v>XXX</v>
          </cell>
          <cell r="V23454" t="str">
            <v>XXX</v>
          </cell>
        </row>
        <row r="23455">
          <cell r="P23455">
            <v>0</v>
          </cell>
          <cell r="U23455" t="str">
            <v>XXX</v>
          </cell>
          <cell r="V23455" t="str">
            <v>XXX</v>
          </cell>
        </row>
        <row r="23456">
          <cell r="P23456">
            <v>0</v>
          </cell>
          <cell r="U23456" t="str">
            <v>XXX</v>
          </cell>
          <cell r="V23456" t="str">
            <v>XXX</v>
          </cell>
        </row>
        <row r="23457">
          <cell r="P23457">
            <v>0</v>
          </cell>
          <cell r="U23457" t="str">
            <v>XXX</v>
          </cell>
          <cell r="V23457" t="str">
            <v>XXX</v>
          </cell>
        </row>
        <row r="23458">
          <cell r="P23458">
            <v>0</v>
          </cell>
          <cell r="U23458" t="str">
            <v>XXX</v>
          </cell>
          <cell r="V23458" t="str">
            <v>XXX</v>
          </cell>
        </row>
        <row r="23459">
          <cell r="P23459">
            <v>0</v>
          </cell>
          <cell r="U23459" t="str">
            <v>XXX</v>
          </cell>
          <cell r="V23459" t="str">
            <v>XXX</v>
          </cell>
        </row>
        <row r="23460">
          <cell r="P23460">
            <v>0</v>
          </cell>
          <cell r="U23460" t="str">
            <v>XXX</v>
          </cell>
          <cell r="V23460" t="str">
            <v>XXX</v>
          </cell>
        </row>
        <row r="23461">
          <cell r="P23461">
            <v>0</v>
          </cell>
          <cell r="U23461" t="str">
            <v>XXX</v>
          </cell>
          <cell r="V23461" t="str">
            <v>XXX</v>
          </cell>
        </row>
        <row r="23462">
          <cell r="P23462">
            <v>0</v>
          </cell>
          <cell r="U23462" t="str">
            <v>XXX</v>
          </cell>
          <cell r="V23462" t="str">
            <v>XXX</v>
          </cell>
        </row>
        <row r="23463">
          <cell r="P23463">
            <v>0</v>
          </cell>
          <cell r="U23463" t="str">
            <v>XXX</v>
          </cell>
          <cell r="V23463" t="str">
            <v>XXX</v>
          </cell>
        </row>
        <row r="23464">
          <cell r="P23464">
            <v>0</v>
          </cell>
          <cell r="U23464" t="str">
            <v>XXX</v>
          </cell>
          <cell r="V23464" t="str">
            <v>XXX</v>
          </cell>
        </row>
        <row r="23465">
          <cell r="P23465">
            <v>0</v>
          </cell>
          <cell r="U23465" t="str">
            <v>XXX</v>
          </cell>
          <cell r="V23465" t="str">
            <v>XXX</v>
          </cell>
        </row>
        <row r="23466">
          <cell r="P23466">
            <v>0</v>
          </cell>
          <cell r="U23466" t="str">
            <v>XXX</v>
          </cell>
          <cell r="V23466" t="str">
            <v>XXX</v>
          </cell>
        </row>
        <row r="23467">
          <cell r="P23467">
            <v>0</v>
          </cell>
          <cell r="U23467" t="str">
            <v>XXX</v>
          </cell>
          <cell r="V23467" t="str">
            <v>XXX</v>
          </cell>
        </row>
        <row r="23468">
          <cell r="P23468">
            <v>0</v>
          </cell>
          <cell r="U23468" t="str">
            <v>XXX</v>
          </cell>
          <cell r="V23468" t="str">
            <v>XXX</v>
          </cell>
        </row>
        <row r="23469">
          <cell r="P23469">
            <v>0</v>
          </cell>
          <cell r="U23469" t="str">
            <v>XXX</v>
          </cell>
          <cell r="V23469" t="str">
            <v>XXX</v>
          </cell>
        </row>
        <row r="23470">
          <cell r="P23470">
            <v>0</v>
          </cell>
          <cell r="U23470" t="str">
            <v>XXX</v>
          </cell>
          <cell r="V23470" t="str">
            <v>XXX</v>
          </cell>
        </row>
        <row r="23471">
          <cell r="P23471">
            <v>0</v>
          </cell>
          <cell r="U23471" t="str">
            <v>XXX</v>
          </cell>
          <cell r="V23471" t="str">
            <v>XXX</v>
          </cell>
        </row>
        <row r="23472">
          <cell r="P23472">
            <v>0</v>
          </cell>
          <cell r="U23472" t="str">
            <v>XXX</v>
          </cell>
          <cell r="V23472" t="str">
            <v>XXX</v>
          </cell>
        </row>
        <row r="23473">
          <cell r="P23473">
            <v>0</v>
          </cell>
          <cell r="U23473" t="str">
            <v>XXX</v>
          </cell>
          <cell r="V23473" t="str">
            <v>XXX</v>
          </cell>
        </row>
        <row r="23474">
          <cell r="P23474">
            <v>0</v>
          </cell>
          <cell r="U23474" t="str">
            <v>XXX</v>
          </cell>
          <cell r="V23474" t="str">
            <v>XXX</v>
          </cell>
        </row>
        <row r="23475">
          <cell r="P23475">
            <v>0</v>
          </cell>
          <cell r="U23475" t="str">
            <v>XXX</v>
          </cell>
          <cell r="V23475" t="str">
            <v>XXX</v>
          </cell>
        </row>
        <row r="23476">
          <cell r="P23476">
            <v>0</v>
          </cell>
          <cell r="U23476" t="str">
            <v>XXX</v>
          </cell>
          <cell r="V23476" t="str">
            <v>XXX</v>
          </cell>
        </row>
        <row r="23477">
          <cell r="P23477">
            <v>0</v>
          </cell>
          <cell r="U23477" t="str">
            <v>XXX</v>
          </cell>
          <cell r="V23477" t="str">
            <v>XXX</v>
          </cell>
        </row>
        <row r="23478">
          <cell r="P23478">
            <v>0</v>
          </cell>
          <cell r="U23478" t="str">
            <v>XXX</v>
          </cell>
          <cell r="V23478" t="str">
            <v>XXX</v>
          </cell>
        </row>
        <row r="23479">
          <cell r="P23479">
            <v>0</v>
          </cell>
          <cell r="U23479" t="str">
            <v>XXX</v>
          </cell>
          <cell r="V23479" t="str">
            <v>XXX</v>
          </cell>
        </row>
        <row r="23480">
          <cell r="P23480">
            <v>0</v>
          </cell>
          <cell r="U23480" t="str">
            <v>XXX</v>
          </cell>
          <cell r="V23480" t="str">
            <v>XXX</v>
          </cell>
        </row>
        <row r="23481">
          <cell r="P23481">
            <v>0</v>
          </cell>
          <cell r="U23481" t="str">
            <v>XXX</v>
          </cell>
          <cell r="V23481" t="str">
            <v>XXX</v>
          </cell>
        </row>
        <row r="23482">
          <cell r="P23482">
            <v>0</v>
          </cell>
          <cell r="U23482" t="str">
            <v>XXX</v>
          </cell>
          <cell r="V23482" t="str">
            <v>XXX</v>
          </cell>
        </row>
        <row r="23483">
          <cell r="P23483">
            <v>0</v>
          </cell>
          <cell r="U23483" t="str">
            <v>XXX</v>
          </cell>
          <cell r="V23483" t="str">
            <v>XXX</v>
          </cell>
        </row>
        <row r="23484">
          <cell r="P23484">
            <v>0</v>
          </cell>
          <cell r="U23484" t="str">
            <v>XXX</v>
          </cell>
          <cell r="V23484" t="str">
            <v>XXX</v>
          </cell>
        </row>
        <row r="23485">
          <cell r="P23485">
            <v>0</v>
          </cell>
          <cell r="U23485" t="str">
            <v>XXX</v>
          </cell>
          <cell r="V23485" t="str">
            <v>XXX</v>
          </cell>
        </row>
        <row r="23486">
          <cell r="P23486">
            <v>0</v>
          </cell>
          <cell r="U23486" t="str">
            <v>XXX</v>
          </cell>
          <cell r="V23486" t="str">
            <v>XXX</v>
          </cell>
        </row>
        <row r="23487">
          <cell r="P23487">
            <v>0</v>
          </cell>
          <cell r="U23487" t="str">
            <v>XXX</v>
          </cell>
          <cell r="V23487" t="str">
            <v>XXX</v>
          </cell>
        </row>
        <row r="23488">
          <cell r="P23488">
            <v>0</v>
          </cell>
          <cell r="U23488" t="str">
            <v>XXX</v>
          </cell>
          <cell r="V23488" t="str">
            <v>XXX</v>
          </cell>
        </row>
        <row r="23489">
          <cell r="P23489">
            <v>0</v>
          </cell>
          <cell r="U23489" t="str">
            <v>XXX</v>
          </cell>
          <cell r="V23489" t="str">
            <v>XXX</v>
          </cell>
        </row>
        <row r="23490">
          <cell r="P23490">
            <v>0</v>
          </cell>
          <cell r="U23490" t="str">
            <v>XXX</v>
          </cell>
          <cell r="V23490" t="str">
            <v>XXX</v>
          </cell>
        </row>
        <row r="23491">
          <cell r="P23491">
            <v>0</v>
          </cell>
          <cell r="U23491" t="str">
            <v>XXX</v>
          </cell>
          <cell r="V23491" t="str">
            <v>XXX</v>
          </cell>
        </row>
        <row r="23492">
          <cell r="P23492">
            <v>0</v>
          </cell>
          <cell r="U23492" t="str">
            <v>XXX</v>
          </cell>
          <cell r="V23492" t="str">
            <v>XXX</v>
          </cell>
        </row>
        <row r="23493">
          <cell r="P23493">
            <v>0</v>
          </cell>
          <cell r="U23493" t="str">
            <v>XXX</v>
          </cell>
          <cell r="V23493" t="str">
            <v>XXX</v>
          </cell>
        </row>
        <row r="23494">
          <cell r="P23494">
            <v>0</v>
          </cell>
          <cell r="U23494" t="str">
            <v>XXX</v>
          </cell>
          <cell r="V23494" t="str">
            <v>XXX</v>
          </cell>
        </row>
        <row r="23495">
          <cell r="P23495">
            <v>0</v>
          </cell>
          <cell r="U23495" t="str">
            <v>XXX</v>
          </cell>
          <cell r="V23495" t="str">
            <v>XXX</v>
          </cell>
        </row>
        <row r="23496">
          <cell r="P23496">
            <v>0</v>
          </cell>
          <cell r="U23496" t="str">
            <v>XXX</v>
          </cell>
          <cell r="V23496" t="str">
            <v>XXX</v>
          </cell>
        </row>
        <row r="23497">
          <cell r="P23497">
            <v>0</v>
          </cell>
          <cell r="U23497" t="str">
            <v>XXX</v>
          </cell>
          <cell r="V23497" t="str">
            <v>XXX</v>
          </cell>
        </row>
        <row r="23498">
          <cell r="P23498">
            <v>0</v>
          </cell>
          <cell r="U23498" t="str">
            <v>XXX</v>
          </cell>
          <cell r="V23498" t="str">
            <v>XXX</v>
          </cell>
        </row>
        <row r="23499">
          <cell r="P23499">
            <v>0</v>
          </cell>
          <cell r="U23499" t="str">
            <v>XXX</v>
          </cell>
          <cell r="V23499" t="str">
            <v>XXX</v>
          </cell>
        </row>
        <row r="23500">
          <cell r="P23500">
            <v>0</v>
          </cell>
          <cell r="U23500" t="str">
            <v>XXX</v>
          </cell>
          <cell r="V23500" t="str">
            <v>XXX</v>
          </cell>
        </row>
        <row r="23501">
          <cell r="P23501">
            <v>0</v>
          </cell>
          <cell r="U23501" t="str">
            <v>XXX</v>
          </cell>
          <cell r="V23501" t="str">
            <v>XXX</v>
          </cell>
        </row>
        <row r="23502">
          <cell r="P23502">
            <v>0</v>
          </cell>
          <cell r="U23502" t="str">
            <v>XXX</v>
          </cell>
          <cell r="V23502" t="str">
            <v>XXX</v>
          </cell>
        </row>
        <row r="23503">
          <cell r="P23503">
            <v>0</v>
          </cell>
          <cell r="U23503" t="str">
            <v>XXX</v>
          </cell>
          <cell r="V23503" t="str">
            <v>XXX</v>
          </cell>
        </row>
        <row r="23504">
          <cell r="P23504">
            <v>0</v>
          </cell>
          <cell r="U23504" t="str">
            <v>XXX</v>
          </cell>
          <cell r="V23504" t="str">
            <v>XXX</v>
          </cell>
        </row>
        <row r="23505">
          <cell r="P23505">
            <v>0</v>
          </cell>
          <cell r="U23505" t="str">
            <v>XXX</v>
          </cell>
          <cell r="V23505" t="str">
            <v>XXX</v>
          </cell>
        </row>
        <row r="23506">
          <cell r="P23506">
            <v>0</v>
          </cell>
          <cell r="U23506" t="str">
            <v>XXX</v>
          </cell>
          <cell r="V23506" t="str">
            <v>XXX</v>
          </cell>
        </row>
        <row r="23507">
          <cell r="P23507">
            <v>0</v>
          </cell>
          <cell r="U23507" t="str">
            <v>XXX</v>
          </cell>
          <cell r="V23507" t="str">
            <v>XXX</v>
          </cell>
        </row>
        <row r="23508">
          <cell r="P23508">
            <v>0</v>
          </cell>
          <cell r="U23508" t="str">
            <v>XXX</v>
          </cell>
          <cell r="V23508" t="str">
            <v>XXX</v>
          </cell>
        </row>
        <row r="23509">
          <cell r="P23509">
            <v>0</v>
          </cell>
          <cell r="U23509" t="str">
            <v>XXX</v>
          </cell>
          <cell r="V23509" t="str">
            <v>XXX</v>
          </cell>
        </row>
        <row r="23510">
          <cell r="P23510">
            <v>0</v>
          </cell>
          <cell r="U23510" t="str">
            <v>XXX</v>
          </cell>
          <cell r="V23510" t="str">
            <v>XXX</v>
          </cell>
        </row>
        <row r="23511">
          <cell r="P23511">
            <v>0</v>
          </cell>
          <cell r="U23511" t="str">
            <v>XXX</v>
          </cell>
          <cell r="V23511" t="str">
            <v>XXX</v>
          </cell>
        </row>
        <row r="23512">
          <cell r="P23512">
            <v>0</v>
          </cell>
          <cell r="U23512" t="str">
            <v>XXX</v>
          </cell>
          <cell r="V23512" t="str">
            <v>XXX</v>
          </cell>
        </row>
        <row r="23513">
          <cell r="P23513">
            <v>0</v>
          </cell>
          <cell r="U23513" t="str">
            <v>XXX</v>
          </cell>
          <cell r="V23513" t="str">
            <v>XXX</v>
          </cell>
        </row>
        <row r="23514">
          <cell r="P23514">
            <v>0</v>
          </cell>
          <cell r="U23514" t="str">
            <v>XXX</v>
          </cell>
          <cell r="V23514" t="str">
            <v>XXX</v>
          </cell>
        </row>
        <row r="23515">
          <cell r="P23515">
            <v>0</v>
          </cell>
          <cell r="U23515" t="str">
            <v>XXX</v>
          </cell>
          <cell r="V23515" t="str">
            <v>XXX</v>
          </cell>
        </row>
        <row r="23516">
          <cell r="P23516">
            <v>0</v>
          </cell>
          <cell r="U23516" t="str">
            <v>XXX</v>
          </cell>
          <cell r="V23516" t="str">
            <v>XXX</v>
          </cell>
        </row>
        <row r="23517">
          <cell r="P23517">
            <v>0</v>
          </cell>
          <cell r="U23517" t="str">
            <v>XXX</v>
          </cell>
          <cell r="V23517" t="str">
            <v>XXX</v>
          </cell>
        </row>
        <row r="23518">
          <cell r="P23518">
            <v>0</v>
          </cell>
          <cell r="U23518" t="str">
            <v>XXX</v>
          </cell>
          <cell r="V23518" t="str">
            <v>XXX</v>
          </cell>
        </row>
        <row r="23519">
          <cell r="P23519">
            <v>0</v>
          </cell>
          <cell r="U23519" t="str">
            <v>XXX</v>
          </cell>
          <cell r="V23519" t="str">
            <v>XXX</v>
          </cell>
        </row>
        <row r="23520">
          <cell r="P23520">
            <v>0</v>
          </cell>
          <cell r="U23520" t="str">
            <v>XXX</v>
          </cell>
          <cell r="V23520" t="str">
            <v>XXX</v>
          </cell>
        </row>
        <row r="23521">
          <cell r="P23521">
            <v>0</v>
          </cell>
          <cell r="U23521" t="str">
            <v>XXX</v>
          </cell>
          <cell r="V23521" t="str">
            <v>XXX</v>
          </cell>
        </row>
        <row r="23522">
          <cell r="P23522">
            <v>0</v>
          </cell>
          <cell r="U23522" t="str">
            <v>XXX</v>
          </cell>
          <cell r="V23522" t="str">
            <v>XXX</v>
          </cell>
        </row>
        <row r="23523">
          <cell r="P23523">
            <v>0</v>
          </cell>
          <cell r="U23523" t="str">
            <v>XXX</v>
          </cell>
          <cell r="V23523" t="str">
            <v>XXX</v>
          </cell>
        </row>
        <row r="23524">
          <cell r="P23524">
            <v>0</v>
          </cell>
          <cell r="U23524" t="str">
            <v>XXX</v>
          </cell>
          <cell r="V23524" t="str">
            <v>XXX</v>
          </cell>
        </row>
        <row r="23525">
          <cell r="P23525">
            <v>0</v>
          </cell>
          <cell r="U23525" t="str">
            <v>XXX</v>
          </cell>
          <cell r="V23525" t="str">
            <v>XXX</v>
          </cell>
        </row>
        <row r="23526">
          <cell r="P23526">
            <v>0</v>
          </cell>
          <cell r="U23526" t="str">
            <v>XXX</v>
          </cell>
          <cell r="V23526" t="str">
            <v>XXX</v>
          </cell>
        </row>
        <row r="23527">
          <cell r="P23527">
            <v>0</v>
          </cell>
          <cell r="U23527" t="str">
            <v>XXX</v>
          </cell>
          <cell r="V23527" t="str">
            <v>XXX</v>
          </cell>
        </row>
        <row r="23528">
          <cell r="P23528">
            <v>0</v>
          </cell>
          <cell r="U23528" t="str">
            <v>XXX</v>
          </cell>
          <cell r="V23528" t="str">
            <v>XXX</v>
          </cell>
        </row>
        <row r="23529">
          <cell r="P23529">
            <v>0</v>
          </cell>
          <cell r="U23529" t="str">
            <v>XXX</v>
          </cell>
          <cell r="V23529" t="str">
            <v>XXX</v>
          </cell>
        </row>
        <row r="23530">
          <cell r="P23530">
            <v>0</v>
          </cell>
          <cell r="U23530" t="str">
            <v>XXX</v>
          </cell>
          <cell r="V23530" t="str">
            <v>XXX</v>
          </cell>
        </row>
        <row r="23531">
          <cell r="P23531">
            <v>0</v>
          </cell>
          <cell r="U23531" t="str">
            <v>XXX</v>
          </cell>
          <cell r="V23531" t="str">
            <v>XXX</v>
          </cell>
        </row>
        <row r="23532">
          <cell r="P23532">
            <v>0</v>
          </cell>
          <cell r="U23532" t="str">
            <v>XXX</v>
          </cell>
          <cell r="V23532" t="str">
            <v>XXX</v>
          </cell>
        </row>
        <row r="23533">
          <cell r="P23533">
            <v>0</v>
          </cell>
          <cell r="U23533" t="str">
            <v>XXX</v>
          </cell>
          <cell r="V23533" t="str">
            <v>XXX</v>
          </cell>
        </row>
        <row r="23534">
          <cell r="P23534">
            <v>0</v>
          </cell>
          <cell r="U23534" t="str">
            <v>XXX</v>
          </cell>
          <cell r="V23534" t="str">
            <v>XXX</v>
          </cell>
        </row>
        <row r="23535">
          <cell r="P23535">
            <v>0</v>
          </cell>
          <cell r="U23535" t="str">
            <v>XXX</v>
          </cell>
          <cell r="V23535" t="str">
            <v>XXX</v>
          </cell>
        </row>
        <row r="23536">
          <cell r="P23536">
            <v>0</v>
          </cell>
          <cell r="U23536" t="str">
            <v>XXX</v>
          </cell>
          <cell r="V23536" t="str">
            <v>XXX</v>
          </cell>
        </row>
        <row r="23537">
          <cell r="P23537">
            <v>0</v>
          </cell>
          <cell r="U23537" t="str">
            <v>XXX</v>
          </cell>
          <cell r="V23537" t="str">
            <v>XXX</v>
          </cell>
        </row>
        <row r="23538">
          <cell r="P23538">
            <v>0</v>
          </cell>
          <cell r="U23538" t="str">
            <v>XXX</v>
          </cell>
          <cell r="V23538" t="str">
            <v>XXX</v>
          </cell>
        </row>
        <row r="23539">
          <cell r="P23539">
            <v>0</v>
          </cell>
          <cell r="U23539" t="str">
            <v>XXX</v>
          </cell>
          <cell r="V23539" t="str">
            <v>XXX</v>
          </cell>
        </row>
        <row r="23540">
          <cell r="P23540">
            <v>0</v>
          </cell>
          <cell r="U23540" t="str">
            <v>XXX</v>
          </cell>
          <cell r="V23540" t="str">
            <v>XXX</v>
          </cell>
        </row>
        <row r="23541">
          <cell r="P23541">
            <v>0</v>
          </cell>
          <cell r="U23541" t="str">
            <v>XXX</v>
          </cell>
          <cell r="V23541" t="str">
            <v>XXX</v>
          </cell>
        </row>
        <row r="23542">
          <cell r="P23542">
            <v>0</v>
          </cell>
          <cell r="U23542" t="str">
            <v>XXX</v>
          </cell>
          <cell r="V23542" t="str">
            <v>XXX</v>
          </cell>
        </row>
        <row r="23543">
          <cell r="P23543">
            <v>0</v>
          </cell>
          <cell r="U23543" t="str">
            <v>XXX</v>
          </cell>
          <cell r="V23543" t="str">
            <v>XXX</v>
          </cell>
        </row>
        <row r="23544">
          <cell r="P23544">
            <v>0</v>
          </cell>
          <cell r="U23544" t="str">
            <v>XXX</v>
          </cell>
          <cell r="V23544" t="str">
            <v>XXX</v>
          </cell>
        </row>
        <row r="23545">
          <cell r="P23545">
            <v>0</v>
          </cell>
          <cell r="U23545" t="str">
            <v>XXX</v>
          </cell>
          <cell r="V23545" t="str">
            <v>XXX</v>
          </cell>
        </row>
        <row r="23546">
          <cell r="P23546">
            <v>0</v>
          </cell>
          <cell r="U23546" t="str">
            <v>XXX</v>
          </cell>
          <cell r="V23546" t="str">
            <v>XXX</v>
          </cell>
        </row>
        <row r="23547">
          <cell r="P23547">
            <v>0</v>
          </cell>
          <cell r="U23547" t="str">
            <v>XXX</v>
          </cell>
          <cell r="V23547" t="str">
            <v>XXX</v>
          </cell>
        </row>
        <row r="23548">
          <cell r="P23548">
            <v>0</v>
          </cell>
          <cell r="U23548" t="str">
            <v>XXX</v>
          </cell>
          <cell r="V23548" t="str">
            <v>XXX</v>
          </cell>
        </row>
        <row r="23549">
          <cell r="P23549">
            <v>0</v>
          </cell>
          <cell r="U23549" t="str">
            <v>XXX</v>
          </cell>
          <cell r="V23549" t="str">
            <v>XXX</v>
          </cell>
        </row>
        <row r="23550">
          <cell r="P23550">
            <v>0</v>
          </cell>
          <cell r="U23550" t="str">
            <v>XXX</v>
          </cell>
          <cell r="V23550" t="str">
            <v>XXX</v>
          </cell>
        </row>
        <row r="23551">
          <cell r="P23551">
            <v>0</v>
          </cell>
          <cell r="U23551" t="str">
            <v>XXX</v>
          </cell>
          <cell r="V23551" t="str">
            <v>XXX</v>
          </cell>
        </row>
        <row r="23552">
          <cell r="P23552">
            <v>0</v>
          </cell>
          <cell r="U23552" t="str">
            <v>XXX</v>
          </cell>
          <cell r="V23552" t="str">
            <v>XXX</v>
          </cell>
        </row>
        <row r="23553">
          <cell r="P23553">
            <v>0</v>
          </cell>
          <cell r="U23553" t="str">
            <v>XXX</v>
          </cell>
          <cell r="V23553" t="str">
            <v>XXX</v>
          </cell>
        </row>
        <row r="23554">
          <cell r="P23554">
            <v>0</v>
          </cell>
          <cell r="U23554" t="str">
            <v>XXX</v>
          </cell>
          <cell r="V23554" t="str">
            <v>XXX</v>
          </cell>
        </row>
        <row r="23555">
          <cell r="P23555">
            <v>0</v>
          </cell>
          <cell r="U23555" t="str">
            <v>XXX</v>
          </cell>
          <cell r="V23555" t="str">
            <v>XXX</v>
          </cell>
        </row>
        <row r="23556">
          <cell r="P23556">
            <v>0</v>
          </cell>
          <cell r="U23556" t="str">
            <v>XXX</v>
          </cell>
          <cell r="V23556" t="str">
            <v>XXX</v>
          </cell>
        </row>
        <row r="23557">
          <cell r="P23557">
            <v>0</v>
          </cell>
          <cell r="U23557" t="str">
            <v>XXX</v>
          </cell>
          <cell r="V23557" t="str">
            <v>XXX</v>
          </cell>
        </row>
        <row r="23558">
          <cell r="P23558">
            <v>0</v>
          </cell>
          <cell r="U23558" t="str">
            <v>XXX</v>
          </cell>
          <cell r="V23558" t="str">
            <v>XXX</v>
          </cell>
        </row>
        <row r="23559">
          <cell r="P23559">
            <v>0</v>
          </cell>
          <cell r="U23559" t="str">
            <v>XXX</v>
          </cell>
          <cell r="V23559" t="str">
            <v>XXX</v>
          </cell>
        </row>
        <row r="23560">
          <cell r="P23560">
            <v>0</v>
          </cell>
          <cell r="U23560" t="str">
            <v>XXX</v>
          </cell>
          <cell r="V23560" t="str">
            <v>XXX</v>
          </cell>
        </row>
        <row r="23561">
          <cell r="P23561">
            <v>0</v>
          </cell>
          <cell r="U23561" t="str">
            <v>XXX</v>
          </cell>
          <cell r="V23561" t="str">
            <v>XXX</v>
          </cell>
        </row>
        <row r="23562">
          <cell r="P23562">
            <v>0</v>
          </cell>
          <cell r="U23562" t="str">
            <v>XXX</v>
          </cell>
          <cell r="V23562" t="str">
            <v>XXX</v>
          </cell>
        </row>
        <row r="23563">
          <cell r="P23563">
            <v>0</v>
          </cell>
          <cell r="U23563" t="str">
            <v>XXX</v>
          </cell>
          <cell r="V23563" t="str">
            <v>XXX</v>
          </cell>
        </row>
        <row r="23564">
          <cell r="P23564">
            <v>0</v>
          </cell>
          <cell r="U23564" t="str">
            <v>XXX</v>
          </cell>
          <cell r="V23564" t="str">
            <v>XXX</v>
          </cell>
        </row>
        <row r="23565">
          <cell r="P23565">
            <v>0</v>
          </cell>
          <cell r="U23565" t="str">
            <v>XXX</v>
          </cell>
          <cell r="V23565" t="str">
            <v>XXX</v>
          </cell>
        </row>
        <row r="23566">
          <cell r="P23566">
            <v>0</v>
          </cell>
          <cell r="U23566" t="str">
            <v>XXX</v>
          </cell>
          <cell r="V23566" t="str">
            <v>XXX</v>
          </cell>
        </row>
        <row r="23567">
          <cell r="P23567">
            <v>0</v>
          </cell>
          <cell r="U23567" t="str">
            <v>XXX</v>
          </cell>
          <cell r="V23567" t="str">
            <v>XXX</v>
          </cell>
        </row>
        <row r="23568">
          <cell r="P23568">
            <v>0</v>
          </cell>
          <cell r="U23568" t="str">
            <v>XXX</v>
          </cell>
          <cell r="V23568" t="str">
            <v>XXX</v>
          </cell>
        </row>
        <row r="23569">
          <cell r="P23569">
            <v>0</v>
          </cell>
          <cell r="U23569" t="str">
            <v>XXX</v>
          </cell>
          <cell r="V23569" t="str">
            <v>XXX</v>
          </cell>
        </row>
        <row r="23570">
          <cell r="P23570">
            <v>0</v>
          </cell>
          <cell r="U23570" t="str">
            <v>XXX</v>
          </cell>
          <cell r="V23570" t="str">
            <v>XXX</v>
          </cell>
        </row>
        <row r="23571">
          <cell r="P23571">
            <v>0</v>
          </cell>
          <cell r="U23571" t="str">
            <v>XXX</v>
          </cell>
          <cell r="V23571" t="str">
            <v>XXX</v>
          </cell>
        </row>
        <row r="23572">
          <cell r="P23572">
            <v>0</v>
          </cell>
          <cell r="U23572" t="str">
            <v>XXX</v>
          </cell>
          <cell r="V23572" t="str">
            <v>XXX</v>
          </cell>
        </row>
        <row r="23573">
          <cell r="P23573">
            <v>0</v>
          </cell>
          <cell r="U23573" t="str">
            <v>XXX</v>
          </cell>
          <cell r="V23573" t="str">
            <v>XXX</v>
          </cell>
        </row>
        <row r="23574">
          <cell r="P23574">
            <v>0</v>
          </cell>
          <cell r="U23574" t="str">
            <v>XXX</v>
          </cell>
          <cell r="V23574" t="str">
            <v>XXX</v>
          </cell>
        </row>
        <row r="23575">
          <cell r="P23575">
            <v>0</v>
          </cell>
          <cell r="U23575" t="str">
            <v>XXX</v>
          </cell>
          <cell r="V23575" t="str">
            <v>XXX</v>
          </cell>
        </row>
        <row r="23576">
          <cell r="P23576">
            <v>0</v>
          </cell>
          <cell r="U23576" t="str">
            <v>XXX</v>
          </cell>
          <cell r="V23576" t="str">
            <v>XXX</v>
          </cell>
        </row>
        <row r="23577">
          <cell r="P23577">
            <v>0</v>
          </cell>
          <cell r="U23577" t="str">
            <v>XXX</v>
          </cell>
          <cell r="V23577" t="str">
            <v>XXX</v>
          </cell>
        </row>
        <row r="23578">
          <cell r="P23578">
            <v>0</v>
          </cell>
          <cell r="U23578" t="str">
            <v>XXX</v>
          </cell>
          <cell r="V23578" t="str">
            <v>XXX</v>
          </cell>
        </row>
        <row r="23579">
          <cell r="P23579">
            <v>0</v>
          </cell>
          <cell r="U23579" t="str">
            <v>XXX</v>
          </cell>
          <cell r="V23579" t="str">
            <v>XXX</v>
          </cell>
        </row>
        <row r="23580">
          <cell r="P23580">
            <v>0</v>
          </cell>
          <cell r="U23580" t="str">
            <v>XXX</v>
          </cell>
          <cell r="V23580" t="str">
            <v>XXX</v>
          </cell>
        </row>
        <row r="23581">
          <cell r="P23581">
            <v>0</v>
          </cell>
          <cell r="U23581" t="str">
            <v>XXX</v>
          </cell>
          <cell r="V23581" t="str">
            <v>XXX</v>
          </cell>
        </row>
        <row r="23582">
          <cell r="P23582">
            <v>0</v>
          </cell>
          <cell r="U23582" t="str">
            <v>XXX</v>
          </cell>
          <cell r="V23582" t="str">
            <v>XXX</v>
          </cell>
        </row>
        <row r="23583">
          <cell r="P23583">
            <v>0</v>
          </cell>
          <cell r="U23583" t="str">
            <v>XXX</v>
          </cell>
          <cell r="V23583" t="str">
            <v>XXX</v>
          </cell>
        </row>
        <row r="23584">
          <cell r="P23584">
            <v>0</v>
          </cell>
          <cell r="U23584" t="str">
            <v>XXX</v>
          </cell>
          <cell r="V23584" t="str">
            <v>XXX</v>
          </cell>
        </row>
        <row r="23585">
          <cell r="P23585">
            <v>0</v>
          </cell>
          <cell r="U23585" t="str">
            <v>XXX</v>
          </cell>
          <cell r="V23585" t="str">
            <v>XXX</v>
          </cell>
        </row>
        <row r="23586">
          <cell r="P23586">
            <v>0</v>
          </cell>
          <cell r="U23586" t="str">
            <v>XXX</v>
          </cell>
          <cell r="V23586" t="str">
            <v>XXX</v>
          </cell>
        </row>
        <row r="23587">
          <cell r="P23587">
            <v>0</v>
          </cell>
          <cell r="U23587" t="str">
            <v>XXX</v>
          </cell>
          <cell r="V23587" t="str">
            <v>XXX</v>
          </cell>
        </row>
        <row r="23588">
          <cell r="P23588">
            <v>0</v>
          </cell>
          <cell r="U23588" t="str">
            <v>XXX</v>
          </cell>
          <cell r="V23588" t="str">
            <v>XXX</v>
          </cell>
        </row>
        <row r="23589">
          <cell r="P23589">
            <v>0</v>
          </cell>
          <cell r="U23589" t="str">
            <v>XXX</v>
          </cell>
          <cell r="V23589" t="str">
            <v>XXX</v>
          </cell>
        </row>
        <row r="23590">
          <cell r="P23590">
            <v>0</v>
          </cell>
          <cell r="U23590" t="str">
            <v>XXX</v>
          </cell>
          <cell r="V23590" t="str">
            <v>XXX</v>
          </cell>
        </row>
        <row r="23591">
          <cell r="P23591">
            <v>0</v>
          </cell>
          <cell r="U23591" t="str">
            <v>XXX</v>
          </cell>
          <cell r="V23591" t="str">
            <v>XXX</v>
          </cell>
        </row>
        <row r="23592">
          <cell r="P23592">
            <v>0</v>
          </cell>
          <cell r="U23592" t="str">
            <v>XXX</v>
          </cell>
          <cell r="V23592" t="str">
            <v>XXX</v>
          </cell>
        </row>
        <row r="23593">
          <cell r="P23593">
            <v>0</v>
          </cell>
          <cell r="U23593" t="str">
            <v>XXX</v>
          </cell>
          <cell r="V23593" t="str">
            <v>XXX</v>
          </cell>
        </row>
        <row r="23594">
          <cell r="P23594">
            <v>0</v>
          </cell>
          <cell r="U23594" t="str">
            <v>XXX</v>
          </cell>
          <cell r="V23594" t="str">
            <v>XXX</v>
          </cell>
        </row>
        <row r="23595">
          <cell r="P23595">
            <v>0</v>
          </cell>
          <cell r="U23595" t="str">
            <v>XXX</v>
          </cell>
          <cell r="V23595" t="str">
            <v>XXX</v>
          </cell>
        </row>
        <row r="23596">
          <cell r="P23596">
            <v>0</v>
          </cell>
          <cell r="U23596" t="str">
            <v>XXX</v>
          </cell>
          <cell r="V23596" t="str">
            <v>XXX</v>
          </cell>
        </row>
        <row r="23597">
          <cell r="P23597">
            <v>0</v>
          </cell>
          <cell r="U23597" t="str">
            <v>XXX</v>
          </cell>
          <cell r="V23597" t="str">
            <v>XXX</v>
          </cell>
        </row>
        <row r="23598">
          <cell r="P23598">
            <v>0</v>
          </cell>
          <cell r="U23598" t="str">
            <v>XXX</v>
          </cell>
          <cell r="V23598" t="str">
            <v>XXX</v>
          </cell>
        </row>
        <row r="23599">
          <cell r="P23599">
            <v>0</v>
          </cell>
          <cell r="U23599" t="str">
            <v>XXX</v>
          </cell>
          <cell r="V23599" t="str">
            <v>XXX</v>
          </cell>
        </row>
        <row r="23600">
          <cell r="P23600">
            <v>0</v>
          </cell>
          <cell r="U23600" t="str">
            <v>XXX</v>
          </cell>
          <cell r="V23600" t="str">
            <v>XXX</v>
          </cell>
        </row>
        <row r="23601">
          <cell r="P23601">
            <v>0</v>
          </cell>
          <cell r="U23601" t="str">
            <v>XXX</v>
          </cell>
          <cell r="V23601" t="str">
            <v>XXX</v>
          </cell>
        </row>
        <row r="23602">
          <cell r="P23602">
            <v>0</v>
          </cell>
          <cell r="U23602" t="str">
            <v>XXX</v>
          </cell>
          <cell r="V23602" t="str">
            <v>XXX</v>
          </cell>
        </row>
        <row r="23603">
          <cell r="P23603">
            <v>0</v>
          </cell>
          <cell r="U23603" t="str">
            <v>XXX</v>
          </cell>
          <cell r="V23603" t="str">
            <v>XXX</v>
          </cell>
        </row>
        <row r="23604">
          <cell r="P23604">
            <v>0</v>
          </cell>
          <cell r="U23604" t="str">
            <v>XXX</v>
          </cell>
          <cell r="V23604" t="str">
            <v>XXX</v>
          </cell>
        </row>
        <row r="23605">
          <cell r="P23605">
            <v>0</v>
          </cell>
          <cell r="U23605" t="str">
            <v>XXX</v>
          </cell>
          <cell r="V23605" t="str">
            <v>XXX</v>
          </cell>
        </row>
        <row r="23606">
          <cell r="P23606">
            <v>0</v>
          </cell>
          <cell r="U23606" t="str">
            <v>XXX</v>
          </cell>
          <cell r="V23606" t="str">
            <v>XXX</v>
          </cell>
        </row>
        <row r="23607">
          <cell r="P23607">
            <v>0</v>
          </cell>
          <cell r="U23607" t="str">
            <v>XXX</v>
          </cell>
          <cell r="V23607" t="str">
            <v>XXX</v>
          </cell>
        </row>
        <row r="23608">
          <cell r="P23608">
            <v>0</v>
          </cell>
          <cell r="U23608" t="str">
            <v>XXX</v>
          </cell>
          <cell r="V23608" t="str">
            <v>XXX</v>
          </cell>
        </row>
        <row r="23609">
          <cell r="P23609">
            <v>0</v>
          </cell>
          <cell r="U23609" t="str">
            <v>XXX</v>
          </cell>
          <cell r="V23609" t="str">
            <v>XXX</v>
          </cell>
        </row>
        <row r="23610">
          <cell r="P23610">
            <v>0</v>
          </cell>
          <cell r="U23610" t="str">
            <v>XXX</v>
          </cell>
          <cell r="V23610" t="str">
            <v>XXX</v>
          </cell>
        </row>
        <row r="23611">
          <cell r="P23611">
            <v>0</v>
          </cell>
          <cell r="U23611" t="str">
            <v>XXX</v>
          </cell>
          <cell r="V23611" t="str">
            <v>XXX</v>
          </cell>
        </row>
        <row r="23612">
          <cell r="P23612">
            <v>0</v>
          </cell>
          <cell r="U23612" t="str">
            <v>XXX</v>
          </cell>
          <cell r="V23612" t="str">
            <v>XXX</v>
          </cell>
        </row>
        <row r="23613">
          <cell r="P23613">
            <v>0</v>
          </cell>
          <cell r="U23613" t="str">
            <v>XXX</v>
          </cell>
          <cell r="V23613" t="str">
            <v>XXX</v>
          </cell>
        </row>
        <row r="23614">
          <cell r="P23614">
            <v>0</v>
          </cell>
          <cell r="U23614" t="str">
            <v>XXX</v>
          </cell>
          <cell r="V23614" t="str">
            <v>XXX</v>
          </cell>
        </row>
        <row r="23615">
          <cell r="P23615">
            <v>0</v>
          </cell>
          <cell r="U23615" t="str">
            <v>XXX</v>
          </cell>
          <cell r="V23615" t="str">
            <v>XXX</v>
          </cell>
        </row>
        <row r="23616">
          <cell r="P23616">
            <v>0</v>
          </cell>
          <cell r="U23616" t="str">
            <v>XXX</v>
          </cell>
          <cell r="V23616" t="str">
            <v>XXX</v>
          </cell>
        </row>
        <row r="23617">
          <cell r="P23617">
            <v>0</v>
          </cell>
          <cell r="U23617" t="str">
            <v>XXX</v>
          </cell>
          <cell r="V23617" t="str">
            <v>XXX</v>
          </cell>
        </row>
        <row r="23618">
          <cell r="P23618">
            <v>0</v>
          </cell>
          <cell r="U23618" t="str">
            <v>XXX</v>
          </cell>
          <cell r="V23618" t="str">
            <v>XXX</v>
          </cell>
        </row>
        <row r="23619">
          <cell r="P23619">
            <v>0</v>
          </cell>
          <cell r="U23619" t="str">
            <v>XXX</v>
          </cell>
          <cell r="V23619" t="str">
            <v>XXX</v>
          </cell>
        </row>
        <row r="23620">
          <cell r="P23620">
            <v>0</v>
          </cell>
          <cell r="U23620" t="str">
            <v>XXX</v>
          </cell>
          <cell r="V23620" t="str">
            <v>XXX</v>
          </cell>
        </row>
        <row r="23621">
          <cell r="P23621">
            <v>0</v>
          </cell>
          <cell r="U23621" t="str">
            <v>XXX</v>
          </cell>
          <cell r="V23621" t="str">
            <v>XXX</v>
          </cell>
        </row>
        <row r="23622">
          <cell r="P23622">
            <v>0</v>
          </cell>
          <cell r="U23622" t="str">
            <v>XXX</v>
          </cell>
          <cell r="V23622" t="str">
            <v>XXX</v>
          </cell>
        </row>
        <row r="23623">
          <cell r="P23623">
            <v>0</v>
          </cell>
          <cell r="U23623" t="str">
            <v>XXX</v>
          </cell>
          <cell r="V23623" t="str">
            <v>XXX</v>
          </cell>
        </row>
        <row r="23624">
          <cell r="P23624">
            <v>0</v>
          </cell>
          <cell r="U23624" t="str">
            <v>XXX</v>
          </cell>
          <cell r="V23624" t="str">
            <v>XXX</v>
          </cell>
        </row>
        <row r="23625">
          <cell r="P23625">
            <v>0</v>
          </cell>
          <cell r="U23625" t="str">
            <v>XXX</v>
          </cell>
          <cell r="V23625" t="str">
            <v>XXX</v>
          </cell>
        </row>
        <row r="23626">
          <cell r="P23626">
            <v>0</v>
          </cell>
          <cell r="U23626" t="str">
            <v>XXX</v>
          </cell>
          <cell r="V23626" t="str">
            <v>XXX</v>
          </cell>
        </row>
        <row r="23627">
          <cell r="P23627">
            <v>0</v>
          </cell>
          <cell r="U23627" t="str">
            <v>XXX</v>
          </cell>
          <cell r="V23627" t="str">
            <v>XXX</v>
          </cell>
        </row>
        <row r="23628">
          <cell r="P23628">
            <v>0</v>
          </cell>
          <cell r="U23628" t="str">
            <v>XXX</v>
          </cell>
          <cell r="V23628" t="str">
            <v>XXX</v>
          </cell>
        </row>
        <row r="23629">
          <cell r="P23629">
            <v>0</v>
          </cell>
          <cell r="U23629" t="str">
            <v>XXX</v>
          </cell>
          <cell r="V23629" t="str">
            <v>XXX</v>
          </cell>
        </row>
        <row r="23630">
          <cell r="P23630">
            <v>0</v>
          </cell>
          <cell r="U23630" t="str">
            <v>XXX</v>
          </cell>
          <cell r="V23630" t="str">
            <v>XXX</v>
          </cell>
        </row>
        <row r="23631">
          <cell r="P23631">
            <v>0</v>
          </cell>
          <cell r="U23631" t="str">
            <v>XXX</v>
          </cell>
          <cell r="V23631" t="str">
            <v>XXX</v>
          </cell>
        </row>
        <row r="23632">
          <cell r="P23632">
            <v>0</v>
          </cell>
          <cell r="U23632" t="str">
            <v>XXX</v>
          </cell>
          <cell r="V23632" t="str">
            <v>XXX</v>
          </cell>
        </row>
        <row r="23633">
          <cell r="P23633">
            <v>0</v>
          </cell>
          <cell r="U23633" t="str">
            <v>XXX</v>
          </cell>
          <cell r="V23633" t="str">
            <v>XXX</v>
          </cell>
        </row>
        <row r="23634">
          <cell r="P23634">
            <v>0</v>
          </cell>
          <cell r="U23634" t="str">
            <v>XXX</v>
          </cell>
          <cell r="V23634" t="str">
            <v>XXX</v>
          </cell>
        </row>
        <row r="23635">
          <cell r="P23635">
            <v>0</v>
          </cell>
          <cell r="U23635" t="str">
            <v>XXX</v>
          </cell>
          <cell r="V23635" t="str">
            <v>XXX</v>
          </cell>
        </row>
        <row r="23636">
          <cell r="P23636">
            <v>0</v>
          </cell>
          <cell r="U23636" t="str">
            <v>XXX</v>
          </cell>
          <cell r="V23636" t="str">
            <v>XXX</v>
          </cell>
        </row>
        <row r="23637">
          <cell r="P23637">
            <v>0</v>
          </cell>
          <cell r="U23637" t="str">
            <v>XXX</v>
          </cell>
          <cell r="V23637" t="str">
            <v>XXX</v>
          </cell>
        </row>
        <row r="23638">
          <cell r="P23638">
            <v>0</v>
          </cell>
          <cell r="U23638" t="str">
            <v>XXX</v>
          </cell>
          <cell r="V23638" t="str">
            <v>XXX</v>
          </cell>
        </row>
        <row r="23639">
          <cell r="P23639">
            <v>0</v>
          </cell>
          <cell r="U23639" t="str">
            <v>XXX</v>
          </cell>
          <cell r="V23639" t="str">
            <v>XXX</v>
          </cell>
        </row>
        <row r="23640">
          <cell r="P23640">
            <v>0</v>
          </cell>
          <cell r="U23640" t="str">
            <v>XXX</v>
          </cell>
          <cell r="V23640" t="str">
            <v>XXX</v>
          </cell>
        </row>
        <row r="23641">
          <cell r="P23641">
            <v>0</v>
          </cell>
          <cell r="U23641" t="str">
            <v>XXX</v>
          </cell>
          <cell r="V23641" t="str">
            <v>XXX</v>
          </cell>
        </row>
        <row r="23642">
          <cell r="P23642">
            <v>0</v>
          </cell>
          <cell r="U23642" t="str">
            <v>XXX</v>
          </cell>
          <cell r="V23642" t="str">
            <v>XXX</v>
          </cell>
        </row>
        <row r="23643">
          <cell r="P23643">
            <v>0</v>
          </cell>
          <cell r="U23643" t="str">
            <v>XXX</v>
          </cell>
          <cell r="V23643" t="str">
            <v>XXX</v>
          </cell>
        </row>
        <row r="23644">
          <cell r="P23644">
            <v>0</v>
          </cell>
          <cell r="U23644" t="str">
            <v>XXX</v>
          </cell>
          <cell r="V23644" t="str">
            <v>XXX</v>
          </cell>
        </row>
        <row r="23645">
          <cell r="P23645">
            <v>0</v>
          </cell>
          <cell r="U23645" t="str">
            <v>XXX</v>
          </cell>
          <cell r="V23645" t="str">
            <v>XXX</v>
          </cell>
        </row>
        <row r="23646">
          <cell r="P23646">
            <v>0</v>
          </cell>
          <cell r="U23646" t="str">
            <v>XXX</v>
          </cell>
          <cell r="V23646" t="str">
            <v>XXX</v>
          </cell>
        </row>
        <row r="23647">
          <cell r="P23647">
            <v>0</v>
          </cell>
          <cell r="U23647" t="str">
            <v>XXX</v>
          </cell>
          <cell r="V23647" t="str">
            <v>XXX</v>
          </cell>
        </row>
        <row r="23648">
          <cell r="P23648">
            <v>0</v>
          </cell>
          <cell r="U23648" t="str">
            <v>XXX</v>
          </cell>
          <cell r="V23648" t="str">
            <v>XXX</v>
          </cell>
        </row>
        <row r="23649">
          <cell r="P23649">
            <v>0</v>
          </cell>
          <cell r="U23649" t="str">
            <v>XXX</v>
          </cell>
          <cell r="V23649" t="str">
            <v>XXX</v>
          </cell>
        </row>
        <row r="23650">
          <cell r="P23650">
            <v>0</v>
          </cell>
          <cell r="U23650" t="str">
            <v>XXX</v>
          </cell>
          <cell r="V23650" t="str">
            <v>XXX</v>
          </cell>
        </row>
        <row r="23651">
          <cell r="P23651">
            <v>0</v>
          </cell>
          <cell r="U23651" t="str">
            <v>XXX</v>
          </cell>
          <cell r="V23651" t="str">
            <v>XXX</v>
          </cell>
        </row>
        <row r="23652">
          <cell r="P23652">
            <v>0</v>
          </cell>
          <cell r="U23652" t="str">
            <v>XXX</v>
          </cell>
          <cell r="V23652" t="str">
            <v>XXX</v>
          </cell>
        </row>
        <row r="23653">
          <cell r="P23653">
            <v>0</v>
          </cell>
          <cell r="U23653" t="str">
            <v>XXX</v>
          </cell>
          <cell r="V23653" t="str">
            <v>XXX</v>
          </cell>
        </row>
        <row r="23654">
          <cell r="P23654">
            <v>0</v>
          </cell>
          <cell r="U23654" t="str">
            <v>XXX</v>
          </cell>
          <cell r="V23654" t="str">
            <v>XXX</v>
          </cell>
        </row>
        <row r="23655">
          <cell r="P23655">
            <v>0</v>
          </cell>
          <cell r="U23655" t="str">
            <v>XXX</v>
          </cell>
          <cell r="V23655" t="str">
            <v>XXX</v>
          </cell>
        </row>
        <row r="23656">
          <cell r="P23656">
            <v>0</v>
          </cell>
          <cell r="U23656" t="str">
            <v>XXX</v>
          </cell>
          <cell r="V23656" t="str">
            <v>XXX</v>
          </cell>
        </row>
        <row r="23657">
          <cell r="P23657">
            <v>0</v>
          </cell>
          <cell r="U23657" t="str">
            <v>XXX</v>
          </cell>
          <cell r="V23657" t="str">
            <v>XXX</v>
          </cell>
        </row>
        <row r="23658">
          <cell r="P23658">
            <v>0</v>
          </cell>
          <cell r="U23658" t="str">
            <v>XXX</v>
          </cell>
          <cell r="V23658" t="str">
            <v>XXX</v>
          </cell>
        </row>
        <row r="23659">
          <cell r="P23659">
            <v>0</v>
          </cell>
          <cell r="U23659" t="str">
            <v>XXX</v>
          </cell>
          <cell r="V23659" t="str">
            <v>XXX</v>
          </cell>
        </row>
        <row r="23660">
          <cell r="P23660">
            <v>0</v>
          </cell>
          <cell r="U23660" t="str">
            <v>XXX</v>
          </cell>
          <cell r="V23660" t="str">
            <v>XXX</v>
          </cell>
        </row>
        <row r="23661">
          <cell r="P23661">
            <v>0</v>
          </cell>
          <cell r="U23661" t="str">
            <v>XXX</v>
          </cell>
          <cell r="V23661" t="str">
            <v>XXX</v>
          </cell>
        </row>
        <row r="23662">
          <cell r="P23662">
            <v>0</v>
          </cell>
          <cell r="U23662" t="str">
            <v>XXX</v>
          </cell>
          <cell r="V23662" t="str">
            <v>XXX</v>
          </cell>
        </row>
        <row r="23663">
          <cell r="P23663">
            <v>0</v>
          </cell>
          <cell r="U23663" t="str">
            <v>XXX</v>
          </cell>
          <cell r="V23663" t="str">
            <v>XXX</v>
          </cell>
        </row>
        <row r="23664">
          <cell r="P23664">
            <v>0</v>
          </cell>
          <cell r="U23664" t="str">
            <v>XXX</v>
          </cell>
          <cell r="V23664" t="str">
            <v>XXX</v>
          </cell>
        </row>
        <row r="23665">
          <cell r="P23665">
            <v>0</v>
          </cell>
          <cell r="U23665" t="str">
            <v>XXX</v>
          </cell>
          <cell r="V23665" t="str">
            <v>XXX</v>
          </cell>
        </row>
        <row r="23666">
          <cell r="P23666">
            <v>0</v>
          </cell>
          <cell r="U23666" t="str">
            <v>XXX</v>
          </cell>
          <cell r="V23666" t="str">
            <v>XXX</v>
          </cell>
        </row>
        <row r="23667">
          <cell r="P23667">
            <v>0</v>
          </cell>
          <cell r="U23667" t="str">
            <v>XXX</v>
          </cell>
          <cell r="V23667" t="str">
            <v>XXX</v>
          </cell>
        </row>
        <row r="23668">
          <cell r="P23668">
            <v>0</v>
          </cell>
          <cell r="U23668" t="str">
            <v>XXX</v>
          </cell>
          <cell r="V23668" t="str">
            <v>XXX</v>
          </cell>
        </row>
        <row r="23669">
          <cell r="P23669">
            <v>0</v>
          </cell>
          <cell r="U23669" t="str">
            <v>XXX</v>
          </cell>
          <cell r="V23669" t="str">
            <v>XXX</v>
          </cell>
        </row>
        <row r="23670">
          <cell r="P23670">
            <v>0</v>
          </cell>
          <cell r="U23670" t="str">
            <v>XXX</v>
          </cell>
          <cell r="V23670" t="str">
            <v>XXX</v>
          </cell>
        </row>
        <row r="23671">
          <cell r="P23671">
            <v>0</v>
          </cell>
          <cell r="U23671" t="str">
            <v>XXX</v>
          </cell>
          <cell r="V23671" t="str">
            <v>XXX</v>
          </cell>
        </row>
        <row r="23672">
          <cell r="P23672">
            <v>0</v>
          </cell>
          <cell r="U23672" t="str">
            <v>XXX</v>
          </cell>
          <cell r="V23672" t="str">
            <v>XXX</v>
          </cell>
        </row>
        <row r="23673">
          <cell r="P23673">
            <v>0</v>
          </cell>
          <cell r="U23673" t="str">
            <v>XXX</v>
          </cell>
          <cell r="V23673" t="str">
            <v>XXX</v>
          </cell>
        </row>
        <row r="23674">
          <cell r="P23674">
            <v>0</v>
          </cell>
          <cell r="U23674" t="str">
            <v>XXX</v>
          </cell>
          <cell r="V23674" t="str">
            <v>XXX</v>
          </cell>
        </row>
        <row r="23675">
          <cell r="P23675">
            <v>0</v>
          </cell>
          <cell r="U23675" t="str">
            <v>XXX</v>
          </cell>
          <cell r="V23675" t="str">
            <v>XXX</v>
          </cell>
        </row>
        <row r="23676">
          <cell r="P23676">
            <v>0</v>
          </cell>
          <cell r="U23676" t="str">
            <v>XXX</v>
          </cell>
          <cell r="V23676" t="str">
            <v>XXX</v>
          </cell>
        </row>
        <row r="23677">
          <cell r="P23677">
            <v>0</v>
          </cell>
          <cell r="U23677" t="str">
            <v>XXX</v>
          </cell>
          <cell r="V23677" t="str">
            <v>XXX</v>
          </cell>
        </row>
        <row r="23678">
          <cell r="P23678">
            <v>0</v>
          </cell>
          <cell r="U23678" t="str">
            <v>XXX</v>
          </cell>
          <cell r="V23678" t="str">
            <v>XXX</v>
          </cell>
        </row>
        <row r="23679">
          <cell r="P23679">
            <v>0</v>
          </cell>
          <cell r="U23679" t="str">
            <v>XXX</v>
          </cell>
          <cell r="V23679" t="str">
            <v>XXX</v>
          </cell>
        </row>
        <row r="23680">
          <cell r="P23680">
            <v>0</v>
          </cell>
          <cell r="U23680" t="str">
            <v>XXX</v>
          </cell>
          <cell r="V23680" t="str">
            <v>XXX</v>
          </cell>
        </row>
        <row r="23681">
          <cell r="P23681">
            <v>0</v>
          </cell>
          <cell r="U23681" t="str">
            <v>XXX</v>
          </cell>
          <cell r="V23681" t="str">
            <v>XXX</v>
          </cell>
        </row>
        <row r="23682">
          <cell r="P23682">
            <v>0</v>
          </cell>
          <cell r="U23682" t="str">
            <v>XXX</v>
          </cell>
          <cell r="V23682" t="str">
            <v>XXX</v>
          </cell>
        </row>
        <row r="23683">
          <cell r="P23683">
            <v>0</v>
          </cell>
          <cell r="U23683" t="str">
            <v>XXX</v>
          </cell>
          <cell r="V23683" t="str">
            <v>XXX</v>
          </cell>
        </row>
        <row r="23684">
          <cell r="P23684">
            <v>0</v>
          </cell>
          <cell r="U23684" t="str">
            <v>XXX</v>
          </cell>
          <cell r="V23684" t="str">
            <v>XXX</v>
          </cell>
        </row>
        <row r="23685">
          <cell r="P23685">
            <v>0</v>
          </cell>
          <cell r="U23685" t="str">
            <v>XXX</v>
          </cell>
          <cell r="V23685" t="str">
            <v>XXX</v>
          </cell>
        </row>
        <row r="23686">
          <cell r="P23686">
            <v>0</v>
          </cell>
          <cell r="U23686" t="str">
            <v>XXX</v>
          </cell>
          <cell r="V23686" t="str">
            <v>XXX</v>
          </cell>
        </row>
        <row r="23687">
          <cell r="P23687">
            <v>0</v>
          </cell>
          <cell r="U23687" t="str">
            <v>XXX</v>
          </cell>
          <cell r="V23687" t="str">
            <v>XXX</v>
          </cell>
        </row>
        <row r="23688">
          <cell r="P23688">
            <v>0</v>
          </cell>
          <cell r="U23688" t="str">
            <v>XXX</v>
          </cell>
          <cell r="V23688" t="str">
            <v>XXX</v>
          </cell>
        </row>
        <row r="23689">
          <cell r="P23689">
            <v>0</v>
          </cell>
          <cell r="U23689" t="str">
            <v>XXX</v>
          </cell>
          <cell r="V23689" t="str">
            <v>XXX</v>
          </cell>
        </row>
        <row r="23690">
          <cell r="P23690">
            <v>0</v>
          </cell>
          <cell r="U23690" t="str">
            <v>XXX</v>
          </cell>
          <cell r="V23690" t="str">
            <v>XXX</v>
          </cell>
        </row>
        <row r="23691">
          <cell r="P23691">
            <v>0</v>
          </cell>
          <cell r="U23691" t="str">
            <v>XXX</v>
          </cell>
          <cell r="V23691" t="str">
            <v>XXX</v>
          </cell>
        </row>
        <row r="23692">
          <cell r="P23692">
            <v>0</v>
          </cell>
          <cell r="U23692" t="str">
            <v>XXX</v>
          </cell>
          <cell r="V23692" t="str">
            <v>XXX</v>
          </cell>
        </row>
        <row r="23693">
          <cell r="P23693">
            <v>0</v>
          </cell>
          <cell r="U23693" t="str">
            <v>XXX</v>
          </cell>
          <cell r="V23693" t="str">
            <v>XXX</v>
          </cell>
        </row>
        <row r="23694">
          <cell r="P23694">
            <v>0</v>
          </cell>
          <cell r="U23694" t="str">
            <v>XXX</v>
          </cell>
          <cell r="V23694" t="str">
            <v>XXX</v>
          </cell>
        </row>
        <row r="23695">
          <cell r="P23695">
            <v>0</v>
          </cell>
          <cell r="U23695" t="str">
            <v>XXX</v>
          </cell>
          <cell r="V23695" t="str">
            <v>XXX</v>
          </cell>
        </row>
        <row r="23696">
          <cell r="P23696">
            <v>0</v>
          </cell>
          <cell r="U23696" t="str">
            <v>XXX</v>
          </cell>
          <cell r="V23696" t="str">
            <v>XXX</v>
          </cell>
        </row>
        <row r="23697">
          <cell r="P23697">
            <v>0</v>
          </cell>
          <cell r="U23697" t="str">
            <v>XXX</v>
          </cell>
          <cell r="V23697" t="str">
            <v>XXX</v>
          </cell>
        </row>
        <row r="23698">
          <cell r="P23698">
            <v>0</v>
          </cell>
          <cell r="U23698" t="str">
            <v>XXX</v>
          </cell>
          <cell r="V23698" t="str">
            <v>XXX</v>
          </cell>
        </row>
        <row r="23699">
          <cell r="P23699">
            <v>0</v>
          </cell>
          <cell r="U23699" t="str">
            <v>XXX</v>
          </cell>
          <cell r="V23699" t="str">
            <v>XXX</v>
          </cell>
        </row>
        <row r="23700">
          <cell r="P23700">
            <v>0</v>
          </cell>
          <cell r="U23700" t="str">
            <v>XXX</v>
          </cell>
          <cell r="V23700" t="str">
            <v>XXX</v>
          </cell>
        </row>
        <row r="23701">
          <cell r="P23701">
            <v>0</v>
          </cell>
          <cell r="U23701" t="str">
            <v>XXX</v>
          </cell>
          <cell r="V23701" t="str">
            <v>XXX</v>
          </cell>
        </row>
        <row r="23702">
          <cell r="P23702">
            <v>0</v>
          </cell>
          <cell r="U23702" t="str">
            <v>XXX</v>
          </cell>
          <cell r="V23702" t="str">
            <v>XXX</v>
          </cell>
        </row>
        <row r="23703">
          <cell r="P23703">
            <v>0</v>
          </cell>
          <cell r="U23703" t="str">
            <v>XXX</v>
          </cell>
          <cell r="V23703" t="str">
            <v>XXX</v>
          </cell>
        </row>
        <row r="23704">
          <cell r="P23704">
            <v>0</v>
          </cell>
          <cell r="U23704" t="str">
            <v>XXX</v>
          </cell>
          <cell r="V23704" t="str">
            <v>XXX</v>
          </cell>
        </row>
        <row r="23705">
          <cell r="P23705">
            <v>0</v>
          </cell>
          <cell r="U23705" t="str">
            <v>XXX</v>
          </cell>
          <cell r="V23705" t="str">
            <v>XXX</v>
          </cell>
        </row>
        <row r="23706">
          <cell r="P23706">
            <v>0</v>
          </cell>
          <cell r="U23706" t="str">
            <v>XXX</v>
          </cell>
          <cell r="V23706" t="str">
            <v>XXX</v>
          </cell>
        </row>
        <row r="23707">
          <cell r="P23707">
            <v>0</v>
          </cell>
          <cell r="U23707" t="str">
            <v>XXX</v>
          </cell>
          <cell r="V23707" t="str">
            <v>XXX</v>
          </cell>
        </row>
        <row r="23708">
          <cell r="P23708">
            <v>0</v>
          </cell>
          <cell r="U23708" t="str">
            <v>XXX</v>
          </cell>
          <cell r="V23708" t="str">
            <v>XXX</v>
          </cell>
        </row>
        <row r="23709">
          <cell r="P23709">
            <v>0</v>
          </cell>
          <cell r="U23709" t="str">
            <v>XXX</v>
          </cell>
          <cell r="V23709" t="str">
            <v>XXX</v>
          </cell>
        </row>
        <row r="23710">
          <cell r="P23710">
            <v>0</v>
          </cell>
          <cell r="U23710" t="str">
            <v>XXX</v>
          </cell>
          <cell r="V23710" t="str">
            <v>XXX</v>
          </cell>
        </row>
        <row r="23711">
          <cell r="P23711">
            <v>0</v>
          </cell>
          <cell r="U23711" t="str">
            <v>XXX</v>
          </cell>
          <cell r="V23711" t="str">
            <v>XXX</v>
          </cell>
        </row>
        <row r="23712">
          <cell r="P23712">
            <v>0</v>
          </cell>
          <cell r="U23712" t="str">
            <v>XXX</v>
          </cell>
          <cell r="V23712" t="str">
            <v>XXX</v>
          </cell>
        </row>
        <row r="23713">
          <cell r="P23713">
            <v>0</v>
          </cell>
          <cell r="U23713" t="str">
            <v>XXX</v>
          </cell>
          <cell r="V23713" t="str">
            <v>XXX</v>
          </cell>
        </row>
        <row r="23714">
          <cell r="P23714">
            <v>0</v>
          </cell>
          <cell r="U23714" t="str">
            <v>XXX</v>
          </cell>
          <cell r="V23714" t="str">
            <v>XXX</v>
          </cell>
        </row>
        <row r="23715">
          <cell r="P23715">
            <v>0</v>
          </cell>
          <cell r="U23715" t="str">
            <v>XXX</v>
          </cell>
          <cell r="V23715" t="str">
            <v>XXX</v>
          </cell>
        </row>
        <row r="23716">
          <cell r="P23716">
            <v>0</v>
          </cell>
          <cell r="U23716" t="str">
            <v>XXX</v>
          </cell>
          <cell r="V23716" t="str">
            <v>XXX</v>
          </cell>
        </row>
        <row r="23717">
          <cell r="P23717">
            <v>0</v>
          </cell>
          <cell r="U23717" t="str">
            <v>XXX</v>
          </cell>
          <cell r="V23717" t="str">
            <v>XXX</v>
          </cell>
        </row>
        <row r="23718">
          <cell r="P23718">
            <v>0</v>
          </cell>
          <cell r="U23718" t="str">
            <v>XXX</v>
          </cell>
          <cell r="V23718" t="str">
            <v>XXX</v>
          </cell>
        </row>
        <row r="23719">
          <cell r="P23719">
            <v>0</v>
          </cell>
          <cell r="U23719" t="str">
            <v>XXX</v>
          </cell>
          <cell r="V23719" t="str">
            <v>XXX</v>
          </cell>
        </row>
        <row r="23720">
          <cell r="P23720">
            <v>0</v>
          </cell>
          <cell r="U23720" t="str">
            <v>XXX</v>
          </cell>
          <cell r="V23720" t="str">
            <v>XXX</v>
          </cell>
        </row>
        <row r="23721">
          <cell r="P23721">
            <v>0</v>
          </cell>
          <cell r="U23721" t="str">
            <v>XXX</v>
          </cell>
          <cell r="V23721" t="str">
            <v>XXX</v>
          </cell>
        </row>
        <row r="23722">
          <cell r="P23722">
            <v>0</v>
          </cell>
          <cell r="U23722" t="str">
            <v>XXX</v>
          </cell>
          <cell r="V23722" t="str">
            <v>XXX</v>
          </cell>
        </row>
        <row r="23723">
          <cell r="P23723">
            <v>0</v>
          </cell>
          <cell r="U23723" t="str">
            <v>XXX</v>
          </cell>
          <cell r="V23723" t="str">
            <v>XXX</v>
          </cell>
        </row>
        <row r="23724">
          <cell r="P23724">
            <v>0</v>
          </cell>
          <cell r="U23724" t="str">
            <v>XXX</v>
          </cell>
          <cell r="V23724" t="str">
            <v>XXX</v>
          </cell>
        </row>
        <row r="23725">
          <cell r="P23725">
            <v>0</v>
          </cell>
          <cell r="U23725" t="str">
            <v>XXX</v>
          </cell>
          <cell r="V23725" t="str">
            <v>XXX</v>
          </cell>
        </row>
        <row r="23726">
          <cell r="P23726">
            <v>0</v>
          </cell>
          <cell r="U23726" t="str">
            <v>XXX</v>
          </cell>
          <cell r="V23726" t="str">
            <v>XXX</v>
          </cell>
        </row>
        <row r="23727">
          <cell r="P23727">
            <v>0</v>
          </cell>
          <cell r="U23727" t="str">
            <v>XXX</v>
          </cell>
          <cell r="V23727" t="str">
            <v>XXX</v>
          </cell>
        </row>
        <row r="23728">
          <cell r="P23728">
            <v>0</v>
          </cell>
          <cell r="U23728" t="str">
            <v>XXX</v>
          </cell>
          <cell r="V23728" t="str">
            <v>XXX</v>
          </cell>
        </row>
        <row r="23729">
          <cell r="P23729">
            <v>0</v>
          </cell>
          <cell r="U23729" t="str">
            <v>XXX</v>
          </cell>
          <cell r="V23729" t="str">
            <v>XXX</v>
          </cell>
        </row>
        <row r="23730">
          <cell r="P23730">
            <v>0</v>
          </cell>
          <cell r="U23730" t="str">
            <v>XXX</v>
          </cell>
          <cell r="V23730" t="str">
            <v>XXX</v>
          </cell>
        </row>
        <row r="23731">
          <cell r="P23731">
            <v>0</v>
          </cell>
          <cell r="U23731" t="str">
            <v>XXX</v>
          </cell>
          <cell r="V23731" t="str">
            <v>XXX</v>
          </cell>
        </row>
        <row r="23732">
          <cell r="P23732">
            <v>0</v>
          </cell>
          <cell r="U23732" t="str">
            <v>XXX</v>
          </cell>
          <cell r="V23732" t="str">
            <v>XXX</v>
          </cell>
        </row>
        <row r="23733">
          <cell r="P23733">
            <v>0</v>
          </cell>
          <cell r="U23733" t="str">
            <v>XXX</v>
          </cell>
          <cell r="V23733" t="str">
            <v>XXX</v>
          </cell>
        </row>
        <row r="23734">
          <cell r="P23734">
            <v>0</v>
          </cell>
          <cell r="U23734" t="str">
            <v>XXX</v>
          </cell>
          <cell r="V23734" t="str">
            <v>XXX</v>
          </cell>
        </row>
        <row r="23735">
          <cell r="P23735">
            <v>0</v>
          </cell>
          <cell r="U23735" t="str">
            <v>XXX</v>
          </cell>
          <cell r="V23735" t="str">
            <v>XXX</v>
          </cell>
        </row>
        <row r="23736">
          <cell r="P23736">
            <v>0</v>
          </cell>
          <cell r="U23736" t="str">
            <v>XXX</v>
          </cell>
          <cell r="V23736" t="str">
            <v>XXX</v>
          </cell>
        </row>
        <row r="23737">
          <cell r="P23737">
            <v>0</v>
          </cell>
          <cell r="U23737" t="str">
            <v>XXX</v>
          </cell>
          <cell r="V23737" t="str">
            <v>XXX</v>
          </cell>
        </row>
        <row r="23738">
          <cell r="P23738">
            <v>0</v>
          </cell>
          <cell r="U23738" t="str">
            <v>XXX</v>
          </cell>
          <cell r="V23738" t="str">
            <v>XXX</v>
          </cell>
        </row>
        <row r="23739">
          <cell r="P23739">
            <v>0</v>
          </cell>
          <cell r="U23739" t="str">
            <v>XXX</v>
          </cell>
          <cell r="V23739" t="str">
            <v>XXX</v>
          </cell>
        </row>
        <row r="23740">
          <cell r="P23740">
            <v>0</v>
          </cell>
          <cell r="U23740" t="str">
            <v>XXX</v>
          </cell>
          <cell r="V23740" t="str">
            <v>XXX</v>
          </cell>
        </row>
        <row r="23741">
          <cell r="P23741">
            <v>0</v>
          </cell>
          <cell r="U23741" t="str">
            <v>XXX</v>
          </cell>
          <cell r="V23741" t="str">
            <v>XXX</v>
          </cell>
        </row>
        <row r="23742">
          <cell r="P23742">
            <v>0</v>
          </cell>
          <cell r="U23742" t="str">
            <v>XXX</v>
          </cell>
          <cell r="V23742" t="str">
            <v>XXX</v>
          </cell>
        </row>
        <row r="23743">
          <cell r="P23743">
            <v>0</v>
          </cell>
          <cell r="U23743" t="str">
            <v>XXX</v>
          </cell>
          <cell r="V23743" t="str">
            <v>XXX</v>
          </cell>
        </row>
        <row r="23744">
          <cell r="P23744">
            <v>0</v>
          </cell>
          <cell r="U23744" t="str">
            <v>XXX</v>
          </cell>
          <cell r="V23744" t="str">
            <v>XXX</v>
          </cell>
        </row>
        <row r="23745">
          <cell r="P23745">
            <v>0</v>
          </cell>
          <cell r="U23745" t="str">
            <v>XXX</v>
          </cell>
          <cell r="V23745" t="str">
            <v>XXX</v>
          </cell>
        </row>
        <row r="23746">
          <cell r="P23746">
            <v>0</v>
          </cell>
          <cell r="U23746" t="str">
            <v>XXX</v>
          </cell>
          <cell r="V23746" t="str">
            <v>XXX</v>
          </cell>
        </row>
        <row r="23747">
          <cell r="P23747">
            <v>0</v>
          </cell>
          <cell r="U23747" t="str">
            <v>XXX</v>
          </cell>
          <cell r="V23747" t="str">
            <v>XXX</v>
          </cell>
        </row>
        <row r="23748">
          <cell r="P23748">
            <v>0</v>
          </cell>
          <cell r="U23748" t="str">
            <v>XXX</v>
          </cell>
          <cell r="V23748" t="str">
            <v>XXX</v>
          </cell>
        </row>
        <row r="23749">
          <cell r="P23749">
            <v>0</v>
          </cell>
          <cell r="U23749" t="str">
            <v>XXX</v>
          </cell>
          <cell r="V23749" t="str">
            <v>XXX</v>
          </cell>
        </row>
        <row r="23750">
          <cell r="P23750">
            <v>0</v>
          </cell>
          <cell r="U23750" t="str">
            <v>XXX</v>
          </cell>
          <cell r="V23750" t="str">
            <v>XXX</v>
          </cell>
        </row>
        <row r="23751">
          <cell r="P23751">
            <v>0</v>
          </cell>
          <cell r="U23751" t="str">
            <v>XXX</v>
          </cell>
          <cell r="V23751" t="str">
            <v>XXX</v>
          </cell>
        </row>
        <row r="23752">
          <cell r="P23752">
            <v>0</v>
          </cell>
          <cell r="U23752" t="str">
            <v>XXX</v>
          </cell>
          <cell r="V23752" t="str">
            <v>XXX</v>
          </cell>
        </row>
        <row r="23753">
          <cell r="P23753">
            <v>0</v>
          </cell>
          <cell r="U23753" t="str">
            <v>XXX</v>
          </cell>
          <cell r="V23753" t="str">
            <v>XXX</v>
          </cell>
        </row>
        <row r="23754">
          <cell r="P23754">
            <v>0</v>
          </cell>
          <cell r="U23754" t="str">
            <v>XXX</v>
          </cell>
          <cell r="V23754" t="str">
            <v>XXX</v>
          </cell>
        </row>
        <row r="23755">
          <cell r="P23755">
            <v>0</v>
          </cell>
          <cell r="U23755" t="str">
            <v>XXX</v>
          </cell>
          <cell r="V23755" t="str">
            <v>XXX</v>
          </cell>
        </row>
        <row r="23756">
          <cell r="P23756">
            <v>0</v>
          </cell>
          <cell r="U23756" t="str">
            <v>XXX</v>
          </cell>
          <cell r="V23756" t="str">
            <v>XXX</v>
          </cell>
        </row>
        <row r="23757">
          <cell r="P23757">
            <v>0</v>
          </cell>
          <cell r="U23757" t="str">
            <v>XXX</v>
          </cell>
          <cell r="V23757" t="str">
            <v>XXX</v>
          </cell>
        </row>
        <row r="23758">
          <cell r="P23758">
            <v>0</v>
          </cell>
          <cell r="U23758" t="str">
            <v>XXX</v>
          </cell>
          <cell r="V23758" t="str">
            <v>XXX</v>
          </cell>
        </row>
        <row r="23759">
          <cell r="P23759">
            <v>0</v>
          </cell>
          <cell r="U23759" t="str">
            <v>XXX</v>
          </cell>
          <cell r="V23759" t="str">
            <v>XXX</v>
          </cell>
        </row>
        <row r="23760">
          <cell r="P23760">
            <v>0</v>
          </cell>
          <cell r="U23760" t="str">
            <v>XXX</v>
          </cell>
          <cell r="V23760" t="str">
            <v>XXX</v>
          </cell>
        </row>
        <row r="23761">
          <cell r="P23761">
            <v>0</v>
          </cell>
          <cell r="U23761" t="str">
            <v>XXX</v>
          </cell>
          <cell r="V23761" t="str">
            <v>XXX</v>
          </cell>
        </row>
        <row r="23762">
          <cell r="P23762">
            <v>0</v>
          </cell>
          <cell r="U23762" t="str">
            <v>XXX</v>
          </cell>
          <cell r="V23762" t="str">
            <v>XXX</v>
          </cell>
        </row>
        <row r="23763">
          <cell r="P23763">
            <v>0</v>
          </cell>
          <cell r="U23763" t="str">
            <v>XXX</v>
          </cell>
          <cell r="V23763" t="str">
            <v>XXX</v>
          </cell>
        </row>
        <row r="23764">
          <cell r="P23764">
            <v>0</v>
          </cell>
          <cell r="U23764" t="str">
            <v>XXX</v>
          </cell>
          <cell r="V23764" t="str">
            <v>XXX</v>
          </cell>
        </row>
        <row r="23765">
          <cell r="P23765">
            <v>0</v>
          </cell>
          <cell r="U23765" t="str">
            <v>XXX</v>
          </cell>
          <cell r="V23765" t="str">
            <v>XXX</v>
          </cell>
        </row>
        <row r="23766">
          <cell r="P23766">
            <v>0</v>
          </cell>
          <cell r="U23766" t="str">
            <v>XXX</v>
          </cell>
          <cell r="V23766" t="str">
            <v>XXX</v>
          </cell>
        </row>
        <row r="23767">
          <cell r="P23767">
            <v>0</v>
          </cell>
          <cell r="U23767" t="str">
            <v>XXX</v>
          </cell>
          <cell r="V23767" t="str">
            <v>XXX</v>
          </cell>
        </row>
        <row r="23768">
          <cell r="P23768">
            <v>0</v>
          </cell>
          <cell r="U23768" t="str">
            <v>XXX</v>
          </cell>
          <cell r="V23768" t="str">
            <v>XXX</v>
          </cell>
        </row>
        <row r="23769">
          <cell r="P23769">
            <v>0</v>
          </cell>
          <cell r="U23769" t="str">
            <v>XXX</v>
          </cell>
          <cell r="V23769" t="str">
            <v>XXX</v>
          </cell>
        </row>
        <row r="23770">
          <cell r="P23770">
            <v>0</v>
          </cell>
          <cell r="U23770" t="str">
            <v>XXX</v>
          </cell>
          <cell r="V23770" t="str">
            <v>XXX</v>
          </cell>
        </row>
        <row r="23771">
          <cell r="P23771">
            <v>0</v>
          </cell>
          <cell r="U23771" t="str">
            <v>XXX</v>
          </cell>
          <cell r="V23771" t="str">
            <v>XXX</v>
          </cell>
        </row>
        <row r="23772">
          <cell r="P23772">
            <v>0</v>
          </cell>
          <cell r="U23772" t="str">
            <v>XXX</v>
          </cell>
          <cell r="V23772" t="str">
            <v>XXX</v>
          </cell>
        </row>
        <row r="23773">
          <cell r="P23773">
            <v>0</v>
          </cell>
          <cell r="U23773" t="str">
            <v>XXX</v>
          </cell>
          <cell r="V23773" t="str">
            <v>XXX</v>
          </cell>
        </row>
        <row r="23774">
          <cell r="P23774">
            <v>0</v>
          </cell>
          <cell r="U23774" t="str">
            <v>XXX</v>
          </cell>
          <cell r="V23774" t="str">
            <v>XXX</v>
          </cell>
        </row>
        <row r="23775">
          <cell r="P23775">
            <v>0</v>
          </cell>
          <cell r="U23775" t="str">
            <v>XXX</v>
          </cell>
          <cell r="V23775" t="str">
            <v>XXX</v>
          </cell>
        </row>
        <row r="23776">
          <cell r="P23776">
            <v>0</v>
          </cell>
          <cell r="U23776" t="str">
            <v>XXX</v>
          </cell>
          <cell r="V23776" t="str">
            <v>XXX</v>
          </cell>
        </row>
        <row r="23777">
          <cell r="P23777">
            <v>0</v>
          </cell>
          <cell r="U23777" t="str">
            <v>XXX</v>
          </cell>
          <cell r="V23777" t="str">
            <v>XXX</v>
          </cell>
        </row>
        <row r="23778">
          <cell r="P23778">
            <v>0</v>
          </cell>
          <cell r="U23778" t="str">
            <v>XXX</v>
          </cell>
          <cell r="V23778" t="str">
            <v>XXX</v>
          </cell>
        </row>
        <row r="23779">
          <cell r="P23779">
            <v>0</v>
          </cell>
          <cell r="U23779" t="str">
            <v>XXX</v>
          </cell>
          <cell r="V23779" t="str">
            <v>XXX</v>
          </cell>
        </row>
        <row r="23780">
          <cell r="P23780">
            <v>0</v>
          </cell>
          <cell r="U23780" t="str">
            <v>XXX</v>
          </cell>
          <cell r="V23780" t="str">
            <v>XXX</v>
          </cell>
        </row>
        <row r="23781">
          <cell r="P23781">
            <v>0</v>
          </cell>
          <cell r="U23781" t="str">
            <v>XXX</v>
          </cell>
          <cell r="V23781" t="str">
            <v>XXX</v>
          </cell>
        </row>
        <row r="23782">
          <cell r="P23782">
            <v>0</v>
          </cell>
          <cell r="U23782" t="str">
            <v>XXX</v>
          </cell>
          <cell r="V23782" t="str">
            <v>XXX</v>
          </cell>
        </row>
        <row r="23783">
          <cell r="P23783">
            <v>0</v>
          </cell>
          <cell r="U23783" t="str">
            <v>XXX</v>
          </cell>
          <cell r="V23783" t="str">
            <v>XXX</v>
          </cell>
        </row>
        <row r="23784">
          <cell r="P23784">
            <v>0</v>
          </cell>
          <cell r="U23784" t="str">
            <v>XXX</v>
          </cell>
          <cell r="V23784" t="str">
            <v>XXX</v>
          </cell>
        </row>
        <row r="23785">
          <cell r="P23785">
            <v>0</v>
          </cell>
          <cell r="U23785" t="str">
            <v>XXX</v>
          </cell>
          <cell r="V23785" t="str">
            <v>XXX</v>
          </cell>
        </row>
        <row r="23786">
          <cell r="P23786">
            <v>0</v>
          </cell>
          <cell r="U23786" t="str">
            <v>XXX</v>
          </cell>
          <cell r="V23786" t="str">
            <v>XXX</v>
          </cell>
        </row>
        <row r="23787">
          <cell r="P23787">
            <v>0</v>
          </cell>
          <cell r="U23787" t="str">
            <v>XXX</v>
          </cell>
          <cell r="V23787" t="str">
            <v>XXX</v>
          </cell>
        </row>
        <row r="23788">
          <cell r="P23788">
            <v>0</v>
          </cell>
          <cell r="U23788" t="str">
            <v>XXX</v>
          </cell>
          <cell r="V23788" t="str">
            <v>XXX</v>
          </cell>
        </row>
        <row r="23789">
          <cell r="P23789">
            <v>0</v>
          </cell>
          <cell r="U23789" t="str">
            <v>XXX</v>
          </cell>
          <cell r="V23789" t="str">
            <v>XXX</v>
          </cell>
        </row>
        <row r="23790">
          <cell r="P23790">
            <v>0</v>
          </cell>
          <cell r="U23790" t="str">
            <v>XXX</v>
          </cell>
          <cell r="V23790" t="str">
            <v>XXX</v>
          </cell>
        </row>
        <row r="23791">
          <cell r="P23791">
            <v>0</v>
          </cell>
          <cell r="U23791" t="str">
            <v>XXX</v>
          </cell>
          <cell r="V23791" t="str">
            <v>XXX</v>
          </cell>
        </row>
        <row r="23792">
          <cell r="P23792">
            <v>0</v>
          </cell>
          <cell r="U23792" t="str">
            <v>XXX</v>
          </cell>
          <cell r="V23792" t="str">
            <v>XXX</v>
          </cell>
        </row>
        <row r="23793">
          <cell r="P23793">
            <v>0</v>
          </cell>
          <cell r="U23793" t="str">
            <v>XXX</v>
          </cell>
          <cell r="V23793" t="str">
            <v>XXX</v>
          </cell>
        </row>
        <row r="23794">
          <cell r="P23794">
            <v>0</v>
          </cell>
          <cell r="U23794" t="str">
            <v>XXX</v>
          </cell>
          <cell r="V23794" t="str">
            <v>XXX</v>
          </cell>
        </row>
        <row r="23795">
          <cell r="P23795">
            <v>0</v>
          </cell>
          <cell r="U23795" t="str">
            <v>XXX</v>
          </cell>
          <cell r="V23795" t="str">
            <v>XXX</v>
          </cell>
        </row>
        <row r="23796">
          <cell r="P23796">
            <v>0</v>
          </cell>
          <cell r="U23796" t="str">
            <v>XXX</v>
          </cell>
          <cell r="V23796" t="str">
            <v>XXX</v>
          </cell>
        </row>
        <row r="23797">
          <cell r="P23797">
            <v>0</v>
          </cell>
          <cell r="U23797" t="str">
            <v>XXX</v>
          </cell>
          <cell r="V23797" t="str">
            <v>XXX</v>
          </cell>
        </row>
        <row r="23798">
          <cell r="P23798">
            <v>0</v>
          </cell>
          <cell r="U23798" t="str">
            <v>XXX</v>
          </cell>
          <cell r="V23798" t="str">
            <v>XXX</v>
          </cell>
        </row>
        <row r="23799">
          <cell r="P23799">
            <v>0</v>
          </cell>
          <cell r="U23799" t="str">
            <v>XXX</v>
          </cell>
          <cell r="V23799" t="str">
            <v>XXX</v>
          </cell>
        </row>
        <row r="23800">
          <cell r="P23800">
            <v>0</v>
          </cell>
          <cell r="U23800" t="str">
            <v>XXX</v>
          </cell>
          <cell r="V23800" t="str">
            <v>XXX</v>
          </cell>
        </row>
        <row r="23801">
          <cell r="P23801">
            <v>0</v>
          </cell>
          <cell r="U23801" t="str">
            <v>XXX</v>
          </cell>
          <cell r="V23801" t="str">
            <v>XXX</v>
          </cell>
        </row>
        <row r="23802">
          <cell r="P23802">
            <v>0</v>
          </cell>
          <cell r="U23802" t="str">
            <v>XXX</v>
          </cell>
          <cell r="V23802" t="str">
            <v>XXX</v>
          </cell>
        </row>
        <row r="23803">
          <cell r="P23803">
            <v>0</v>
          </cell>
          <cell r="U23803" t="str">
            <v>XXX</v>
          </cell>
          <cell r="V23803" t="str">
            <v>XXX</v>
          </cell>
        </row>
        <row r="23804">
          <cell r="P23804">
            <v>0</v>
          </cell>
          <cell r="U23804" t="str">
            <v>XXX</v>
          </cell>
          <cell r="V23804" t="str">
            <v>XXX</v>
          </cell>
        </row>
        <row r="23805">
          <cell r="P23805">
            <v>0</v>
          </cell>
          <cell r="U23805" t="str">
            <v>XXX</v>
          </cell>
          <cell r="V23805" t="str">
            <v>XXX</v>
          </cell>
        </row>
        <row r="23806">
          <cell r="P23806">
            <v>0</v>
          </cell>
          <cell r="U23806" t="str">
            <v>XXX</v>
          </cell>
          <cell r="V23806" t="str">
            <v>XXX</v>
          </cell>
        </row>
        <row r="23807">
          <cell r="P23807">
            <v>0</v>
          </cell>
          <cell r="U23807" t="str">
            <v>XXX</v>
          </cell>
          <cell r="V23807" t="str">
            <v>XXX</v>
          </cell>
        </row>
        <row r="23808">
          <cell r="P23808">
            <v>0</v>
          </cell>
          <cell r="U23808" t="str">
            <v>XXX</v>
          </cell>
          <cell r="V23808" t="str">
            <v>XXX</v>
          </cell>
        </row>
        <row r="23809">
          <cell r="P23809">
            <v>0</v>
          </cell>
          <cell r="U23809" t="str">
            <v>XXX</v>
          </cell>
          <cell r="V23809" t="str">
            <v>XXX</v>
          </cell>
        </row>
        <row r="23810">
          <cell r="P23810">
            <v>0</v>
          </cell>
          <cell r="U23810" t="str">
            <v>XXX</v>
          </cell>
          <cell r="V23810" t="str">
            <v>XXX</v>
          </cell>
        </row>
        <row r="23811">
          <cell r="P23811">
            <v>0</v>
          </cell>
          <cell r="U23811" t="str">
            <v>XXX</v>
          </cell>
          <cell r="V23811" t="str">
            <v>XXX</v>
          </cell>
        </row>
        <row r="23812">
          <cell r="P23812">
            <v>0</v>
          </cell>
          <cell r="U23812" t="str">
            <v>XXX</v>
          </cell>
          <cell r="V23812" t="str">
            <v>XXX</v>
          </cell>
        </row>
        <row r="23813">
          <cell r="P23813">
            <v>0</v>
          </cell>
          <cell r="U23813" t="str">
            <v>XXX</v>
          </cell>
          <cell r="V23813" t="str">
            <v>XXX</v>
          </cell>
        </row>
        <row r="23814">
          <cell r="P23814">
            <v>0</v>
          </cell>
          <cell r="U23814" t="str">
            <v>XXX</v>
          </cell>
          <cell r="V23814" t="str">
            <v>XXX</v>
          </cell>
        </row>
        <row r="23815">
          <cell r="P23815">
            <v>0</v>
          </cell>
          <cell r="U23815" t="str">
            <v>XXX</v>
          </cell>
          <cell r="V23815" t="str">
            <v>XXX</v>
          </cell>
        </row>
        <row r="23816">
          <cell r="P23816">
            <v>0</v>
          </cell>
          <cell r="U23816" t="str">
            <v>XXX</v>
          </cell>
          <cell r="V23816" t="str">
            <v>XXX</v>
          </cell>
        </row>
        <row r="23817">
          <cell r="P23817">
            <v>0</v>
          </cell>
          <cell r="U23817" t="str">
            <v>XXX</v>
          </cell>
          <cell r="V23817" t="str">
            <v>XXX</v>
          </cell>
        </row>
        <row r="23818">
          <cell r="P23818">
            <v>0</v>
          </cell>
          <cell r="U23818" t="str">
            <v>XXX</v>
          </cell>
          <cell r="V23818" t="str">
            <v>XXX</v>
          </cell>
        </row>
        <row r="23819">
          <cell r="P23819">
            <v>0</v>
          </cell>
          <cell r="U23819" t="str">
            <v>XXX</v>
          </cell>
          <cell r="V23819" t="str">
            <v>XXX</v>
          </cell>
        </row>
        <row r="23820">
          <cell r="P23820">
            <v>0</v>
          </cell>
          <cell r="U23820" t="str">
            <v>XXX</v>
          </cell>
          <cell r="V23820" t="str">
            <v>XXX</v>
          </cell>
        </row>
        <row r="23821">
          <cell r="P23821">
            <v>0</v>
          </cell>
          <cell r="U23821" t="str">
            <v>XXX</v>
          </cell>
          <cell r="V23821" t="str">
            <v>XXX</v>
          </cell>
        </row>
        <row r="23822">
          <cell r="P23822">
            <v>0</v>
          </cell>
          <cell r="U23822" t="str">
            <v>XXX</v>
          </cell>
          <cell r="V23822" t="str">
            <v>XXX</v>
          </cell>
        </row>
        <row r="23823">
          <cell r="P23823">
            <v>0</v>
          </cell>
          <cell r="U23823" t="str">
            <v>XXX</v>
          </cell>
          <cell r="V23823" t="str">
            <v>XXX</v>
          </cell>
        </row>
        <row r="23824">
          <cell r="P23824">
            <v>0</v>
          </cell>
          <cell r="U23824" t="str">
            <v>XXX</v>
          </cell>
          <cell r="V23824" t="str">
            <v>XXX</v>
          </cell>
        </row>
        <row r="23825">
          <cell r="P23825">
            <v>0</v>
          </cell>
          <cell r="U23825" t="str">
            <v>XXX</v>
          </cell>
          <cell r="V23825" t="str">
            <v>XXX</v>
          </cell>
        </row>
        <row r="23826">
          <cell r="P23826">
            <v>0</v>
          </cell>
          <cell r="U23826" t="str">
            <v>XXX</v>
          </cell>
          <cell r="V23826" t="str">
            <v>XXX</v>
          </cell>
        </row>
        <row r="23827">
          <cell r="P23827">
            <v>0</v>
          </cell>
          <cell r="U23827" t="str">
            <v>XXX</v>
          </cell>
          <cell r="V23827" t="str">
            <v>XXX</v>
          </cell>
        </row>
        <row r="23828">
          <cell r="P23828">
            <v>0</v>
          </cell>
          <cell r="U23828" t="str">
            <v>XXX</v>
          </cell>
          <cell r="V23828" t="str">
            <v>XXX</v>
          </cell>
        </row>
        <row r="23829">
          <cell r="P23829">
            <v>0</v>
          </cell>
          <cell r="U23829" t="str">
            <v>XXX</v>
          </cell>
          <cell r="V23829" t="str">
            <v>XXX</v>
          </cell>
        </row>
        <row r="23830">
          <cell r="P23830">
            <v>0</v>
          </cell>
          <cell r="U23830" t="str">
            <v>XXX</v>
          </cell>
          <cell r="V23830" t="str">
            <v>XXX</v>
          </cell>
        </row>
        <row r="23831">
          <cell r="P23831">
            <v>0</v>
          </cell>
          <cell r="U23831" t="str">
            <v>XXX</v>
          </cell>
          <cell r="V23831" t="str">
            <v>XXX</v>
          </cell>
        </row>
        <row r="23832">
          <cell r="P23832">
            <v>0</v>
          </cell>
          <cell r="U23832" t="str">
            <v>XXX</v>
          </cell>
          <cell r="V23832" t="str">
            <v>XXX</v>
          </cell>
        </row>
        <row r="23833">
          <cell r="P23833">
            <v>0</v>
          </cell>
          <cell r="U23833" t="str">
            <v>XXX</v>
          </cell>
          <cell r="V23833" t="str">
            <v>XXX</v>
          </cell>
        </row>
        <row r="23834">
          <cell r="P23834">
            <v>0</v>
          </cell>
          <cell r="U23834" t="str">
            <v>XXX</v>
          </cell>
          <cell r="V23834" t="str">
            <v>XXX</v>
          </cell>
        </row>
        <row r="23835">
          <cell r="P23835">
            <v>0</v>
          </cell>
          <cell r="U23835" t="str">
            <v>XXX</v>
          </cell>
          <cell r="V23835" t="str">
            <v>XXX</v>
          </cell>
        </row>
        <row r="23836">
          <cell r="P23836">
            <v>0</v>
          </cell>
          <cell r="U23836" t="str">
            <v>XXX</v>
          </cell>
          <cell r="V23836" t="str">
            <v>XXX</v>
          </cell>
        </row>
        <row r="23837">
          <cell r="P23837">
            <v>0</v>
          </cell>
          <cell r="U23837" t="str">
            <v>XXX</v>
          </cell>
          <cell r="V23837" t="str">
            <v>XXX</v>
          </cell>
        </row>
        <row r="23838">
          <cell r="P23838">
            <v>0</v>
          </cell>
          <cell r="U23838" t="str">
            <v>XXX</v>
          </cell>
          <cell r="V23838" t="str">
            <v>XXX</v>
          </cell>
        </row>
        <row r="23839">
          <cell r="P23839">
            <v>0</v>
          </cell>
          <cell r="U23839" t="str">
            <v>XXX</v>
          </cell>
          <cell r="V23839" t="str">
            <v>XXX</v>
          </cell>
        </row>
        <row r="23840">
          <cell r="P23840">
            <v>0</v>
          </cell>
          <cell r="U23840" t="str">
            <v>XXX</v>
          </cell>
          <cell r="V23840" t="str">
            <v>XXX</v>
          </cell>
        </row>
        <row r="23841">
          <cell r="P23841">
            <v>0</v>
          </cell>
          <cell r="U23841" t="str">
            <v>XXX</v>
          </cell>
          <cell r="V23841" t="str">
            <v>XXX</v>
          </cell>
        </row>
        <row r="23842">
          <cell r="P23842">
            <v>0</v>
          </cell>
          <cell r="U23842" t="str">
            <v>XXX</v>
          </cell>
          <cell r="V23842" t="str">
            <v>XXX</v>
          </cell>
        </row>
        <row r="23843">
          <cell r="P23843">
            <v>0</v>
          </cell>
          <cell r="U23843" t="str">
            <v>XXX</v>
          </cell>
          <cell r="V23843" t="str">
            <v>XXX</v>
          </cell>
        </row>
        <row r="23844">
          <cell r="P23844">
            <v>0</v>
          </cell>
          <cell r="U23844" t="str">
            <v>XXX</v>
          </cell>
          <cell r="V23844" t="str">
            <v>XXX</v>
          </cell>
        </row>
        <row r="23845">
          <cell r="P23845">
            <v>0</v>
          </cell>
          <cell r="U23845" t="str">
            <v>XXX</v>
          </cell>
          <cell r="V23845" t="str">
            <v>XXX</v>
          </cell>
        </row>
        <row r="23846">
          <cell r="P23846">
            <v>0</v>
          </cell>
          <cell r="U23846" t="str">
            <v>XXX</v>
          </cell>
          <cell r="V23846" t="str">
            <v>XXX</v>
          </cell>
        </row>
        <row r="23847">
          <cell r="P23847">
            <v>0</v>
          </cell>
          <cell r="U23847" t="str">
            <v>XXX</v>
          </cell>
          <cell r="V23847" t="str">
            <v>XXX</v>
          </cell>
        </row>
        <row r="23848">
          <cell r="P23848">
            <v>0</v>
          </cell>
          <cell r="U23848" t="str">
            <v>XXX</v>
          </cell>
          <cell r="V23848" t="str">
            <v>XXX</v>
          </cell>
        </row>
        <row r="23849">
          <cell r="P23849">
            <v>0</v>
          </cell>
          <cell r="U23849" t="str">
            <v>XXX</v>
          </cell>
          <cell r="V23849" t="str">
            <v>XXX</v>
          </cell>
        </row>
        <row r="23850">
          <cell r="P23850">
            <v>0</v>
          </cell>
          <cell r="U23850" t="str">
            <v>XXX</v>
          </cell>
          <cell r="V23850" t="str">
            <v>XXX</v>
          </cell>
        </row>
        <row r="23851">
          <cell r="P23851">
            <v>0</v>
          </cell>
          <cell r="U23851" t="str">
            <v>XXX</v>
          </cell>
          <cell r="V23851" t="str">
            <v>XXX</v>
          </cell>
        </row>
        <row r="23852">
          <cell r="P23852">
            <v>0</v>
          </cell>
          <cell r="U23852" t="str">
            <v>XXX</v>
          </cell>
          <cell r="V23852" t="str">
            <v>XXX</v>
          </cell>
        </row>
        <row r="23853">
          <cell r="P23853">
            <v>0</v>
          </cell>
          <cell r="U23853" t="str">
            <v>XXX</v>
          </cell>
          <cell r="V23853" t="str">
            <v>XXX</v>
          </cell>
        </row>
        <row r="23854">
          <cell r="P23854">
            <v>0</v>
          </cell>
          <cell r="U23854" t="str">
            <v>XXX</v>
          </cell>
          <cell r="V23854" t="str">
            <v>XXX</v>
          </cell>
        </row>
        <row r="23855">
          <cell r="P23855">
            <v>0</v>
          </cell>
          <cell r="U23855" t="str">
            <v>XXX</v>
          </cell>
          <cell r="V23855" t="str">
            <v>XXX</v>
          </cell>
        </row>
        <row r="23856">
          <cell r="P23856">
            <v>0</v>
          </cell>
          <cell r="U23856" t="str">
            <v>XXX</v>
          </cell>
          <cell r="V23856" t="str">
            <v>XXX</v>
          </cell>
        </row>
        <row r="23857">
          <cell r="P23857">
            <v>0</v>
          </cell>
          <cell r="U23857" t="str">
            <v>XXX</v>
          </cell>
          <cell r="V23857" t="str">
            <v>XXX</v>
          </cell>
        </row>
        <row r="23858">
          <cell r="P23858">
            <v>0</v>
          </cell>
          <cell r="U23858" t="str">
            <v>XXX</v>
          </cell>
          <cell r="V23858" t="str">
            <v>XXX</v>
          </cell>
        </row>
        <row r="23859">
          <cell r="P23859">
            <v>0</v>
          </cell>
          <cell r="U23859" t="str">
            <v>XXX</v>
          </cell>
          <cell r="V23859" t="str">
            <v>XXX</v>
          </cell>
        </row>
        <row r="23860">
          <cell r="P23860">
            <v>0</v>
          </cell>
          <cell r="U23860" t="str">
            <v>XXX</v>
          </cell>
          <cell r="V23860" t="str">
            <v>XXX</v>
          </cell>
        </row>
        <row r="23861">
          <cell r="P23861">
            <v>0</v>
          </cell>
          <cell r="U23861" t="str">
            <v>XXX</v>
          </cell>
          <cell r="V23861" t="str">
            <v>XXX</v>
          </cell>
        </row>
        <row r="23862">
          <cell r="P23862">
            <v>0</v>
          </cell>
          <cell r="U23862" t="str">
            <v>XXX</v>
          </cell>
          <cell r="V23862" t="str">
            <v>XXX</v>
          </cell>
        </row>
        <row r="23863">
          <cell r="P23863">
            <v>0</v>
          </cell>
          <cell r="U23863" t="str">
            <v>XXX</v>
          </cell>
          <cell r="V23863" t="str">
            <v>XXX</v>
          </cell>
        </row>
        <row r="23864">
          <cell r="P23864">
            <v>0</v>
          </cell>
          <cell r="U23864" t="str">
            <v>XXX</v>
          </cell>
          <cell r="V23864" t="str">
            <v>XXX</v>
          </cell>
        </row>
        <row r="23865">
          <cell r="P23865">
            <v>0</v>
          </cell>
          <cell r="U23865" t="str">
            <v>XXX</v>
          </cell>
          <cell r="V23865" t="str">
            <v>XXX</v>
          </cell>
        </row>
        <row r="23866">
          <cell r="P23866">
            <v>0</v>
          </cell>
          <cell r="U23866" t="str">
            <v>XXX</v>
          </cell>
          <cell r="V23866" t="str">
            <v>XXX</v>
          </cell>
        </row>
        <row r="23867">
          <cell r="P23867">
            <v>0</v>
          </cell>
          <cell r="U23867" t="str">
            <v>XXX</v>
          </cell>
          <cell r="V23867" t="str">
            <v>XXX</v>
          </cell>
        </row>
        <row r="23868">
          <cell r="P23868">
            <v>0</v>
          </cell>
          <cell r="U23868" t="str">
            <v>XXX</v>
          </cell>
          <cell r="V23868" t="str">
            <v>XXX</v>
          </cell>
        </row>
        <row r="23869">
          <cell r="P23869">
            <v>0</v>
          </cell>
          <cell r="U23869" t="str">
            <v>XXX</v>
          </cell>
          <cell r="V23869" t="str">
            <v>XXX</v>
          </cell>
        </row>
        <row r="23870">
          <cell r="P23870">
            <v>0</v>
          </cell>
          <cell r="U23870" t="str">
            <v>XXX</v>
          </cell>
          <cell r="V23870" t="str">
            <v>XXX</v>
          </cell>
        </row>
        <row r="23871">
          <cell r="P23871">
            <v>0</v>
          </cell>
          <cell r="U23871" t="str">
            <v>XXX</v>
          </cell>
          <cell r="V23871" t="str">
            <v>XXX</v>
          </cell>
        </row>
        <row r="23872">
          <cell r="P23872">
            <v>0</v>
          </cell>
          <cell r="U23872" t="str">
            <v>XXX</v>
          </cell>
          <cell r="V23872" t="str">
            <v>XXX</v>
          </cell>
        </row>
        <row r="23873">
          <cell r="P23873">
            <v>0</v>
          </cell>
          <cell r="U23873" t="str">
            <v>XXX</v>
          </cell>
          <cell r="V23873" t="str">
            <v>XXX</v>
          </cell>
        </row>
        <row r="23874">
          <cell r="P23874">
            <v>0</v>
          </cell>
          <cell r="U23874" t="str">
            <v>XXX</v>
          </cell>
          <cell r="V23874" t="str">
            <v>XXX</v>
          </cell>
        </row>
        <row r="23875">
          <cell r="P23875">
            <v>0</v>
          </cell>
          <cell r="U23875" t="str">
            <v>XXX</v>
          </cell>
          <cell r="V23875" t="str">
            <v>XXX</v>
          </cell>
        </row>
        <row r="23876">
          <cell r="P23876">
            <v>0</v>
          </cell>
          <cell r="U23876" t="str">
            <v>XXX</v>
          </cell>
          <cell r="V23876" t="str">
            <v>XXX</v>
          </cell>
        </row>
        <row r="23877">
          <cell r="P23877">
            <v>0</v>
          </cell>
          <cell r="U23877" t="str">
            <v>XXX</v>
          </cell>
          <cell r="V23877" t="str">
            <v>XXX</v>
          </cell>
        </row>
        <row r="23878">
          <cell r="P23878">
            <v>0</v>
          </cell>
          <cell r="U23878" t="str">
            <v>XXX</v>
          </cell>
          <cell r="V23878" t="str">
            <v>XXX</v>
          </cell>
        </row>
        <row r="23879">
          <cell r="P23879">
            <v>0</v>
          </cell>
          <cell r="U23879" t="str">
            <v>XXX</v>
          </cell>
          <cell r="V23879" t="str">
            <v>XXX</v>
          </cell>
        </row>
        <row r="23880">
          <cell r="P23880">
            <v>0</v>
          </cell>
          <cell r="U23880" t="str">
            <v>XXX</v>
          </cell>
          <cell r="V23880" t="str">
            <v>XXX</v>
          </cell>
        </row>
        <row r="23881">
          <cell r="P23881">
            <v>0</v>
          </cell>
          <cell r="U23881" t="str">
            <v>XXX</v>
          </cell>
          <cell r="V23881" t="str">
            <v>XXX</v>
          </cell>
        </row>
        <row r="23882">
          <cell r="P23882">
            <v>0</v>
          </cell>
          <cell r="U23882" t="str">
            <v>XXX</v>
          </cell>
          <cell r="V23882" t="str">
            <v>XXX</v>
          </cell>
        </row>
        <row r="23883">
          <cell r="P23883">
            <v>0</v>
          </cell>
          <cell r="U23883" t="str">
            <v>XXX</v>
          </cell>
          <cell r="V23883" t="str">
            <v>XXX</v>
          </cell>
        </row>
        <row r="23884">
          <cell r="P23884">
            <v>0</v>
          </cell>
          <cell r="U23884" t="str">
            <v>XXX</v>
          </cell>
          <cell r="V23884" t="str">
            <v>XXX</v>
          </cell>
        </row>
        <row r="23885">
          <cell r="P23885">
            <v>0</v>
          </cell>
          <cell r="U23885" t="str">
            <v>XXX</v>
          </cell>
          <cell r="V23885" t="str">
            <v>XXX</v>
          </cell>
        </row>
        <row r="23886">
          <cell r="P23886">
            <v>0</v>
          </cell>
          <cell r="U23886" t="str">
            <v>XXX</v>
          </cell>
          <cell r="V23886" t="str">
            <v>XXX</v>
          </cell>
        </row>
        <row r="23887">
          <cell r="P23887">
            <v>0</v>
          </cell>
          <cell r="U23887" t="str">
            <v>XXX</v>
          </cell>
          <cell r="V23887" t="str">
            <v>XXX</v>
          </cell>
        </row>
        <row r="23888">
          <cell r="P23888">
            <v>0</v>
          </cell>
          <cell r="U23888" t="str">
            <v>XXX</v>
          </cell>
          <cell r="V23888" t="str">
            <v>XXX</v>
          </cell>
        </row>
        <row r="23889">
          <cell r="P23889">
            <v>0</v>
          </cell>
          <cell r="U23889" t="str">
            <v>XXX</v>
          </cell>
          <cell r="V23889" t="str">
            <v>XXX</v>
          </cell>
        </row>
        <row r="23890">
          <cell r="P23890">
            <v>0</v>
          </cell>
          <cell r="U23890" t="str">
            <v>XXX</v>
          </cell>
          <cell r="V23890" t="str">
            <v>XXX</v>
          </cell>
        </row>
        <row r="23891">
          <cell r="P23891">
            <v>0</v>
          </cell>
          <cell r="U23891" t="str">
            <v>XXX</v>
          </cell>
          <cell r="V23891" t="str">
            <v>XXX</v>
          </cell>
        </row>
        <row r="23892">
          <cell r="P23892">
            <v>0</v>
          </cell>
          <cell r="U23892" t="str">
            <v>XXX</v>
          </cell>
          <cell r="V23892" t="str">
            <v>XXX</v>
          </cell>
        </row>
        <row r="23893">
          <cell r="P23893">
            <v>0</v>
          </cell>
          <cell r="U23893" t="str">
            <v>XXX</v>
          </cell>
          <cell r="V23893" t="str">
            <v>XXX</v>
          </cell>
        </row>
        <row r="23894">
          <cell r="P23894">
            <v>0</v>
          </cell>
          <cell r="U23894" t="str">
            <v>XXX</v>
          </cell>
          <cell r="V23894" t="str">
            <v>XXX</v>
          </cell>
        </row>
        <row r="23895">
          <cell r="P23895">
            <v>0</v>
          </cell>
          <cell r="U23895" t="str">
            <v>XXX</v>
          </cell>
          <cell r="V23895" t="str">
            <v>XXX</v>
          </cell>
        </row>
        <row r="23896">
          <cell r="P23896">
            <v>0</v>
          </cell>
          <cell r="U23896" t="str">
            <v>XXX</v>
          </cell>
          <cell r="V23896" t="str">
            <v>XXX</v>
          </cell>
        </row>
        <row r="23897">
          <cell r="P23897">
            <v>0</v>
          </cell>
          <cell r="U23897" t="str">
            <v>XXX</v>
          </cell>
          <cell r="V23897" t="str">
            <v>XXX</v>
          </cell>
        </row>
        <row r="23898">
          <cell r="P23898">
            <v>0</v>
          </cell>
          <cell r="U23898" t="str">
            <v>XXX</v>
          </cell>
          <cell r="V23898" t="str">
            <v>XXX</v>
          </cell>
        </row>
        <row r="23899">
          <cell r="P23899">
            <v>0</v>
          </cell>
          <cell r="U23899" t="str">
            <v>XXX</v>
          </cell>
          <cell r="V23899" t="str">
            <v>XXX</v>
          </cell>
        </row>
        <row r="23900">
          <cell r="P23900">
            <v>0</v>
          </cell>
          <cell r="U23900" t="str">
            <v>XXX</v>
          </cell>
          <cell r="V23900" t="str">
            <v>XXX</v>
          </cell>
        </row>
        <row r="23901">
          <cell r="P23901">
            <v>0</v>
          </cell>
          <cell r="U23901" t="str">
            <v>XXX</v>
          </cell>
          <cell r="V23901" t="str">
            <v>XXX</v>
          </cell>
        </row>
        <row r="23902">
          <cell r="P23902">
            <v>0</v>
          </cell>
          <cell r="U23902" t="str">
            <v>XXX</v>
          </cell>
          <cell r="V23902" t="str">
            <v>XXX</v>
          </cell>
        </row>
        <row r="23903">
          <cell r="P23903">
            <v>0</v>
          </cell>
          <cell r="U23903" t="str">
            <v>XXX</v>
          </cell>
          <cell r="V23903" t="str">
            <v>XXX</v>
          </cell>
        </row>
        <row r="23904">
          <cell r="P23904">
            <v>0</v>
          </cell>
          <cell r="U23904" t="str">
            <v>XXX</v>
          </cell>
          <cell r="V23904" t="str">
            <v>XXX</v>
          </cell>
        </row>
        <row r="23905">
          <cell r="P23905">
            <v>0</v>
          </cell>
          <cell r="U23905" t="str">
            <v>XXX</v>
          </cell>
          <cell r="V23905" t="str">
            <v>XXX</v>
          </cell>
        </row>
        <row r="23906">
          <cell r="P23906">
            <v>0</v>
          </cell>
          <cell r="U23906" t="str">
            <v>XXX</v>
          </cell>
          <cell r="V23906" t="str">
            <v>XXX</v>
          </cell>
        </row>
        <row r="23907">
          <cell r="P23907">
            <v>0</v>
          </cell>
          <cell r="U23907" t="str">
            <v>XXX</v>
          </cell>
          <cell r="V23907" t="str">
            <v>XXX</v>
          </cell>
        </row>
        <row r="23908">
          <cell r="P23908">
            <v>0</v>
          </cell>
          <cell r="U23908" t="str">
            <v>XXX</v>
          </cell>
          <cell r="V23908" t="str">
            <v>XXX</v>
          </cell>
        </row>
        <row r="23909">
          <cell r="P23909">
            <v>0</v>
          </cell>
          <cell r="U23909" t="str">
            <v>XXX</v>
          </cell>
          <cell r="V23909" t="str">
            <v>XXX</v>
          </cell>
        </row>
        <row r="23910">
          <cell r="P23910">
            <v>0</v>
          </cell>
          <cell r="U23910" t="str">
            <v>XXX</v>
          </cell>
          <cell r="V23910" t="str">
            <v>XXX</v>
          </cell>
        </row>
        <row r="23911">
          <cell r="P23911">
            <v>0</v>
          </cell>
          <cell r="U23911" t="str">
            <v>XXX</v>
          </cell>
          <cell r="V23911" t="str">
            <v>XXX</v>
          </cell>
        </row>
        <row r="23912">
          <cell r="P23912">
            <v>0</v>
          </cell>
          <cell r="U23912" t="str">
            <v>XXX</v>
          </cell>
          <cell r="V23912" t="str">
            <v>XXX</v>
          </cell>
        </row>
        <row r="23913">
          <cell r="P23913">
            <v>0</v>
          </cell>
          <cell r="U23913" t="str">
            <v>XXX</v>
          </cell>
          <cell r="V23913" t="str">
            <v>XXX</v>
          </cell>
        </row>
        <row r="23914">
          <cell r="P23914">
            <v>0</v>
          </cell>
          <cell r="U23914" t="str">
            <v>XXX</v>
          </cell>
          <cell r="V23914" t="str">
            <v>XXX</v>
          </cell>
        </row>
        <row r="23915">
          <cell r="P23915">
            <v>0</v>
          </cell>
          <cell r="U23915" t="str">
            <v>XXX</v>
          </cell>
          <cell r="V23915" t="str">
            <v>XXX</v>
          </cell>
        </row>
        <row r="23916">
          <cell r="P23916">
            <v>0</v>
          </cell>
          <cell r="U23916" t="str">
            <v>XXX</v>
          </cell>
          <cell r="V23916" t="str">
            <v>XXX</v>
          </cell>
        </row>
        <row r="23917">
          <cell r="P23917">
            <v>0</v>
          </cell>
          <cell r="U23917" t="str">
            <v>XXX</v>
          </cell>
          <cell r="V23917" t="str">
            <v>XXX</v>
          </cell>
        </row>
        <row r="23918">
          <cell r="P23918">
            <v>0</v>
          </cell>
          <cell r="U23918" t="str">
            <v>XXX</v>
          </cell>
          <cell r="V23918" t="str">
            <v>XXX</v>
          </cell>
        </row>
        <row r="23919">
          <cell r="P23919">
            <v>0</v>
          </cell>
          <cell r="U23919" t="str">
            <v>XXX</v>
          </cell>
          <cell r="V23919" t="str">
            <v>XXX</v>
          </cell>
        </row>
        <row r="23920">
          <cell r="P23920">
            <v>0</v>
          </cell>
          <cell r="U23920" t="str">
            <v>XXX</v>
          </cell>
          <cell r="V23920" t="str">
            <v>XXX</v>
          </cell>
        </row>
        <row r="23921">
          <cell r="P23921">
            <v>0</v>
          </cell>
          <cell r="U23921" t="str">
            <v>XXX</v>
          </cell>
          <cell r="V23921" t="str">
            <v>XXX</v>
          </cell>
        </row>
        <row r="23922">
          <cell r="P23922">
            <v>0</v>
          </cell>
          <cell r="U23922" t="str">
            <v>XXX</v>
          </cell>
          <cell r="V23922" t="str">
            <v>XXX</v>
          </cell>
        </row>
        <row r="23923">
          <cell r="P23923">
            <v>0</v>
          </cell>
          <cell r="U23923" t="str">
            <v>XXX</v>
          </cell>
          <cell r="V23923" t="str">
            <v>XXX</v>
          </cell>
        </row>
        <row r="23924">
          <cell r="P23924">
            <v>0</v>
          </cell>
          <cell r="U23924" t="str">
            <v>XXX</v>
          </cell>
          <cell r="V23924" t="str">
            <v>XXX</v>
          </cell>
        </row>
        <row r="23925">
          <cell r="P23925">
            <v>0</v>
          </cell>
          <cell r="U23925" t="str">
            <v>XXX</v>
          </cell>
          <cell r="V23925" t="str">
            <v>XXX</v>
          </cell>
        </row>
        <row r="23926">
          <cell r="P23926">
            <v>0</v>
          </cell>
          <cell r="U23926" t="str">
            <v>XXX</v>
          </cell>
          <cell r="V23926" t="str">
            <v>XXX</v>
          </cell>
        </row>
        <row r="23927">
          <cell r="P23927">
            <v>0</v>
          </cell>
          <cell r="U23927" t="str">
            <v>XXX</v>
          </cell>
          <cell r="V23927" t="str">
            <v>XXX</v>
          </cell>
        </row>
        <row r="23928">
          <cell r="P23928">
            <v>0</v>
          </cell>
          <cell r="U23928" t="str">
            <v>XXX</v>
          </cell>
          <cell r="V23928" t="str">
            <v>XXX</v>
          </cell>
        </row>
        <row r="23929">
          <cell r="P23929">
            <v>0</v>
          </cell>
          <cell r="U23929" t="str">
            <v>XXX</v>
          </cell>
          <cell r="V23929" t="str">
            <v>XXX</v>
          </cell>
        </row>
        <row r="23930">
          <cell r="P23930">
            <v>0</v>
          </cell>
          <cell r="U23930" t="str">
            <v>XXX</v>
          </cell>
          <cell r="V23930" t="str">
            <v>XXX</v>
          </cell>
        </row>
        <row r="23931">
          <cell r="P23931">
            <v>0</v>
          </cell>
          <cell r="U23931" t="str">
            <v>XXX</v>
          </cell>
          <cell r="V23931" t="str">
            <v>XXX</v>
          </cell>
        </row>
        <row r="23932">
          <cell r="P23932">
            <v>0</v>
          </cell>
          <cell r="U23932" t="str">
            <v>XXX</v>
          </cell>
          <cell r="V23932" t="str">
            <v>XXX</v>
          </cell>
        </row>
        <row r="23933">
          <cell r="P23933">
            <v>0</v>
          </cell>
          <cell r="U23933" t="str">
            <v>XXX</v>
          </cell>
          <cell r="V23933" t="str">
            <v>XXX</v>
          </cell>
        </row>
        <row r="23934">
          <cell r="P23934">
            <v>0</v>
          </cell>
          <cell r="U23934" t="str">
            <v>XXX</v>
          </cell>
          <cell r="V23934" t="str">
            <v>XXX</v>
          </cell>
        </row>
        <row r="23935">
          <cell r="P23935">
            <v>0</v>
          </cell>
          <cell r="U23935" t="str">
            <v>XXX</v>
          </cell>
          <cell r="V23935" t="str">
            <v>XXX</v>
          </cell>
        </row>
        <row r="23936">
          <cell r="P23936">
            <v>0</v>
          </cell>
          <cell r="U23936" t="str">
            <v>XXX</v>
          </cell>
          <cell r="V23936" t="str">
            <v>XXX</v>
          </cell>
        </row>
        <row r="23937">
          <cell r="P23937">
            <v>0</v>
          </cell>
          <cell r="U23937" t="str">
            <v>XXX</v>
          </cell>
          <cell r="V23937" t="str">
            <v>XXX</v>
          </cell>
        </row>
        <row r="23938">
          <cell r="P23938">
            <v>0</v>
          </cell>
          <cell r="U23938" t="str">
            <v>XXX</v>
          </cell>
          <cell r="V23938" t="str">
            <v>XXX</v>
          </cell>
        </row>
        <row r="23939">
          <cell r="P23939">
            <v>0</v>
          </cell>
          <cell r="U23939" t="str">
            <v>XXX</v>
          </cell>
          <cell r="V23939" t="str">
            <v>XXX</v>
          </cell>
        </row>
        <row r="23940">
          <cell r="P23940">
            <v>0</v>
          </cell>
          <cell r="U23940" t="str">
            <v>XXX</v>
          </cell>
          <cell r="V23940" t="str">
            <v>XXX</v>
          </cell>
        </row>
        <row r="23941">
          <cell r="P23941">
            <v>0</v>
          </cell>
          <cell r="U23941" t="str">
            <v>XXX</v>
          </cell>
          <cell r="V23941" t="str">
            <v>XXX</v>
          </cell>
        </row>
        <row r="23942">
          <cell r="P23942">
            <v>0</v>
          </cell>
          <cell r="U23942" t="str">
            <v>XXX</v>
          </cell>
          <cell r="V23942" t="str">
            <v>XXX</v>
          </cell>
        </row>
        <row r="23943">
          <cell r="P23943">
            <v>0</v>
          </cell>
          <cell r="U23943" t="str">
            <v>XXX</v>
          </cell>
          <cell r="V23943" t="str">
            <v>XXX</v>
          </cell>
        </row>
        <row r="23944">
          <cell r="P23944">
            <v>0</v>
          </cell>
          <cell r="U23944" t="str">
            <v>XXX</v>
          </cell>
          <cell r="V23944" t="str">
            <v>XXX</v>
          </cell>
        </row>
        <row r="23945">
          <cell r="P23945">
            <v>0</v>
          </cell>
          <cell r="U23945" t="str">
            <v>XXX</v>
          </cell>
          <cell r="V23945" t="str">
            <v>XXX</v>
          </cell>
        </row>
        <row r="23946">
          <cell r="P23946">
            <v>0</v>
          </cell>
          <cell r="U23946" t="str">
            <v>XXX</v>
          </cell>
          <cell r="V23946" t="str">
            <v>XXX</v>
          </cell>
        </row>
        <row r="23947">
          <cell r="P23947">
            <v>0</v>
          </cell>
          <cell r="U23947" t="str">
            <v>XXX</v>
          </cell>
          <cell r="V23947" t="str">
            <v>XXX</v>
          </cell>
        </row>
        <row r="23948">
          <cell r="P23948">
            <v>0</v>
          </cell>
          <cell r="U23948" t="str">
            <v>XXX</v>
          </cell>
          <cell r="V23948" t="str">
            <v>XXX</v>
          </cell>
        </row>
        <row r="23949">
          <cell r="P23949">
            <v>0</v>
          </cell>
          <cell r="U23949" t="str">
            <v>XXX</v>
          </cell>
          <cell r="V23949" t="str">
            <v>XXX</v>
          </cell>
        </row>
        <row r="23950">
          <cell r="P23950">
            <v>0</v>
          </cell>
          <cell r="U23950" t="str">
            <v>XXX</v>
          </cell>
          <cell r="V23950" t="str">
            <v>XXX</v>
          </cell>
        </row>
        <row r="23951">
          <cell r="P23951">
            <v>0</v>
          </cell>
          <cell r="U23951" t="str">
            <v>XXX</v>
          </cell>
          <cell r="V23951" t="str">
            <v>XXX</v>
          </cell>
        </row>
        <row r="23952">
          <cell r="P23952">
            <v>0</v>
          </cell>
          <cell r="U23952" t="str">
            <v>XXX</v>
          </cell>
          <cell r="V23952" t="str">
            <v>XXX</v>
          </cell>
        </row>
        <row r="23953">
          <cell r="P23953">
            <v>0</v>
          </cell>
          <cell r="U23953" t="str">
            <v>XXX</v>
          </cell>
          <cell r="V23953" t="str">
            <v>XXX</v>
          </cell>
        </row>
        <row r="23954">
          <cell r="P23954">
            <v>0</v>
          </cell>
          <cell r="U23954" t="str">
            <v>XXX</v>
          </cell>
          <cell r="V23954" t="str">
            <v>XXX</v>
          </cell>
        </row>
        <row r="23955">
          <cell r="P23955">
            <v>0</v>
          </cell>
          <cell r="U23955" t="str">
            <v>XXX</v>
          </cell>
          <cell r="V23955" t="str">
            <v>XXX</v>
          </cell>
        </row>
        <row r="23956">
          <cell r="P23956">
            <v>0</v>
          </cell>
          <cell r="U23956" t="str">
            <v>XXX</v>
          </cell>
          <cell r="V23956" t="str">
            <v>XXX</v>
          </cell>
        </row>
        <row r="23957">
          <cell r="P23957">
            <v>0</v>
          </cell>
          <cell r="U23957" t="str">
            <v>XXX</v>
          </cell>
          <cell r="V23957" t="str">
            <v>XXX</v>
          </cell>
        </row>
        <row r="23958">
          <cell r="P23958">
            <v>0</v>
          </cell>
          <cell r="U23958" t="str">
            <v>XXX</v>
          </cell>
          <cell r="V23958" t="str">
            <v>XXX</v>
          </cell>
        </row>
        <row r="23959">
          <cell r="P23959">
            <v>0</v>
          </cell>
          <cell r="U23959" t="str">
            <v>XXX</v>
          </cell>
          <cell r="V23959" t="str">
            <v>XXX</v>
          </cell>
        </row>
        <row r="23960">
          <cell r="P23960">
            <v>0</v>
          </cell>
          <cell r="U23960" t="str">
            <v>XXX</v>
          </cell>
          <cell r="V23960" t="str">
            <v>XXX</v>
          </cell>
        </row>
        <row r="23961">
          <cell r="P23961">
            <v>0</v>
          </cell>
          <cell r="U23961" t="str">
            <v>XXX</v>
          </cell>
          <cell r="V23961" t="str">
            <v>XXX</v>
          </cell>
        </row>
        <row r="23962">
          <cell r="P23962">
            <v>0</v>
          </cell>
          <cell r="U23962" t="str">
            <v>XXX</v>
          </cell>
          <cell r="V23962" t="str">
            <v>XXX</v>
          </cell>
        </row>
        <row r="23963">
          <cell r="P23963">
            <v>0</v>
          </cell>
          <cell r="U23963" t="str">
            <v>XXX</v>
          </cell>
          <cell r="V23963" t="str">
            <v>XXX</v>
          </cell>
        </row>
        <row r="23964">
          <cell r="P23964">
            <v>0</v>
          </cell>
          <cell r="U23964" t="str">
            <v>XXX</v>
          </cell>
          <cell r="V23964" t="str">
            <v>XXX</v>
          </cell>
        </row>
        <row r="23965">
          <cell r="P23965">
            <v>0</v>
          </cell>
          <cell r="U23965" t="str">
            <v>XXX</v>
          </cell>
          <cell r="V23965" t="str">
            <v>XXX</v>
          </cell>
        </row>
        <row r="23966">
          <cell r="P23966">
            <v>0</v>
          </cell>
          <cell r="U23966" t="str">
            <v>XXX</v>
          </cell>
          <cell r="V23966" t="str">
            <v>XXX</v>
          </cell>
        </row>
        <row r="23967">
          <cell r="P23967">
            <v>0</v>
          </cell>
          <cell r="U23967" t="str">
            <v>XXX</v>
          </cell>
          <cell r="V23967" t="str">
            <v>XXX</v>
          </cell>
        </row>
        <row r="23968">
          <cell r="P23968">
            <v>0</v>
          </cell>
          <cell r="U23968" t="str">
            <v>XXX</v>
          </cell>
          <cell r="V23968" t="str">
            <v>XXX</v>
          </cell>
        </row>
        <row r="23969">
          <cell r="P23969">
            <v>0</v>
          </cell>
          <cell r="U23969" t="str">
            <v>XXX</v>
          </cell>
          <cell r="V23969" t="str">
            <v>XXX</v>
          </cell>
        </row>
        <row r="23970">
          <cell r="P23970">
            <v>0</v>
          </cell>
          <cell r="U23970" t="str">
            <v>XXX</v>
          </cell>
          <cell r="V23970" t="str">
            <v>XXX</v>
          </cell>
        </row>
        <row r="23971">
          <cell r="P23971">
            <v>0</v>
          </cell>
          <cell r="U23971" t="str">
            <v>XXX</v>
          </cell>
          <cell r="V23971" t="str">
            <v>XXX</v>
          </cell>
        </row>
        <row r="23972">
          <cell r="P23972">
            <v>0</v>
          </cell>
          <cell r="U23972" t="str">
            <v>XXX</v>
          </cell>
          <cell r="V23972" t="str">
            <v>XXX</v>
          </cell>
        </row>
        <row r="23973">
          <cell r="P23973">
            <v>0</v>
          </cell>
          <cell r="U23973" t="str">
            <v>XXX</v>
          </cell>
          <cell r="V23973" t="str">
            <v>XXX</v>
          </cell>
        </row>
        <row r="23974">
          <cell r="P23974">
            <v>0</v>
          </cell>
          <cell r="U23974" t="str">
            <v>XXX</v>
          </cell>
          <cell r="V23974" t="str">
            <v>XXX</v>
          </cell>
        </row>
        <row r="23975">
          <cell r="P23975">
            <v>0</v>
          </cell>
          <cell r="U23975" t="str">
            <v>XXX</v>
          </cell>
          <cell r="V23975" t="str">
            <v>XXX</v>
          </cell>
        </row>
        <row r="23976">
          <cell r="P23976">
            <v>0</v>
          </cell>
          <cell r="U23976" t="str">
            <v>XXX</v>
          </cell>
          <cell r="V23976" t="str">
            <v>XXX</v>
          </cell>
        </row>
        <row r="23977">
          <cell r="P23977">
            <v>0</v>
          </cell>
          <cell r="U23977" t="str">
            <v>XXX</v>
          </cell>
          <cell r="V23977" t="str">
            <v>XXX</v>
          </cell>
        </row>
        <row r="23978">
          <cell r="P23978">
            <v>0</v>
          </cell>
          <cell r="U23978" t="str">
            <v>XXX</v>
          </cell>
          <cell r="V23978" t="str">
            <v>XXX</v>
          </cell>
        </row>
        <row r="23979">
          <cell r="P23979">
            <v>0</v>
          </cell>
          <cell r="U23979" t="str">
            <v>XXX</v>
          </cell>
          <cell r="V23979" t="str">
            <v>XXX</v>
          </cell>
        </row>
        <row r="23980">
          <cell r="P23980">
            <v>0</v>
          </cell>
          <cell r="U23980" t="str">
            <v>XXX</v>
          </cell>
          <cell r="V23980" t="str">
            <v>XXX</v>
          </cell>
        </row>
        <row r="23981">
          <cell r="P23981">
            <v>0</v>
          </cell>
          <cell r="U23981" t="str">
            <v>XXX</v>
          </cell>
          <cell r="V23981" t="str">
            <v>XXX</v>
          </cell>
        </row>
        <row r="23982">
          <cell r="P23982">
            <v>0</v>
          </cell>
          <cell r="U23982" t="str">
            <v>XXX</v>
          </cell>
          <cell r="V23982" t="str">
            <v>XXX</v>
          </cell>
        </row>
        <row r="23983">
          <cell r="P23983">
            <v>0</v>
          </cell>
          <cell r="U23983" t="str">
            <v>XXX</v>
          </cell>
          <cell r="V23983" t="str">
            <v>XXX</v>
          </cell>
        </row>
        <row r="23984">
          <cell r="P23984">
            <v>0</v>
          </cell>
          <cell r="U23984" t="str">
            <v>XXX</v>
          </cell>
          <cell r="V23984" t="str">
            <v>XXX</v>
          </cell>
        </row>
        <row r="23985">
          <cell r="P23985">
            <v>0</v>
          </cell>
          <cell r="U23985" t="str">
            <v>XXX</v>
          </cell>
          <cell r="V23985" t="str">
            <v>XXX</v>
          </cell>
        </row>
        <row r="23986">
          <cell r="P23986">
            <v>0</v>
          </cell>
          <cell r="U23986" t="str">
            <v>XXX</v>
          </cell>
          <cell r="V23986" t="str">
            <v>XXX</v>
          </cell>
        </row>
        <row r="23987">
          <cell r="P23987">
            <v>0</v>
          </cell>
          <cell r="U23987" t="str">
            <v>XXX</v>
          </cell>
          <cell r="V23987" t="str">
            <v>XXX</v>
          </cell>
        </row>
        <row r="23988">
          <cell r="P23988">
            <v>0</v>
          </cell>
          <cell r="U23988" t="str">
            <v>XXX</v>
          </cell>
          <cell r="V23988" t="str">
            <v>XXX</v>
          </cell>
        </row>
        <row r="23989">
          <cell r="P23989">
            <v>0</v>
          </cell>
          <cell r="U23989" t="str">
            <v>XXX</v>
          </cell>
          <cell r="V23989" t="str">
            <v>XXX</v>
          </cell>
        </row>
        <row r="23990">
          <cell r="P23990">
            <v>0</v>
          </cell>
          <cell r="U23990" t="str">
            <v>XXX</v>
          </cell>
          <cell r="V23990" t="str">
            <v>XXX</v>
          </cell>
        </row>
        <row r="23991">
          <cell r="P23991">
            <v>0</v>
          </cell>
          <cell r="U23991" t="str">
            <v>XXX</v>
          </cell>
          <cell r="V23991" t="str">
            <v>XXX</v>
          </cell>
        </row>
        <row r="23992">
          <cell r="P23992">
            <v>0</v>
          </cell>
          <cell r="U23992" t="str">
            <v>XXX</v>
          </cell>
          <cell r="V23992" t="str">
            <v>XXX</v>
          </cell>
        </row>
        <row r="23993">
          <cell r="P23993">
            <v>0</v>
          </cell>
          <cell r="U23993" t="str">
            <v>XXX</v>
          </cell>
          <cell r="V23993" t="str">
            <v>XXX</v>
          </cell>
        </row>
        <row r="23994">
          <cell r="P23994">
            <v>0</v>
          </cell>
          <cell r="U23994" t="str">
            <v>XXX</v>
          </cell>
          <cell r="V23994" t="str">
            <v>XXX</v>
          </cell>
        </row>
        <row r="23995">
          <cell r="P23995">
            <v>0</v>
          </cell>
          <cell r="U23995" t="str">
            <v>XXX</v>
          </cell>
          <cell r="V23995" t="str">
            <v>XXX</v>
          </cell>
        </row>
        <row r="23996">
          <cell r="P23996">
            <v>0</v>
          </cell>
          <cell r="U23996" t="str">
            <v>XXX</v>
          </cell>
          <cell r="V23996" t="str">
            <v>XXX</v>
          </cell>
        </row>
        <row r="23997">
          <cell r="P23997">
            <v>0</v>
          </cell>
          <cell r="U23997" t="str">
            <v>XXX</v>
          </cell>
          <cell r="V23997" t="str">
            <v>XXX</v>
          </cell>
        </row>
        <row r="23998">
          <cell r="P23998">
            <v>0</v>
          </cell>
          <cell r="U23998" t="str">
            <v>XXX</v>
          </cell>
          <cell r="V23998" t="str">
            <v>XXX</v>
          </cell>
        </row>
        <row r="23999">
          <cell r="P23999">
            <v>0</v>
          </cell>
          <cell r="U23999" t="str">
            <v>XXX</v>
          </cell>
          <cell r="V23999" t="str">
            <v>XXX</v>
          </cell>
        </row>
        <row r="24000">
          <cell r="P24000">
            <v>0</v>
          </cell>
          <cell r="U24000" t="str">
            <v>XXX</v>
          </cell>
          <cell r="V24000" t="str">
            <v>XXX</v>
          </cell>
        </row>
        <row r="24001">
          <cell r="P24001">
            <v>0</v>
          </cell>
          <cell r="U24001" t="str">
            <v>XXX</v>
          </cell>
          <cell r="V24001" t="str">
            <v>XXX</v>
          </cell>
        </row>
        <row r="24002">
          <cell r="P24002">
            <v>0</v>
          </cell>
          <cell r="U24002" t="str">
            <v>XXX</v>
          </cell>
          <cell r="V24002" t="str">
            <v>XXX</v>
          </cell>
        </row>
        <row r="24003">
          <cell r="P24003">
            <v>0</v>
          </cell>
          <cell r="U24003" t="str">
            <v>XXX</v>
          </cell>
          <cell r="V24003" t="str">
            <v>XXX</v>
          </cell>
        </row>
        <row r="24004">
          <cell r="P24004">
            <v>0</v>
          </cell>
          <cell r="U24004" t="str">
            <v>XXX</v>
          </cell>
          <cell r="V24004" t="str">
            <v>XXX</v>
          </cell>
        </row>
        <row r="24005">
          <cell r="P24005">
            <v>0</v>
          </cell>
          <cell r="U24005" t="str">
            <v>XXX</v>
          </cell>
          <cell r="V24005" t="str">
            <v>XXX</v>
          </cell>
        </row>
        <row r="24006">
          <cell r="P24006">
            <v>0</v>
          </cell>
          <cell r="U24006" t="str">
            <v>XXX</v>
          </cell>
          <cell r="V24006" t="str">
            <v>XXX</v>
          </cell>
        </row>
        <row r="24007">
          <cell r="P24007">
            <v>0</v>
          </cell>
          <cell r="U24007" t="str">
            <v>XXX</v>
          </cell>
          <cell r="V24007" t="str">
            <v>XXX</v>
          </cell>
        </row>
        <row r="24008">
          <cell r="P24008">
            <v>0</v>
          </cell>
          <cell r="U24008" t="str">
            <v>XXX</v>
          </cell>
          <cell r="V24008" t="str">
            <v>XXX</v>
          </cell>
        </row>
        <row r="24009">
          <cell r="P24009">
            <v>0</v>
          </cell>
          <cell r="U24009" t="str">
            <v>XXX</v>
          </cell>
          <cell r="V24009" t="str">
            <v>XXX</v>
          </cell>
        </row>
        <row r="24010">
          <cell r="P24010">
            <v>0</v>
          </cell>
          <cell r="U24010" t="str">
            <v>XXX</v>
          </cell>
          <cell r="V24010" t="str">
            <v>XXX</v>
          </cell>
        </row>
        <row r="24011">
          <cell r="P24011">
            <v>0</v>
          </cell>
          <cell r="U24011" t="str">
            <v>XXX</v>
          </cell>
          <cell r="V24011" t="str">
            <v>XXX</v>
          </cell>
        </row>
        <row r="24012">
          <cell r="P24012">
            <v>0</v>
          </cell>
          <cell r="U24012" t="str">
            <v>XXX</v>
          </cell>
          <cell r="V24012" t="str">
            <v>XXX</v>
          </cell>
        </row>
        <row r="24013">
          <cell r="P24013">
            <v>0</v>
          </cell>
          <cell r="U24013" t="str">
            <v>XXX</v>
          </cell>
          <cell r="V24013" t="str">
            <v>XXX</v>
          </cell>
        </row>
        <row r="24014">
          <cell r="P24014">
            <v>0</v>
          </cell>
          <cell r="U24014" t="str">
            <v>XXX</v>
          </cell>
          <cell r="V24014" t="str">
            <v>XXX</v>
          </cell>
        </row>
        <row r="24015">
          <cell r="P24015">
            <v>0</v>
          </cell>
          <cell r="U24015" t="str">
            <v>XXX</v>
          </cell>
          <cell r="V24015" t="str">
            <v>XXX</v>
          </cell>
        </row>
        <row r="24016">
          <cell r="P24016">
            <v>0</v>
          </cell>
          <cell r="U24016" t="str">
            <v>XXX</v>
          </cell>
          <cell r="V24016" t="str">
            <v>XXX</v>
          </cell>
        </row>
        <row r="24017">
          <cell r="P24017">
            <v>0</v>
          </cell>
          <cell r="U24017" t="str">
            <v>XXX</v>
          </cell>
          <cell r="V24017" t="str">
            <v>XXX</v>
          </cell>
        </row>
        <row r="24018">
          <cell r="P24018">
            <v>0</v>
          </cell>
          <cell r="U24018" t="str">
            <v>XXX</v>
          </cell>
          <cell r="V24018" t="str">
            <v>XXX</v>
          </cell>
        </row>
        <row r="24019">
          <cell r="P24019">
            <v>0</v>
          </cell>
          <cell r="U24019" t="str">
            <v>XXX</v>
          </cell>
          <cell r="V24019" t="str">
            <v>XXX</v>
          </cell>
        </row>
        <row r="24020">
          <cell r="P24020">
            <v>0</v>
          </cell>
          <cell r="U24020" t="str">
            <v>XXX</v>
          </cell>
          <cell r="V24020" t="str">
            <v>XXX</v>
          </cell>
        </row>
        <row r="24021">
          <cell r="P24021">
            <v>0</v>
          </cell>
          <cell r="U24021" t="str">
            <v>XXX</v>
          </cell>
          <cell r="V24021" t="str">
            <v>XXX</v>
          </cell>
        </row>
        <row r="24022">
          <cell r="P24022">
            <v>0</v>
          </cell>
          <cell r="U24022" t="str">
            <v>XXX</v>
          </cell>
          <cell r="V24022" t="str">
            <v>XXX</v>
          </cell>
        </row>
        <row r="24023">
          <cell r="P24023">
            <v>0</v>
          </cell>
          <cell r="U24023" t="str">
            <v>XXX</v>
          </cell>
          <cell r="V24023" t="str">
            <v>XXX</v>
          </cell>
        </row>
        <row r="24024">
          <cell r="P24024">
            <v>0</v>
          </cell>
          <cell r="U24024" t="str">
            <v>XXX</v>
          </cell>
          <cell r="V24024" t="str">
            <v>XXX</v>
          </cell>
        </row>
        <row r="24025">
          <cell r="P24025">
            <v>0</v>
          </cell>
          <cell r="U24025" t="str">
            <v>XXX</v>
          </cell>
          <cell r="V24025" t="str">
            <v>XXX</v>
          </cell>
        </row>
        <row r="24026">
          <cell r="P24026">
            <v>0</v>
          </cell>
          <cell r="U24026" t="str">
            <v>XXX</v>
          </cell>
          <cell r="V24026" t="str">
            <v>XXX</v>
          </cell>
        </row>
        <row r="24027">
          <cell r="P24027">
            <v>0</v>
          </cell>
          <cell r="U24027" t="str">
            <v>XXX</v>
          </cell>
          <cell r="V24027" t="str">
            <v>XXX</v>
          </cell>
        </row>
        <row r="24028">
          <cell r="P24028">
            <v>0</v>
          </cell>
          <cell r="U24028" t="str">
            <v>XXX</v>
          </cell>
          <cell r="V24028" t="str">
            <v>XXX</v>
          </cell>
        </row>
        <row r="24029">
          <cell r="P24029">
            <v>0</v>
          </cell>
          <cell r="U24029" t="str">
            <v>XXX</v>
          </cell>
          <cell r="V24029" t="str">
            <v>XXX</v>
          </cell>
        </row>
        <row r="24030">
          <cell r="P24030">
            <v>0</v>
          </cell>
          <cell r="U24030" t="str">
            <v>XXX</v>
          </cell>
          <cell r="V24030" t="str">
            <v>XXX</v>
          </cell>
        </row>
        <row r="24031">
          <cell r="P24031">
            <v>0</v>
          </cell>
          <cell r="U24031" t="str">
            <v>XXX</v>
          </cell>
          <cell r="V24031" t="str">
            <v>XXX</v>
          </cell>
        </row>
        <row r="24032">
          <cell r="P24032">
            <v>0</v>
          </cell>
          <cell r="U24032" t="str">
            <v>XXX</v>
          </cell>
          <cell r="V24032" t="str">
            <v>XXX</v>
          </cell>
        </row>
        <row r="24033">
          <cell r="P24033">
            <v>0</v>
          </cell>
          <cell r="U24033" t="str">
            <v>XXX</v>
          </cell>
          <cell r="V24033" t="str">
            <v>XXX</v>
          </cell>
        </row>
        <row r="24034">
          <cell r="P24034">
            <v>0</v>
          </cell>
          <cell r="U24034" t="str">
            <v>XXX</v>
          </cell>
          <cell r="V24034" t="str">
            <v>XXX</v>
          </cell>
        </row>
        <row r="24035">
          <cell r="P24035">
            <v>0</v>
          </cell>
          <cell r="U24035" t="str">
            <v>XXX</v>
          </cell>
          <cell r="V24035" t="str">
            <v>XXX</v>
          </cell>
        </row>
        <row r="24036">
          <cell r="P24036">
            <v>0</v>
          </cell>
          <cell r="U24036" t="str">
            <v>XXX</v>
          </cell>
          <cell r="V24036" t="str">
            <v>XXX</v>
          </cell>
        </row>
        <row r="24037">
          <cell r="P24037">
            <v>0</v>
          </cell>
          <cell r="U24037" t="str">
            <v>XXX</v>
          </cell>
          <cell r="V24037" t="str">
            <v>XXX</v>
          </cell>
        </row>
        <row r="24038">
          <cell r="P24038">
            <v>0</v>
          </cell>
          <cell r="U24038" t="str">
            <v>XXX</v>
          </cell>
          <cell r="V24038" t="str">
            <v>XXX</v>
          </cell>
        </row>
        <row r="24039">
          <cell r="P24039">
            <v>0</v>
          </cell>
          <cell r="U24039" t="str">
            <v>XXX</v>
          </cell>
          <cell r="V24039" t="str">
            <v>XXX</v>
          </cell>
        </row>
        <row r="24040">
          <cell r="P24040">
            <v>0</v>
          </cell>
          <cell r="U24040" t="str">
            <v>XXX</v>
          </cell>
          <cell r="V24040" t="str">
            <v>XXX</v>
          </cell>
        </row>
        <row r="24041">
          <cell r="P24041">
            <v>0</v>
          </cell>
          <cell r="U24041" t="str">
            <v>XXX</v>
          </cell>
          <cell r="V24041" t="str">
            <v>XXX</v>
          </cell>
        </row>
        <row r="24042">
          <cell r="P24042">
            <v>0</v>
          </cell>
          <cell r="U24042" t="str">
            <v>XXX</v>
          </cell>
          <cell r="V24042" t="str">
            <v>XXX</v>
          </cell>
        </row>
        <row r="24043">
          <cell r="P24043">
            <v>0</v>
          </cell>
          <cell r="U24043" t="str">
            <v>XXX</v>
          </cell>
          <cell r="V24043" t="str">
            <v>XXX</v>
          </cell>
        </row>
        <row r="24044">
          <cell r="P24044">
            <v>0</v>
          </cell>
          <cell r="U24044" t="str">
            <v>XXX</v>
          </cell>
          <cell r="V24044" t="str">
            <v>XXX</v>
          </cell>
        </row>
        <row r="24045">
          <cell r="P24045">
            <v>0</v>
          </cell>
          <cell r="U24045" t="str">
            <v>XXX</v>
          </cell>
          <cell r="V24045" t="str">
            <v>XXX</v>
          </cell>
        </row>
        <row r="24046">
          <cell r="P24046">
            <v>0</v>
          </cell>
          <cell r="U24046" t="str">
            <v>XXX</v>
          </cell>
          <cell r="V24046" t="str">
            <v>XXX</v>
          </cell>
        </row>
        <row r="24047">
          <cell r="P24047">
            <v>0</v>
          </cell>
          <cell r="U24047" t="str">
            <v>XXX</v>
          </cell>
          <cell r="V24047" t="str">
            <v>XXX</v>
          </cell>
        </row>
        <row r="24048">
          <cell r="P24048">
            <v>0</v>
          </cell>
          <cell r="U24048" t="str">
            <v>XXX</v>
          </cell>
          <cell r="V24048" t="str">
            <v>XXX</v>
          </cell>
        </row>
        <row r="24049">
          <cell r="P24049">
            <v>0</v>
          </cell>
          <cell r="U24049" t="str">
            <v>XXX</v>
          </cell>
          <cell r="V24049" t="str">
            <v>XXX</v>
          </cell>
        </row>
        <row r="24050">
          <cell r="P24050">
            <v>0</v>
          </cell>
          <cell r="U24050" t="str">
            <v>XXX</v>
          </cell>
          <cell r="V24050" t="str">
            <v>XXX</v>
          </cell>
        </row>
        <row r="24051">
          <cell r="P24051">
            <v>0</v>
          </cell>
          <cell r="U24051" t="str">
            <v>XXX</v>
          </cell>
          <cell r="V24051" t="str">
            <v>XXX</v>
          </cell>
        </row>
        <row r="24052">
          <cell r="P24052">
            <v>0</v>
          </cell>
          <cell r="U24052" t="str">
            <v>XXX</v>
          </cell>
          <cell r="V24052" t="str">
            <v>XXX</v>
          </cell>
        </row>
        <row r="24053">
          <cell r="P24053">
            <v>0</v>
          </cell>
          <cell r="U24053" t="str">
            <v>XXX</v>
          </cell>
          <cell r="V24053" t="str">
            <v>XXX</v>
          </cell>
        </row>
        <row r="24054">
          <cell r="P24054">
            <v>0</v>
          </cell>
          <cell r="U24054" t="str">
            <v>XXX</v>
          </cell>
          <cell r="V24054" t="str">
            <v>XXX</v>
          </cell>
        </row>
        <row r="24055">
          <cell r="P24055">
            <v>0</v>
          </cell>
          <cell r="U24055" t="str">
            <v>XXX</v>
          </cell>
          <cell r="V24055" t="str">
            <v>XXX</v>
          </cell>
        </row>
        <row r="24056">
          <cell r="P24056">
            <v>0</v>
          </cell>
          <cell r="U24056" t="str">
            <v>XXX</v>
          </cell>
          <cell r="V24056" t="str">
            <v>XXX</v>
          </cell>
        </row>
        <row r="24057">
          <cell r="P24057">
            <v>0</v>
          </cell>
          <cell r="U24057" t="str">
            <v>XXX</v>
          </cell>
          <cell r="V24057" t="str">
            <v>XXX</v>
          </cell>
        </row>
        <row r="24058">
          <cell r="P24058">
            <v>0</v>
          </cell>
          <cell r="U24058" t="str">
            <v>XXX</v>
          </cell>
          <cell r="V24058" t="str">
            <v>XXX</v>
          </cell>
        </row>
        <row r="24059">
          <cell r="P24059">
            <v>0</v>
          </cell>
          <cell r="U24059" t="str">
            <v>XXX</v>
          </cell>
          <cell r="V24059" t="str">
            <v>XXX</v>
          </cell>
        </row>
        <row r="24060">
          <cell r="P24060">
            <v>0</v>
          </cell>
          <cell r="U24060" t="str">
            <v>XXX</v>
          </cell>
          <cell r="V24060" t="str">
            <v>XXX</v>
          </cell>
        </row>
        <row r="24061">
          <cell r="P24061">
            <v>0</v>
          </cell>
          <cell r="U24061" t="str">
            <v>XXX</v>
          </cell>
          <cell r="V24061" t="str">
            <v>XXX</v>
          </cell>
        </row>
        <row r="24062">
          <cell r="P24062">
            <v>0</v>
          </cell>
          <cell r="U24062" t="str">
            <v>XXX</v>
          </cell>
          <cell r="V24062" t="str">
            <v>XXX</v>
          </cell>
        </row>
        <row r="24063">
          <cell r="P24063">
            <v>0</v>
          </cell>
          <cell r="U24063" t="str">
            <v>XXX</v>
          </cell>
          <cell r="V24063" t="str">
            <v>XXX</v>
          </cell>
        </row>
        <row r="24064">
          <cell r="P24064">
            <v>0</v>
          </cell>
          <cell r="U24064" t="str">
            <v>XXX</v>
          </cell>
          <cell r="V24064" t="str">
            <v>XXX</v>
          </cell>
        </row>
        <row r="24065">
          <cell r="P24065">
            <v>0</v>
          </cell>
          <cell r="U24065" t="str">
            <v>XXX</v>
          </cell>
          <cell r="V24065" t="str">
            <v>XXX</v>
          </cell>
        </row>
        <row r="24066">
          <cell r="P24066">
            <v>0</v>
          </cell>
          <cell r="U24066" t="str">
            <v>XXX</v>
          </cell>
          <cell r="V24066" t="str">
            <v>XXX</v>
          </cell>
        </row>
        <row r="24067">
          <cell r="P24067">
            <v>0</v>
          </cell>
          <cell r="U24067" t="str">
            <v>XXX</v>
          </cell>
          <cell r="V24067" t="str">
            <v>XXX</v>
          </cell>
        </row>
        <row r="24068">
          <cell r="P24068">
            <v>0</v>
          </cell>
          <cell r="U24068" t="str">
            <v>XXX</v>
          </cell>
          <cell r="V24068" t="str">
            <v>XXX</v>
          </cell>
        </row>
        <row r="24069">
          <cell r="P24069">
            <v>0</v>
          </cell>
          <cell r="U24069" t="str">
            <v>XXX</v>
          </cell>
          <cell r="V24069" t="str">
            <v>XXX</v>
          </cell>
        </row>
        <row r="24070">
          <cell r="P24070">
            <v>0</v>
          </cell>
          <cell r="U24070" t="str">
            <v>XXX</v>
          </cell>
          <cell r="V24070" t="str">
            <v>XXX</v>
          </cell>
        </row>
        <row r="24071">
          <cell r="P24071">
            <v>0</v>
          </cell>
          <cell r="U24071" t="str">
            <v>XXX</v>
          </cell>
          <cell r="V24071" t="str">
            <v>XXX</v>
          </cell>
        </row>
        <row r="24072">
          <cell r="P24072">
            <v>0</v>
          </cell>
          <cell r="U24072" t="str">
            <v>XXX</v>
          </cell>
          <cell r="V24072" t="str">
            <v>XXX</v>
          </cell>
        </row>
        <row r="24073">
          <cell r="P24073">
            <v>0</v>
          </cell>
          <cell r="U24073" t="str">
            <v>XXX</v>
          </cell>
          <cell r="V24073" t="str">
            <v>XXX</v>
          </cell>
        </row>
        <row r="24074">
          <cell r="P24074">
            <v>0</v>
          </cell>
          <cell r="U24074" t="str">
            <v>XXX</v>
          </cell>
          <cell r="V24074" t="str">
            <v>XXX</v>
          </cell>
        </row>
        <row r="24075">
          <cell r="P24075">
            <v>0</v>
          </cell>
          <cell r="U24075" t="str">
            <v>XXX</v>
          </cell>
          <cell r="V24075" t="str">
            <v>XXX</v>
          </cell>
        </row>
        <row r="24076">
          <cell r="P24076">
            <v>0</v>
          </cell>
          <cell r="U24076" t="str">
            <v>XXX</v>
          </cell>
          <cell r="V24076" t="str">
            <v>XXX</v>
          </cell>
        </row>
        <row r="24077">
          <cell r="P24077">
            <v>0</v>
          </cell>
          <cell r="U24077" t="str">
            <v>XXX</v>
          </cell>
          <cell r="V24077" t="str">
            <v>XXX</v>
          </cell>
        </row>
        <row r="24078">
          <cell r="P24078">
            <v>0</v>
          </cell>
          <cell r="U24078" t="str">
            <v>XXX</v>
          </cell>
          <cell r="V24078" t="str">
            <v>XXX</v>
          </cell>
        </row>
        <row r="24079">
          <cell r="P24079">
            <v>0</v>
          </cell>
          <cell r="U24079" t="str">
            <v>XXX</v>
          </cell>
          <cell r="V24079" t="str">
            <v>XXX</v>
          </cell>
        </row>
        <row r="24080">
          <cell r="P24080">
            <v>0</v>
          </cell>
          <cell r="U24080" t="str">
            <v>XXX</v>
          </cell>
          <cell r="V24080" t="str">
            <v>XXX</v>
          </cell>
        </row>
        <row r="24081">
          <cell r="P24081">
            <v>0</v>
          </cell>
          <cell r="U24081" t="str">
            <v>XXX</v>
          </cell>
          <cell r="V24081" t="str">
            <v>XXX</v>
          </cell>
        </row>
        <row r="24082">
          <cell r="P24082">
            <v>0</v>
          </cell>
          <cell r="U24082" t="str">
            <v>XXX</v>
          </cell>
          <cell r="V24082" t="str">
            <v>XXX</v>
          </cell>
        </row>
        <row r="24083">
          <cell r="P24083">
            <v>0</v>
          </cell>
          <cell r="U24083" t="str">
            <v>XXX</v>
          </cell>
          <cell r="V24083" t="str">
            <v>XXX</v>
          </cell>
        </row>
        <row r="24084">
          <cell r="P24084">
            <v>0</v>
          </cell>
          <cell r="U24084" t="str">
            <v>XXX</v>
          </cell>
          <cell r="V24084" t="str">
            <v>XXX</v>
          </cell>
        </row>
        <row r="24085">
          <cell r="P24085">
            <v>0</v>
          </cell>
          <cell r="U24085" t="str">
            <v>XXX</v>
          </cell>
          <cell r="V24085" t="str">
            <v>XXX</v>
          </cell>
        </row>
        <row r="24086">
          <cell r="P24086">
            <v>0</v>
          </cell>
          <cell r="U24086" t="str">
            <v>XXX</v>
          </cell>
          <cell r="V24086" t="str">
            <v>XXX</v>
          </cell>
        </row>
        <row r="24087">
          <cell r="P24087">
            <v>0</v>
          </cell>
          <cell r="U24087" t="str">
            <v>XXX</v>
          </cell>
          <cell r="V24087" t="str">
            <v>XXX</v>
          </cell>
        </row>
        <row r="24088">
          <cell r="P24088">
            <v>0</v>
          </cell>
          <cell r="U24088" t="str">
            <v>XXX</v>
          </cell>
          <cell r="V24088" t="str">
            <v>XXX</v>
          </cell>
        </row>
        <row r="24089">
          <cell r="P24089">
            <v>0</v>
          </cell>
          <cell r="U24089" t="str">
            <v>XXX</v>
          </cell>
          <cell r="V24089" t="str">
            <v>XXX</v>
          </cell>
        </row>
        <row r="24090">
          <cell r="P24090">
            <v>0</v>
          </cell>
          <cell r="U24090" t="str">
            <v>XXX</v>
          </cell>
          <cell r="V24090" t="str">
            <v>XXX</v>
          </cell>
        </row>
        <row r="24091">
          <cell r="P24091">
            <v>0</v>
          </cell>
          <cell r="U24091" t="str">
            <v>XXX</v>
          </cell>
          <cell r="V24091" t="str">
            <v>XXX</v>
          </cell>
        </row>
        <row r="24092">
          <cell r="P24092">
            <v>0</v>
          </cell>
          <cell r="U24092" t="str">
            <v>XXX</v>
          </cell>
          <cell r="V24092" t="str">
            <v>XXX</v>
          </cell>
        </row>
        <row r="24093">
          <cell r="P24093">
            <v>0</v>
          </cell>
          <cell r="U24093" t="str">
            <v>XXX</v>
          </cell>
          <cell r="V24093" t="str">
            <v>XXX</v>
          </cell>
        </row>
        <row r="24094">
          <cell r="P24094">
            <v>0</v>
          </cell>
          <cell r="U24094" t="str">
            <v>XXX</v>
          </cell>
          <cell r="V24094" t="str">
            <v>XXX</v>
          </cell>
        </row>
        <row r="24095">
          <cell r="P24095">
            <v>0</v>
          </cell>
          <cell r="U24095" t="str">
            <v>XXX</v>
          </cell>
          <cell r="V24095" t="str">
            <v>XXX</v>
          </cell>
        </row>
        <row r="24096">
          <cell r="P24096">
            <v>0</v>
          </cell>
          <cell r="U24096" t="str">
            <v>XXX</v>
          </cell>
          <cell r="V24096" t="str">
            <v>XXX</v>
          </cell>
        </row>
        <row r="24097">
          <cell r="P24097">
            <v>0</v>
          </cell>
          <cell r="U24097" t="str">
            <v>XXX</v>
          </cell>
          <cell r="V24097" t="str">
            <v>XXX</v>
          </cell>
        </row>
        <row r="24098">
          <cell r="P24098">
            <v>0</v>
          </cell>
          <cell r="U24098" t="str">
            <v>XXX</v>
          </cell>
          <cell r="V24098" t="str">
            <v>XXX</v>
          </cell>
        </row>
        <row r="24099">
          <cell r="P24099">
            <v>0</v>
          </cell>
          <cell r="U24099" t="str">
            <v>XXX</v>
          </cell>
          <cell r="V24099" t="str">
            <v>XXX</v>
          </cell>
        </row>
        <row r="24100">
          <cell r="P24100">
            <v>0</v>
          </cell>
          <cell r="U24100" t="str">
            <v>XXX</v>
          </cell>
          <cell r="V24100" t="str">
            <v>XXX</v>
          </cell>
        </row>
        <row r="24101">
          <cell r="P24101">
            <v>0</v>
          </cell>
          <cell r="U24101" t="str">
            <v>XXX</v>
          </cell>
          <cell r="V24101" t="str">
            <v>XXX</v>
          </cell>
        </row>
        <row r="24102">
          <cell r="P24102">
            <v>0</v>
          </cell>
          <cell r="U24102" t="str">
            <v>XXX</v>
          </cell>
          <cell r="V24102" t="str">
            <v>XXX</v>
          </cell>
        </row>
        <row r="24103">
          <cell r="P24103">
            <v>0</v>
          </cell>
          <cell r="U24103" t="str">
            <v>XXX</v>
          </cell>
          <cell r="V24103" t="str">
            <v>XXX</v>
          </cell>
        </row>
        <row r="24104">
          <cell r="P24104">
            <v>0</v>
          </cell>
          <cell r="U24104" t="str">
            <v>XXX</v>
          </cell>
          <cell r="V24104" t="str">
            <v>XXX</v>
          </cell>
        </row>
        <row r="24105">
          <cell r="P24105">
            <v>0</v>
          </cell>
          <cell r="U24105" t="str">
            <v>XXX</v>
          </cell>
          <cell r="V24105" t="str">
            <v>XXX</v>
          </cell>
        </row>
        <row r="24106">
          <cell r="P24106">
            <v>0</v>
          </cell>
          <cell r="U24106" t="str">
            <v>XXX</v>
          </cell>
          <cell r="V24106" t="str">
            <v>XXX</v>
          </cell>
        </row>
        <row r="24107">
          <cell r="P24107">
            <v>0</v>
          </cell>
          <cell r="U24107" t="str">
            <v>XXX</v>
          </cell>
          <cell r="V24107" t="str">
            <v>XXX</v>
          </cell>
        </row>
        <row r="24108">
          <cell r="P24108">
            <v>0</v>
          </cell>
          <cell r="U24108" t="str">
            <v>XXX</v>
          </cell>
          <cell r="V24108" t="str">
            <v>XXX</v>
          </cell>
        </row>
        <row r="24109">
          <cell r="P24109">
            <v>0</v>
          </cell>
          <cell r="U24109" t="str">
            <v>XXX</v>
          </cell>
          <cell r="V24109" t="str">
            <v>XXX</v>
          </cell>
        </row>
        <row r="24110">
          <cell r="P24110">
            <v>0</v>
          </cell>
          <cell r="U24110" t="str">
            <v>XXX</v>
          </cell>
          <cell r="V24110" t="str">
            <v>XXX</v>
          </cell>
        </row>
        <row r="24111">
          <cell r="P24111">
            <v>0</v>
          </cell>
          <cell r="U24111" t="str">
            <v>XXX</v>
          </cell>
          <cell r="V24111" t="str">
            <v>XXX</v>
          </cell>
        </row>
        <row r="24112">
          <cell r="P24112">
            <v>0</v>
          </cell>
          <cell r="U24112" t="str">
            <v>XXX</v>
          </cell>
          <cell r="V24112" t="str">
            <v>XXX</v>
          </cell>
        </row>
        <row r="24113">
          <cell r="P24113">
            <v>0</v>
          </cell>
          <cell r="U24113" t="str">
            <v>XXX</v>
          </cell>
          <cell r="V24113" t="str">
            <v>XXX</v>
          </cell>
        </row>
        <row r="24114">
          <cell r="P24114">
            <v>0</v>
          </cell>
          <cell r="U24114" t="str">
            <v>XXX</v>
          </cell>
          <cell r="V24114" t="str">
            <v>XXX</v>
          </cell>
        </row>
        <row r="24115">
          <cell r="P24115">
            <v>0</v>
          </cell>
          <cell r="U24115" t="str">
            <v>XXX</v>
          </cell>
          <cell r="V24115" t="str">
            <v>XXX</v>
          </cell>
        </row>
        <row r="24116">
          <cell r="P24116">
            <v>0</v>
          </cell>
          <cell r="U24116" t="str">
            <v>XXX</v>
          </cell>
          <cell r="V24116" t="str">
            <v>XXX</v>
          </cell>
        </row>
        <row r="24117">
          <cell r="P24117">
            <v>0</v>
          </cell>
          <cell r="U24117" t="str">
            <v>XXX</v>
          </cell>
          <cell r="V24117" t="str">
            <v>XXX</v>
          </cell>
        </row>
        <row r="24118">
          <cell r="P24118">
            <v>0</v>
          </cell>
          <cell r="U24118" t="str">
            <v>XXX</v>
          </cell>
          <cell r="V24118" t="str">
            <v>XXX</v>
          </cell>
        </row>
        <row r="24119">
          <cell r="P24119">
            <v>0</v>
          </cell>
          <cell r="U24119" t="str">
            <v>XXX</v>
          </cell>
          <cell r="V24119" t="str">
            <v>XXX</v>
          </cell>
        </row>
        <row r="24120">
          <cell r="P24120">
            <v>0</v>
          </cell>
          <cell r="U24120" t="str">
            <v>XXX</v>
          </cell>
          <cell r="V24120" t="str">
            <v>XXX</v>
          </cell>
        </row>
        <row r="24121">
          <cell r="P24121">
            <v>0</v>
          </cell>
          <cell r="U24121" t="str">
            <v>XXX</v>
          </cell>
          <cell r="V24121" t="str">
            <v>XXX</v>
          </cell>
        </row>
        <row r="24122">
          <cell r="P24122">
            <v>0</v>
          </cell>
          <cell r="U24122" t="str">
            <v>XXX</v>
          </cell>
          <cell r="V24122" t="str">
            <v>XXX</v>
          </cell>
        </row>
        <row r="24123">
          <cell r="P24123">
            <v>0</v>
          </cell>
          <cell r="U24123" t="str">
            <v>XXX</v>
          </cell>
          <cell r="V24123" t="str">
            <v>XXX</v>
          </cell>
        </row>
        <row r="24124">
          <cell r="P24124">
            <v>0</v>
          </cell>
          <cell r="U24124" t="str">
            <v>XXX</v>
          </cell>
          <cell r="V24124" t="str">
            <v>XXX</v>
          </cell>
        </row>
        <row r="24125">
          <cell r="P24125">
            <v>0</v>
          </cell>
          <cell r="U24125" t="str">
            <v>XXX</v>
          </cell>
          <cell r="V24125" t="str">
            <v>XXX</v>
          </cell>
        </row>
        <row r="24126">
          <cell r="P24126">
            <v>0</v>
          </cell>
          <cell r="U24126" t="str">
            <v>XXX</v>
          </cell>
          <cell r="V24126" t="str">
            <v>XXX</v>
          </cell>
        </row>
        <row r="24127">
          <cell r="P24127">
            <v>0</v>
          </cell>
          <cell r="U24127" t="str">
            <v>XXX</v>
          </cell>
          <cell r="V24127" t="str">
            <v>XXX</v>
          </cell>
        </row>
        <row r="24128">
          <cell r="P24128">
            <v>0</v>
          </cell>
          <cell r="U24128" t="str">
            <v>XXX</v>
          </cell>
          <cell r="V24128" t="str">
            <v>XXX</v>
          </cell>
        </row>
        <row r="24129">
          <cell r="P24129">
            <v>0</v>
          </cell>
          <cell r="U24129" t="str">
            <v>XXX</v>
          </cell>
          <cell r="V24129" t="str">
            <v>XXX</v>
          </cell>
        </row>
        <row r="24130">
          <cell r="P24130">
            <v>0</v>
          </cell>
          <cell r="U24130" t="str">
            <v>XXX</v>
          </cell>
          <cell r="V24130" t="str">
            <v>XXX</v>
          </cell>
        </row>
        <row r="24131">
          <cell r="P24131">
            <v>0</v>
          </cell>
          <cell r="U24131" t="str">
            <v>XXX</v>
          </cell>
          <cell r="V24131" t="str">
            <v>XXX</v>
          </cell>
        </row>
        <row r="24132">
          <cell r="P24132">
            <v>0</v>
          </cell>
          <cell r="U24132" t="str">
            <v>XXX</v>
          </cell>
          <cell r="V24132" t="str">
            <v>XXX</v>
          </cell>
        </row>
        <row r="24133">
          <cell r="P24133">
            <v>0</v>
          </cell>
          <cell r="U24133" t="str">
            <v>XXX</v>
          </cell>
          <cell r="V24133" t="str">
            <v>XXX</v>
          </cell>
        </row>
        <row r="24134">
          <cell r="P24134">
            <v>0</v>
          </cell>
          <cell r="U24134" t="str">
            <v>XXX</v>
          </cell>
          <cell r="V24134" t="str">
            <v>XXX</v>
          </cell>
        </row>
        <row r="24135">
          <cell r="P24135">
            <v>0</v>
          </cell>
          <cell r="U24135" t="str">
            <v>XXX</v>
          </cell>
          <cell r="V24135" t="str">
            <v>XXX</v>
          </cell>
        </row>
        <row r="24136">
          <cell r="P24136">
            <v>0</v>
          </cell>
          <cell r="U24136" t="str">
            <v>XXX</v>
          </cell>
          <cell r="V24136" t="str">
            <v>XXX</v>
          </cell>
        </row>
        <row r="24137">
          <cell r="P24137">
            <v>0</v>
          </cell>
          <cell r="U24137" t="str">
            <v>XXX</v>
          </cell>
          <cell r="V24137" t="str">
            <v>XXX</v>
          </cell>
        </row>
        <row r="24138">
          <cell r="P24138">
            <v>0</v>
          </cell>
          <cell r="U24138" t="str">
            <v>XXX</v>
          </cell>
          <cell r="V24138" t="str">
            <v>XXX</v>
          </cell>
        </row>
        <row r="24139">
          <cell r="P24139">
            <v>0</v>
          </cell>
          <cell r="U24139" t="str">
            <v>XXX</v>
          </cell>
          <cell r="V24139" t="str">
            <v>XXX</v>
          </cell>
        </row>
        <row r="24140">
          <cell r="P24140">
            <v>0</v>
          </cell>
          <cell r="U24140" t="str">
            <v>XXX</v>
          </cell>
          <cell r="V24140" t="str">
            <v>XXX</v>
          </cell>
        </row>
        <row r="24141">
          <cell r="P24141">
            <v>0</v>
          </cell>
          <cell r="U24141" t="str">
            <v>XXX</v>
          </cell>
          <cell r="V24141" t="str">
            <v>XXX</v>
          </cell>
        </row>
        <row r="24142">
          <cell r="P24142">
            <v>0</v>
          </cell>
          <cell r="U24142" t="str">
            <v>XXX</v>
          </cell>
          <cell r="V24142" t="str">
            <v>XXX</v>
          </cell>
        </row>
        <row r="24143">
          <cell r="P24143">
            <v>0</v>
          </cell>
          <cell r="U24143" t="str">
            <v>XXX</v>
          </cell>
          <cell r="V24143" t="str">
            <v>XXX</v>
          </cell>
        </row>
        <row r="24144">
          <cell r="P24144">
            <v>0</v>
          </cell>
          <cell r="U24144" t="str">
            <v>XXX</v>
          </cell>
          <cell r="V24144" t="str">
            <v>XXX</v>
          </cell>
        </row>
        <row r="24145">
          <cell r="P24145">
            <v>0</v>
          </cell>
          <cell r="U24145" t="str">
            <v>XXX</v>
          </cell>
          <cell r="V24145" t="str">
            <v>XXX</v>
          </cell>
        </row>
        <row r="24146">
          <cell r="P24146">
            <v>0</v>
          </cell>
          <cell r="U24146" t="str">
            <v>XXX</v>
          </cell>
          <cell r="V24146" t="str">
            <v>XXX</v>
          </cell>
        </row>
        <row r="24147">
          <cell r="P24147">
            <v>0</v>
          </cell>
          <cell r="U24147" t="str">
            <v>XXX</v>
          </cell>
          <cell r="V24147" t="str">
            <v>XXX</v>
          </cell>
        </row>
        <row r="24148">
          <cell r="P24148">
            <v>0</v>
          </cell>
          <cell r="U24148" t="str">
            <v>XXX</v>
          </cell>
          <cell r="V24148" t="str">
            <v>XXX</v>
          </cell>
        </row>
        <row r="24149">
          <cell r="P24149">
            <v>0</v>
          </cell>
          <cell r="U24149" t="str">
            <v>XXX</v>
          </cell>
          <cell r="V24149" t="str">
            <v>XXX</v>
          </cell>
        </row>
        <row r="24150">
          <cell r="P24150">
            <v>0</v>
          </cell>
          <cell r="U24150" t="str">
            <v>XXX</v>
          </cell>
          <cell r="V24150" t="str">
            <v>XXX</v>
          </cell>
        </row>
        <row r="24151">
          <cell r="P24151">
            <v>0</v>
          </cell>
          <cell r="U24151" t="str">
            <v>XXX</v>
          </cell>
          <cell r="V24151" t="str">
            <v>XXX</v>
          </cell>
        </row>
        <row r="24152">
          <cell r="P24152">
            <v>0</v>
          </cell>
          <cell r="U24152" t="str">
            <v>XXX</v>
          </cell>
          <cell r="V24152" t="str">
            <v>XXX</v>
          </cell>
        </row>
        <row r="24153">
          <cell r="P24153">
            <v>0</v>
          </cell>
          <cell r="U24153" t="str">
            <v>XXX</v>
          </cell>
          <cell r="V24153" t="str">
            <v>XXX</v>
          </cell>
        </row>
        <row r="24154">
          <cell r="P24154">
            <v>0</v>
          </cell>
          <cell r="U24154" t="str">
            <v>XXX</v>
          </cell>
          <cell r="V24154" t="str">
            <v>XXX</v>
          </cell>
        </row>
        <row r="24155">
          <cell r="P24155">
            <v>0</v>
          </cell>
          <cell r="U24155" t="str">
            <v>XXX</v>
          </cell>
          <cell r="V24155" t="str">
            <v>XXX</v>
          </cell>
        </row>
        <row r="24156">
          <cell r="P24156">
            <v>0</v>
          </cell>
          <cell r="U24156" t="str">
            <v>XXX</v>
          </cell>
          <cell r="V24156" t="str">
            <v>XXX</v>
          </cell>
        </row>
        <row r="24157">
          <cell r="P24157">
            <v>0</v>
          </cell>
          <cell r="U24157" t="str">
            <v>XXX</v>
          </cell>
          <cell r="V24157" t="str">
            <v>XXX</v>
          </cell>
        </row>
        <row r="24158">
          <cell r="P24158">
            <v>0</v>
          </cell>
          <cell r="U24158" t="str">
            <v>XXX</v>
          </cell>
          <cell r="V24158" t="str">
            <v>XXX</v>
          </cell>
        </row>
        <row r="24159">
          <cell r="P24159">
            <v>0</v>
          </cell>
          <cell r="U24159" t="str">
            <v>XXX</v>
          </cell>
          <cell r="V24159" t="str">
            <v>XXX</v>
          </cell>
        </row>
        <row r="24160">
          <cell r="P24160">
            <v>0</v>
          </cell>
          <cell r="U24160" t="str">
            <v>XXX</v>
          </cell>
          <cell r="V24160" t="str">
            <v>XXX</v>
          </cell>
        </row>
        <row r="24161">
          <cell r="P24161">
            <v>0</v>
          </cell>
          <cell r="U24161" t="str">
            <v>XXX</v>
          </cell>
          <cell r="V24161" t="str">
            <v>XXX</v>
          </cell>
        </row>
        <row r="24162">
          <cell r="P24162">
            <v>0</v>
          </cell>
          <cell r="U24162" t="str">
            <v>XXX</v>
          </cell>
          <cell r="V24162" t="str">
            <v>XXX</v>
          </cell>
        </row>
        <row r="24163">
          <cell r="P24163">
            <v>0</v>
          </cell>
          <cell r="U24163" t="str">
            <v>XXX</v>
          </cell>
          <cell r="V24163" t="str">
            <v>XXX</v>
          </cell>
        </row>
        <row r="24164">
          <cell r="P24164">
            <v>0</v>
          </cell>
          <cell r="U24164" t="str">
            <v>XXX</v>
          </cell>
          <cell r="V24164" t="str">
            <v>XXX</v>
          </cell>
        </row>
        <row r="24165">
          <cell r="P24165">
            <v>0</v>
          </cell>
          <cell r="U24165" t="str">
            <v>XXX</v>
          </cell>
          <cell r="V24165" t="str">
            <v>XXX</v>
          </cell>
        </row>
        <row r="24166">
          <cell r="P24166">
            <v>0</v>
          </cell>
          <cell r="U24166" t="str">
            <v>XXX</v>
          </cell>
          <cell r="V24166" t="str">
            <v>XXX</v>
          </cell>
        </row>
        <row r="24167">
          <cell r="P24167">
            <v>0</v>
          </cell>
          <cell r="U24167" t="str">
            <v>XXX</v>
          </cell>
          <cell r="V24167" t="str">
            <v>XXX</v>
          </cell>
        </row>
        <row r="24168">
          <cell r="P24168">
            <v>0</v>
          </cell>
          <cell r="U24168" t="str">
            <v>XXX</v>
          </cell>
          <cell r="V24168" t="str">
            <v>XXX</v>
          </cell>
        </row>
        <row r="24169">
          <cell r="P24169">
            <v>0</v>
          </cell>
          <cell r="U24169" t="str">
            <v>XXX</v>
          </cell>
          <cell r="V24169" t="str">
            <v>XXX</v>
          </cell>
        </row>
        <row r="24170">
          <cell r="P24170">
            <v>0</v>
          </cell>
          <cell r="U24170" t="str">
            <v>XXX</v>
          </cell>
          <cell r="V24170" t="str">
            <v>XXX</v>
          </cell>
        </row>
        <row r="24171">
          <cell r="P24171">
            <v>0</v>
          </cell>
          <cell r="U24171" t="str">
            <v>XXX</v>
          </cell>
          <cell r="V24171" t="str">
            <v>XXX</v>
          </cell>
        </row>
        <row r="24172">
          <cell r="P24172">
            <v>0</v>
          </cell>
          <cell r="U24172" t="str">
            <v>XXX</v>
          </cell>
          <cell r="V24172" t="str">
            <v>XXX</v>
          </cell>
        </row>
        <row r="24173">
          <cell r="P24173">
            <v>0</v>
          </cell>
          <cell r="U24173" t="str">
            <v>XXX</v>
          </cell>
          <cell r="V24173" t="str">
            <v>XXX</v>
          </cell>
        </row>
        <row r="24174">
          <cell r="P24174">
            <v>0</v>
          </cell>
          <cell r="U24174" t="str">
            <v>XXX</v>
          </cell>
          <cell r="V24174" t="str">
            <v>XXX</v>
          </cell>
        </row>
        <row r="24175">
          <cell r="P24175">
            <v>0</v>
          </cell>
          <cell r="U24175" t="str">
            <v>XXX</v>
          </cell>
          <cell r="V24175" t="str">
            <v>XXX</v>
          </cell>
        </row>
        <row r="24176">
          <cell r="P24176">
            <v>0</v>
          </cell>
          <cell r="U24176" t="str">
            <v>XXX</v>
          </cell>
          <cell r="V24176" t="str">
            <v>XXX</v>
          </cell>
        </row>
        <row r="24177">
          <cell r="P24177">
            <v>0</v>
          </cell>
          <cell r="U24177" t="str">
            <v>XXX</v>
          </cell>
          <cell r="V24177" t="str">
            <v>XXX</v>
          </cell>
        </row>
        <row r="24178">
          <cell r="P24178">
            <v>0</v>
          </cell>
          <cell r="U24178" t="str">
            <v>XXX</v>
          </cell>
          <cell r="V24178" t="str">
            <v>XXX</v>
          </cell>
        </row>
        <row r="24179">
          <cell r="P24179">
            <v>0</v>
          </cell>
          <cell r="U24179" t="str">
            <v>XXX</v>
          </cell>
          <cell r="V24179" t="str">
            <v>XXX</v>
          </cell>
        </row>
        <row r="24180">
          <cell r="P24180">
            <v>0</v>
          </cell>
          <cell r="U24180" t="str">
            <v>XXX</v>
          </cell>
          <cell r="V24180" t="str">
            <v>XXX</v>
          </cell>
        </row>
        <row r="24181">
          <cell r="P24181">
            <v>0</v>
          </cell>
          <cell r="U24181" t="str">
            <v>XXX</v>
          </cell>
          <cell r="V24181" t="str">
            <v>XXX</v>
          </cell>
        </row>
        <row r="24182">
          <cell r="P24182">
            <v>0</v>
          </cell>
          <cell r="U24182" t="str">
            <v>XXX</v>
          </cell>
          <cell r="V24182" t="str">
            <v>XXX</v>
          </cell>
        </row>
        <row r="24183">
          <cell r="P24183">
            <v>0</v>
          </cell>
          <cell r="U24183" t="str">
            <v>XXX</v>
          </cell>
          <cell r="V24183" t="str">
            <v>XXX</v>
          </cell>
        </row>
        <row r="24184">
          <cell r="P24184">
            <v>0</v>
          </cell>
          <cell r="U24184" t="str">
            <v>XXX</v>
          </cell>
          <cell r="V24184" t="str">
            <v>XXX</v>
          </cell>
        </row>
        <row r="24185">
          <cell r="P24185">
            <v>0</v>
          </cell>
          <cell r="U24185" t="str">
            <v>XXX</v>
          </cell>
          <cell r="V24185" t="str">
            <v>XXX</v>
          </cell>
        </row>
        <row r="24186">
          <cell r="P24186">
            <v>0</v>
          </cell>
          <cell r="U24186" t="str">
            <v>XXX</v>
          </cell>
          <cell r="V24186" t="str">
            <v>XXX</v>
          </cell>
        </row>
        <row r="24187">
          <cell r="P24187">
            <v>0</v>
          </cell>
          <cell r="U24187" t="str">
            <v>XXX</v>
          </cell>
          <cell r="V24187" t="str">
            <v>XXX</v>
          </cell>
        </row>
        <row r="24188">
          <cell r="P24188">
            <v>0</v>
          </cell>
          <cell r="U24188" t="str">
            <v>XXX</v>
          </cell>
          <cell r="V24188" t="str">
            <v>XXX</v>
          </cell>
        </row>
        <row r="24189">
          <cell r="P24189">
            <v>0</v>
          </cell>
          <cell r="U24189" t="str">
            <v>XXX</v>
          </cell>
          <cell r="V24189" t="str">
            <v>XXX</v>
          </cell>
        </row>
        <row r="24190">
          <cell r="P24190">
            <v>0</v>
          </cell>
          <cell r="U24190" t="str">
            <v>XXX</v>
          </cell>
          <cell r="V24190" t="str">
            <v>XXX</v>
          </cell>
        </row>
        <row r="24191">
          <cell r="P24191">
            <v>0</v>
          </cell>
          <cell r="U24191" t="str">
            <v>XXX</v>
          </cell>
          <cell r="V24191" t="str">
            <v>XXX</v>
          </cell>
        </row>
        <row r="24192">
          <cell r="P24192">
            <v>0</v>
          </cell>
          <cell r="U24192" t="str">
            <v>XXX</v>
          </cell>
          <cell r="V24192" t="str">
            <v>XXX</v>
          </cell>
        </row>
        <row r="24193">
          <cell r="P24193">
            <v>0</v>
          </cell>
          <cell r="U24193" t="str">
            <v>XXX</v>
          </cell>
          <cell r="V24193" t="str">
            <v>XXX</v>
          </cell>
        </row>
        <row r="24194">
          <cell r="P24194">
            <v>0</v>
          </cell>
          <cell r="U24194" t="str">
            <v>XXX</v>
          </cell>
          <cell r="V24194" t="str">
            <v>XXX</v>
          </cell>
        </row>
        <row r="24195">
          <cell r="P24195">
            <v>0</v>
          </cell>
          <cell r="U24195" t="str">
            <v>XXX</v>
          </cell>
          <cell r="V24195" t="str">
            <v>XXX</v>
          </cell>
        </row>
        <row r="24196">
          <cell r="P24196">
            <v>0</v>
          </cell>
          <cell r="U24196" t="str">
            <v>XXX</v>
          </cell>
          <cell r="V24196" t="str">
            <v>XXX</v>
          </cell>
        </row>
        <row r="24197">
          <cell r="P24197">
            <v>0</v>
          </cell>
          <cell r="U24197" t="str">
            <v>XXX</v>
          </cell>
          <cell r="V24197" t="str">
            <v>XXX</v>
          </cell>
        </row>
        <row r="24198">
          <cell r="P24198">
            <v>0</v>
          </cell>
          <cell r="U24198" t="str">
            <v>XXX</v>
          </cell>
          <cell r="V24198" t="str">
            <v>XXX</v>
          </cell>
        </row>
        <row r="24199">
          <cell r="P24199">
            <v>0</v>
          </cell>
          <cell r="U24199" t="str">
            <v>XXX</v>
          </cell>
          <cell r="V24199" t="str">
            <v>XXX</v>
          </cell>
        </row>
        <row r="24200">
          <cell r="P24200">
            <v>0</v>
          </cell>
          <cell r="U24200" t="str">
            <v>XXX</v>
          </cell>
          <cell r="V24200" t="str">
            <v>XXX</v>
          </cell>
        </row>
        <row r="24201">
          <cell r="P24201">
            <v>0</v>
          </cell>
          <cell r="U24201" t="str">
            <v>XXX</v>
          </cell>
          <cell r="V24201" t="str">
            <v>XXX</v>
          </cell>
        </row>
        <row r="24202">
          <cell r="P24202">
            <v>0</v>
          </cell>
          <cell r="U24202" t="str">
            <v>XXX</v>
          </cell>
          <cell r="V24202" t="str">
            <v>XXX</v>
          </cell>
        </row>
        <row r="24203">
          <cell r="P24203">
            <v>0</v>
          </cell>
          <cell r="U24203" t="str">
            <v>XXX</v>
          </cell>
          <cell r="V24203" t="str">
            <v>XXX</v>
          </cell>
        </row>
        <row r="24204">
          <cell r="P24204">
            <v>0</v>
          </cell>
          <cell r="U24204" t="str">
            <v>XXX</v>
          </cell>
          <cell r="V24204" t="str">
            <v>XXX</v>
          </cell>
        </row>
        <row r="24205">
          <cell r="P24205">
            <v>0</v>
          </cell>
          <cell r="U24205" t="str">
            <v>XXX</v>
          </cell>
          <cell r="V24205" t="str">
            <v>XXX</v>
          </cell>
        </row>
        <row r="24206">
          <cell r="P24206">
            <v>0</v>
          </cell>
          <cell r="U24206" t="str">
            <v>XXX</v>
          </cell>
          <cell r="V24206" t="str">
            <v>XXX</v>
          </cell>
        </row>
        <row r="24207">
          <cell r="P24207">
            <v>0</v>
          </cell>
          <cell r="U24207" t="str">
            <v>XXX</v>
          </cell>
          <cell r="V24207" t="str">
            <v>XXX</v>
          </cell>
        </row>
        <row r="24208">
          <cell r="P24208">
            <v>0</v>
          </cell>
          <cell r="U24208" t="str">
            <v>XXX</v>
          </cell>
          <cell r="V24208" t="str">
            <v>XXX</v>
          </cell>
        </row>
        <row r="24209">
          <cell r="P24209">
            <v>0</v>
          </cell>
          <cell r="U24209" t="str">
            <v>XXX</v>
          </cell>
          <cell r="V24209" t="str">
            <v>XXX</v>
          </cell>
        </row>
        <row r="24210">
          <cell r="P24210">
            <v>0</v>
          </cell>
          <cell r="U24210" t="str">
            <v>XXX</v>
          </cell>
          <cell r="V24210" t="str">
            <v>XXX</v>
          </cell>
        </row>
        <row r="24211">
          <cell r="P24211">
            <v>0</v>
          </cell>
          <cell r="U24211" t="str">
            <v>XXX</v>
          </cell>
          <cell r="V24211" t="str">
            <v>XXX</v>
          </cell>
        </row>
        <row r="24212">
          <cell r="P24212">
            <v>0</v>
          </cell>
          <cell r="U24212" t="str">
            <v>XXX</v>
          </cell>
          <cell r="V24212" t="str">
            <v>XXX</v>
          </cell>
        </row>
        <row r="24213">
          <cell r="P24213">
            <v>0</v>
          </cell>
          <cell r="U24213" t="str">
            <v>XXX</v>
          </cell>
          <cell r="V24213" t="str">
            <v>XXX</v>
          </cell>
        </row>
        <row r="24214">
          <cell r="P24214">
            <v>0</v>
          </cell>
          <cell r="U24214" t="str">
            <v>XXX</v>
          </cell>
          <cell r="V24214" t="str">
            <v>XXX</v>
          </cell>
        </row>
        <row r="24215">
          <cell r="P24215">
            <v>0</v>
          </cell>
          <cell r="U24215" t="str">
            <v>XXX</v>
          </cell>
          <cell r="V24215" t="str">
            <v>XXX</v>
          </cell>
        </row>
        <row r="24216">
          <cell r="P24216">
            <v>0</v>
          </cell>
          <cell r="U24216" t="str">
            <v>XXX</v>
          </cell>
          <cell r="V24216" t="str">
            <v>XXX</v>
          </cell>
        </row>
        <row r="24217">
          <cell r="P24217">
            <v>0</v>
          </cell>
          <cell r="U24217" t="str">
            <v>XXX</v>
          </cell>
          <cell r="V24217" t="str">
            <v>XXX</v>
          </cell>
        </row>
        <row r="24218">
          <cell r="P24218">
            <v>0</v>
          </cell>
          <cell r="U24218" t="str">
            <v>XXX</v>
          </cell>
          <cell r="V24218" t="str">
            <v>XXX</v>
          </cell>
        </row>
        <row r="24219">
          <cell r="P24219">
            <v>0</v>
          </cell>
          <cell r="U24219" t="str">
            <v>XXX</v>
          </cell>
          <cell r="V24219" t="str">
            <v>XXX</v>
          </cell>
        </row>
        <row r="24220">
          <cell r="P24220">
            <v>0</v>
          </cell>
          <cell r="U24220" t="str">
            <v>XXX</v>
          </cell>
          <cell r="V24220" t="str">
            <v>XXX</v>
          </cell>
        </row>
        <row r="24221">
          <cell r="P24221">
            <v>0</v>
          </cell>
          <cell r="U24221" t="str">
            <v>XXX</v>
          </cell>
          <cell r="V24221" t="str">
            <v>XXX</v>
          </cell>
        </row>
        <row r="24222">
          <cell r="P24222">
            <v>0</v>
          </cell>
          <cell r="U24222" t="str">
            <v>XXX</v>
          </cell>
          <cell r="V24222" t="str">
            <v>XXX</v>
          </cell>
        </row>
        <row r="24223">
          <cell r="P24223">
            <v>0</v>
          </cell>
          <cell r="U24223" t="str">
            <v>XXX</v>
          </cell>
          <cell r="V24223" t="str">
            <v>XXX</v>
          </cell>
        </row>
        <row r="24224">
          <cell r="P24224">
            <v>0</v>
          </cell>
          <cell r="U24224" t="str">
            <v>XXX</v>
          </cell>
          <cell r="V24224" t="str">
            <v>XXX</v>
          </cell>
        </row>
        <row r="24225">
          <cell r="P24225">
            <v>0</v>
          </cell>
          <cell r="U24225" t="str">
            <v>XXX</v>
          </cell>
          <cell r="V24225" t="str">
            <v>XXX</v>
          </cell>
        </row>
        <row r="24226">
          <cell r="P24226">
            <v>0</v>
          </cell>
          <cell r="U24226" t="str">
            <v>XXX</v>
          </cell>
          <cell r="V24226" t="str">
            <v>XXX</v>
          </cell>
        </row>
        <row r="24227">
          <cell r="P24227">
            <v>0</v>
          </cell>
          <cell r="U24227" t="str">
            <v>XXX</v>
          </cell>
          <cell r="V24227" t="str">
            <v>XXX</v>
          </cell>
        </row>
        <row r="24228">
          <cell r="P24228">
            <v>0</v>
          </cell>
          <cell r="U24228" t="str">
            <v>XXX</v>
          </cell>
          <cell r="V24228" t="str">
            <v>XXX</v>
          </cell>
        </row>
        <row r="24229">
          <cell r="P24229">
            <v>0</v>
          </cell>
          <cell r="U24229" t="str">
            <v>XXX</v>
          </cell>
          <cell r="V24229" t="str">
            <v>XXX</v>
          </cell>
        </row>
        <row r="24230">
          <cell r="P24230">
            <v>0</v>
          </cell>
          <cell r="U24230" t="str">
            <v>XXX</v>
          </cell>
          <cell r="V24230" t="str">
            <v>XXX</v>
          </cell>
        </row>
        <row r="24231">
          <cell r="P24231">
            <v>0</v>
          </cell>
          <cell r="U24231" t="str">
            <v>XXX</v>
          </cell>
          <cell r="V24231" t="str">
            <v>XXX</v>
          </cell>
        </row>
        <row r="24232">
          <cell r="P24232">
            <v>0</v>
          </cell>
          <cell r="U24232" t="str">
            <v>XXX</v>
          </cell>
          <cell r="V24232" t="str">
            <v>XXX</v>
          </cell>
        </row>
        <row r="24233">
          <cell r="P24233">
            <v>0</v>
          </cell>
          <cell r="U24233" t="str">
            <v>XXX</v>
          </cell>
          <cell r="V24233" t="str">
            <v>XXX</v>
          </cell>
        </row>
        <row r="24234">
          <cell r="P24234">
            <v>0</v>
          </cell>
          <cell r="U24234" t="str">
            <v>XXX</v>
          </cell>
          <cell r="V24234" t="str">
            <v>XXX</v>
          </cell>
        </row>
        <row r="24235">
          <cell r="P24235">
            <v>0</v>
          </cell>
          <cell r="U24235" t="str">
            <v>XXX</v>
          </cell>
          <cell r="V24235" t="str">
            <v>XXX</v>
          </cell>
        </row>
        <row r="24236">
          <cell r="P24236">
            <v>0</v>
          </cell>
          <cell r="U24236" t="str">
            <v>XXX</v>
          </cell>
          <cell r="V24236" t="str">
            <v>XXX</v>
          </cell>
        </row>
        <row r="24237">
          <cell r="P24237">
            <v>0</v>
          </cell>
          <cell r="U24237" t="str">
            <v>XXX</v>
          </cell>
          <cell r="V24237" t="str">
            <v>XXX</v>
          </cell>
        </row>
        <row r="24238">
          <cell r="P24238">
            <v>0</v>
          </cell>
          <cell r="U24238" t="str">
            <v>XXX</v>
          </cell>
          <cell r="V24238" t="str">
            <v>XXX</v>
          </cell>
        </row>
        <row r="24239">
          <cell r="P24239">
            <v>0</v>
          </cell>
          <cell r="U24239" t="str">
            <v>XXX</v>
          </cell>
          <cell r="V24239" t="str">
            <v>XXX</v>
          </cell>
        </row>
        <row r="24240">
          <cell r="P24240">
            <v>0</v>
          </cell>
          <cell r="U24240" t="str">
            <v>XXX</v>
          </cell>
          <cell r="V24240" t="str">
            <v>XXX</v>
          </cell>
        </row>
        <row r="24241">
          <cell r="P24241">
            <v>0</v>
          </cell>
          <cell r="U24241" t="str">
            <v>XXX</v>
          </cell>
          <cell r="V24241" t="str">
            <v>XXX</v>
          </cell>
        </row>
        <row r="24242">
          <cell r="P24242">
            <v>0</v>
          </cell>
          <cell r="U24242" t="str">
            <v>XXX</v>
          </cell>
          <cell r="V24242" t="str">
            <v>XXX</v>
          </cell>
        </row>
        <row r="24243">
          <cell r="P24243">
            <v>0</v>
          </cell>
          <cell r="U24243" t="str">
            <v>XXX</v>
          </cell>
          <cell r="V24243" t="str">
            <v>XXX</v>
          </cell>
        </row>
        <row r="24244">
          <cell r="P24244">
            <v>0</v>
          </cell>
          <cell r="U24244" t="str">
            <v>XXX</v>
          </cell>
          <cell r="V24244" t="str">
            <v>XXX</v>
          </cell>
        </row>
        <row r="24245">
          <cell r="P24245">
            <v>0</v>
          </cell>
          <cell r="U24245" t="str">
            <v>XXX</v>
          </cell>
          <cell r="V24245" t="str">
            <v>XXX</v>
          </cell>
        </row>
        <row r="24246">
          <cell r="P24246">
            <v>0</v>
          </cell>
          <cell r="U24246" t="str">
            <v>XXX</v>
          </cell>
          <cell r="V24246" t="str">
            <v>XXX</v>
          </cell>
        </row>
        <row r="24247">
          <cell r="P24247">
            <v>0</v>
          </cell>
          <cell r="U24247" t="str">
            <v>XXX</v>
          </cell>
          <cell r="V24247" t="str">
            <v>XXX</v>
          </cell>
        </row>
        <row r="24248">
          <cell r="P24248">
            <v>0</v>
          </cell>
          <cell r="U24248" t="str">
            <v>XXX</v>
          </cell>
          <cell r="V24248" t="str">
            <v>XXX</v>
          </cell>
        </row>
        <row r="24249">
          <cell r="P24249">
            <v>0</v>
          </cell>
          <cell r="U24249" t="str">
            <v>XXX</v>
          </cell>
          <cell r="V24249" t="str">
            <v>XXX</v>
          </cell>
        </row>
        <row r="24250">
          <cell r="P24250">
            <v>0</v>
          </cell>
          <cell r="U24250" t="str">
            <v>XXX</v>
          </cell>
          <cell r="V24250" t="str">
            <v>XXX</v>
          </cell>
        </row>
        <row r="24251">
          <cell r="P24251">
            <v>0</v>
          </cell>
          <cell r="U24251" t="str">
            <v>XXX</v>
          </cell>
          <cell r="V24251" t="str">
            <v>XXX</v>
          </cell>
        </row>
        <row r="24252">
          <cell r="P24252">
            <v>0</v>
          </cell>
          <cell r="U24252" t="str">
            <v>XXX</v>
          </cell>
          <cell r="V24252" t="str">
            <v>XXX</v>
          </cell>
        </row>
        <row r="24253">
          <cell r="P24253">
            <v>0</v>
          </cell>
          <cell r="U24253" t="str">
            <v>XXX</v>
          </cell>
          <cell r="V24253" t="str">
            <v>XXX</v>
          </cell>
        </row>
        <row r="24254">
          <cell r="P24254">
            <v>0</v>
          </cell>
          <cell r="U24254" t="str">
            <v>XXX</v>
          </cell>
          <cell r="V24254" t="str">
            <v>XXX</v>
          </cell>
        </row>
        <row r="24255">
          <cell r="P24255">
            <v>0</v>
          </cell>
          <cell r="U24255" t="str">
            <v>XXX</v>
          </cell>
          <cell r="V24255" t="str">
            <v>XXX</v>
          </cell>
        </row>
        <row r="24256">
          <cell r="P24256">
            <v>0</v>
          </cell>
          <cell r="U24256" t="str">
            <v>XXX</v>
          </cell>
          <cell r="V24256" t="str">
            <v>XXX</v>
          </cell>
        </row>
        <row r="24257">
          <cell r="P24257">
            <v>0</v>
          </cell>
          <cell r="U24257" t="str">
            <v>XXX</v>
          </cell>
          <cell r="V24257" t="str">
            <v>XXX</v>
          </cell>
        </row>
        <row r="24258">
          <cell r="P24258">
            <v>0</v>
          </cell>
          <cell r="U24258" t="str">
            <v>XXX</v>
          </cell>
          <cell r="V24258" t="str">
            <v>XXX</v>
          </cell>
        </row>
        <row r="24259">
          <cell r="P24259">
            <v>0</v>
          </cell>
          <cell r="U24259" t="str">
            <v>XXX</v>
          </cell>
          <cell r="V24259" t="str">
            <v>XXX</v>
          </cell>
        </row>
        <row r="24260">
          <cell r="P24260">
            <v>0</v>
          </cell>
          <cell r="U24260" t="str">
            <v>XXX</v>
          </cell>
          <cell r="V24260" t="str">
            <v>XXX</v>
          </cell>
        </row>
        <row r="24261">
          <cell r="P24261">
            <v>0</v>
          </cell>
          <cell r="U24261" t="str">
            <v>XXX</v>
          </cell>
          <cell r="V24261" t="str">
            <v>XXX</v>
          </cell>
        </row>
        <row r="24262">
          <cell r="P24262">
            <v>0</v>
          </cell>
          <cell r="U24262" t="str">
            <v>XXX</v>
          </cell>
          <cell r="V24262" t="str">
            <v>XXX</v>
          </cell>
        </row>
        <row r="24263">
          <cell r="P24263">
            <v>0</v>
          </cell>
          <cell r="U24263" t="str">
            <v>XXX</v>
          </cell>
          <cell r="V24263" t="str">
            <v>XXX</v>
          </cell>
        </row>
        <row r="24264">
          <cell r="P24264">
            <v>0</v>
          </cell>
          <cell r="U24264" t="str">
            <v>XXX</v>
          </cell>
          <cell r="V24264" t="str">
            <v>XXX</v>
          </cell>
        </row>
        <row r="24265">
          <cell r="P24265">
            <v>0</v>
          </cell>
          <cell r="U24265" t="str">
            <v>XXX</v>
          </cell>
          <cell r="V24265" t="str">
            <v>XXX</v>
          </cell>
        </row>
        <row r="24266">
          <cell r="P24266">
            <v>0</v>
          </cell>
          <cell r="U24266" t="str">
            <v>XXX</v>
          </cell>
          <cell r="V24266" t="str">
            <v>XXX</v>
          </cell>
        </row>
        <row r="24267">
          <cell r="P24267">
            <v>0</v>
          </cell>
          <cell r="U24267" t="str">
            <v>XXX</v>
          </cell>
          <cell r="V24267" t="str">
            <v>XXX</v>
          </cell>
        </row>
        <row r="24268">
          <cell r="P24268">
            <v>0</v>
          </cell>
          <cell r="U24268" t="str">
            <v>XXX</v>
          </cell>
          <cell r="V24268" t="str">
            <v>XXX</v>
          </cell>
        </row>
        <row r="24269">
          <cell r="P24269">
            <v>0</v>
          </cell>
          <cell r="U24269" t="str">
            <v>XXX</v>
          </cell>
          <cell r="V24269" t="str">
            <v>XXX</v>
          </cell>
        </row>
        <row r="24270">
          <cell r="P24270">
            <v>0</v>
          </cell>
          <cell r="U24270" t="str">
            <v>XXX</v>
          </cell>
          <cell r="V24270" t="str">
            <v>XXX</v>
          </cell>
        </row>
        <row r="24271">
          <cell r="P24271">
            <v>0</v>
          </cell>
          <cell r="U24271" t="str">
            <v>XXX</v>
          </cell>
          <cell r="V24271" t="str">
            <v>XXX</v>
          </cell>
        </row>
        <row r="24272">
          <cell r="P24272">
            <v>0</v>
          </cell>
          <cell r="U24272" t="str">
            <v>XXX</v>
          </cell>
          <cell r="V24272" t="str">
            <v>XXX</v>
          </cell>
        </row>
        <row r="24273">
          <cell r="P24273">
            <v>0</v>
          </cell>
          <cell r="U24273" t="str">
            <v>XXX</v>
          </cell>
          <cell r="V24273" t="str">
            <v>XXX</v>
          </cell>
        </row>
        <row r="24274">
          <cell r="P24274">
            <v>0</v>
          </cell>
          <cell r="U24274" t="str">
            <v>XXX</v>
          </cell>
          <cell r="V24274" t="str">
            <v>XXX</v>
          </cell>
        </row>
        <row r="24275">
          <cell r="P24275">
            <v>0</v>
          </cell>
          <cell r="U24275" t="str">
            <v>XXX</v>
          </cell>
          <cell r="V24275" t="str">
            <v>XXX</v>
          </cell>
        </row>
        <row r="24276">
          <cell r="P24276">
            <v>0</v>
          </cell>
          <cell r="U24276" t="str">
            <v>XXX</v>
          </cell>
          <cell r="V24276" t="str">
            <v>XXX</v>
          </cell>
        </row>
        <row r="24277">
          <cell r="P24277">
            <v>0</v>
          </cell>
          <cell r="U24277" t="str">
            <v>XXX</v>
          </cell>
          <cell r="V24277" t="str">
            <v>XXX</v>
          </cell>
        </row>
        <row r="24278">
          <cell r="P24278">
            <v>0</v>
          </cell>
          <cell r="U24278" t="str">
            <v>XXX</v>
          </cell>
          <cell r="V24278" t="str">
            <v>XXX</v>
          </cell>
        </row>
        <row r="24279">
          <cell r="P24279">
            <v>0</v>
          </cell>
          <cell r="U24279" t="str">
            <v>XXX</v>
          </cell>
          <cell r="V24279" t="str">
            <v>XXX</v>
          </cell>
        </row>
        <row r="24280">
          <cell r="P24280">
            <v>0</v>
          </cell>
          <cell r="U24280" t="str">
            <v>XXX</v>
          </cell>
          <cell r="V24280" t="str">
            <v>XXX</v>
          </cell>
        </row>
        <row r="24281">
          <cell r="P24281">
            <v>0</v>
          </cell>
          <cell r="U24281" t="str">
            <v>XXX</v>
          </cell>
          <cell r="V24281" t="str">
            <v>XXX</v>
          </cell>
        </row>
        <row r="24282">
          <cell r="P24282">
            <v>0</v>
          </cell>
          <cell r="U24282" t="str">
            <v>XXX</v>
          </cell>
          <cell r="V24282" t="str">
            <v>XXX</v>
          </cell>
        </row>
        <row r="24283">
          <cell r="P24283">
            <v>0</v>
          </cell>
          <cell r="U24283" t="str">
            <v>XXX</v>
          </cell>
          <cell r="V24283" t="str">
            <v>XXX</v>
          </cell>
        </row>
        <row r="24284">
          <cell r="P24284">
            <v>0</v>
          </cell>
          <cell r="U24284" t="str">
            <v>XXX</v>
          </cell>
          <cell r="V24284" t="str">
            <v>XXX</v>
          </cell>
        </row>
        <row r="24285">
          <cell r="P24285">
            <v>0</v>
          </cell>
          <cell r="U24285" t="str">
            <v>XXX</v>
          </cell>
          <cell r="V24285" t="str">
            <v>XXX</v>
          </cell>
        </row>
        <row r="24286">
          <cell r="P24286">
            <v>0</v>
          </cell>
          <cell r="U24286" t="str">
            <v>XXX</v>
          </cell>
          <cell r="V24286" t="str">
            <v>XXX</v>
          </cell>
        </row>
        <row r="24287">
          <cell r="P24287">
            <v>0</v>
          </cell>
          <cell r="U24287" t="str">
            <v>XXX</v>
          </cell>
          <cell r="V24287" t="str">
            <v>XXX</v>
          </cell>
        </row>
        <row r="24288">
          <cell r="P24288">
            <v>0</v>
          </cell>
          <cell r="U24288" t="str">
            <v>XXX</v>
          </cell>
          <cell r="V24288" t="str">
            <v>XXX</v>
          </cell>
        </row>
        <row r="24289">
          <cell r="P24289">
            <v>0</v>
          </cell>
          <cell r="U24289" t="str">
            <v>XXX</v>
          </cell>
          <cell r="V24289" t="str">
            <v>XXX</v>
          </cell>
        </row>
        <row r="24290">
          <cell r="P24290">
            <v>0</v>
          </cell>
          <cell r="U24290" t="str">
            <v>XXX</v>
          </cell>
          <cell r="V24290" t="str">
            <v>XXX</v>
          </cell>
        </row>
        <row r="24291">
          <cell r="P24291">
            <v>0</v>
          </cell>
          <cell r="U24291" t="str">
            <v>XXX</v>
          </cell>
          <cell r="V24291" t="str">
            <v>XXX</v>
          </cell>
        </row>
        <row r="24292">
          <cell r="P24292">
            <v>0</v>
          </cell>
          <cell r="U24292" t="str">
            <v>XXX</v>
          </cell>
          <cell r="V24292" t="str">
            <v>XXX</v>
          </cell>
        </row>
        <row r="24293">
          <cell r="P24293">
            <v>0</v>
          </cell>
          <cell r="U24293" t="str">
            <v>XXX</v>
          </cell>
          <cell r="V24293" t="str">
            <v>XXX</v>
          </cell>
        </row>
        <row r="24294">
          <cell r="P24294">
            <v>0</v>
          </cell>
          <cell r="U24294" t="str">
            <v>XXX</v>
          </cell>
          <cell r="V24294" t="str">
            <v>XXX</v>
          </cell>
        </row>
        <row r="24295">
          <cell r="P24295">
            <v>0</v>
          </cell>
          <cell r="U24295" t="str">
            <v>XXX</v>
          </cell>
          <cell r="V24295" t="str">
            <v>XXX</v>
          </cell>
        </row>
        <row r="24296">
          <cell r="P24296">
            <v>0</v>
          </cell>
          <cell r="U24296" t="str">
            <v>XXX</v>
          </cell>
          <cell r="V24296" t="str">
            <v>XXX</v>
          </cell>
        </row>
        <row r="24297">
          <cell r="P24297">
            <v>0</v>
          </cell>
          <cell r="U24297" t="str">
            <v>XXX</v>
          </cell>
          <cell r="V24297" t="str">
            <v>XXX</v>
          </cell>
        </row>
        <row r="24298">
          <cell r="P24298">
            <v>0</v>
          </cell>
          <cell r="U24298" t="str">
            <v>XXX</v>
          </cell>
          <cell r="V24298" t="str">
            <v>XXX</v>
          </cell>
        </row>
        <row r="24299">
          <cell r="P24299">
            <v>0</v>
          </cell>
          <cell r="U24299" t="str">
            <v>XXX</v>
          </cell>
          <cell r="V24299" t="str">
            <v>XXX</v>
          </cell>
        </row>
        <row r="24300">
          <cell r="P24300">
            <v>0</v>
          </cell>
          <cell r="U24300" t="str">
            <v>XXX</v>
          </cell>
          <cell r="V24300" t="str">
            <v>XXX</v>
          </cell>
        </row>
        <row r="24301">
          <cell r="P24301">
            <v>0</v>
          </cell>
          <cell r="U24301" t="str">
            <v>XXX</v>
          </cell>
          <cell r="V24301" t="str">
            <v>XXX</v>
          </cell>
        </row>
        <row r="24302">
          <cell r="P24302">
            <v>0</v>
          </cell>
          <cell r="U24302" t="str">
            <v>XXX</v>
          </cell>
          <cell r="V24302" t="str">
            <v>XXX</v>
          </cell>
        </row>
        <row r="24303">
          <cell r="P24303">
            <v>0</v>
          </cell>
          <cell r="U24303" t="str">
            <v>XXX</v>
          </cell>
          <cell r="V24303" t="str">
            <v>XXX</v>
          </cell>
        </row>
        <row r="24304">
          <cell r="P24304">
            <v>0</v>
          </cell>
          <cell r="U24304" t="str">
            <v>XXX</v>
          </cell>
          <cell r="V24304" t="str">
            <v>XXX</v>
          </cell>
        </row>
        <row r="24305">
          <cell r="P24305">
            <v>0</v>
          </cell>
          <cell r="U24305" t="str">
            <v>XXX</v>
          </cell>
          <cell r="V24305" t="str">
            <v>XXX</v>
          </cell>
        </row>
        <row r="24306">
          <cell r="P24306">
            <v>0</v>
          </cell>
          <cell r="U24306" t="str">
            <v>XXX</v>
          </cell>
          <cell r="V24306" t="str">
            <v>XXX</v>
          </cell>
        </row>
        <row r="24307">
          <cell r="P24307">
            <v>0</v>
          </cell>
          <cell r="U24307" t="str">
            <v>XXX</v>
          </cell>
          <cell r="V24307" t="str">
            <v>XXX</v>
          </cell>
        </row>
        <row r="24308">
          <cell r="P24308">
            <v>0</v>
          </cell>
          <cell r="U24308" t="str">
            <v>XXX</v>
          </cell>
          <cell r="V24308" t="str">
            <v>XXX</v>
          </cell>
        </row>
        <row r="24309">
          <cell r="P24309">
            <v>0</v>
          </cell>
          <cell r="U24309" t="str">
            <v>XXX</v>
          </cell>
          <cell r="V24309" t="str">
            <v>XXX</v>
          </cell>
        </row>
        <row r="24310">
          <cell r="P24310">
            <v>0</v>
          </cell>
          <cell r="U24310" t="str">
            <v>XXX</v>
          </cell>
          <cell r="V24310" t="str">
            <v>XXX</v>
          </cell>
        </row>
        <row r="24311">
          <cell r="P24311">
            <v>0</v>
          </cell>
          <cell r="U24311" t="str">
            <v>XXX</v>
          </cell>
          <cell r="V24311" t="str">
            <v>XXX</v>
          </cell>
        </row>
        <row r="24312">
          <cell r="P24312">
            <v>0</v>
          </cell>
          <cell r="U24312" t="str">
            <v>XXX</v>
          </cell>
          <cell r="V24312" t="str">
            <v>XXX</v>
          </cell>
        </row>
        <row r="24313">
          <cell r="P24313">
            <v>0</v>
          </cell>
          <cell r="U24313" t="str">
            <v>XXX</v>
          </cell>
          <cell r="V24313" t="str">
            <v>XXX</v>
          </cell>
        </row>
        <row r="24314">
          <cell r="P24314">
            <v>0</v>
          </cell>
          <cell r="U24314" t="str">
            <v>XXX</v>
          </cell>
          <cell r="V24314" t="str">
            <v>XXX</v>
          </cell>
        </row>
        <row r="24315">
          <cell r="P24315">
            <v>0</v>
          </cell>
          <cell r="U24315" t="str">
            <v>XXX</v>
          </cell>
          <cell r="V24315" t="str">
            <v>XXX</v>
          </cell>
        </row>
        <row r="24316">
          <cell r="P24316">
            <v>0</v>
          </cell>
          <cell r="U24316" t="str">
            <v>XXX</v>
          </cell>
          <cell r="V24316" t="str">
            <v>XXX</v>
          </cell>
        </row>
        <row r="24317">
          <cell r="P24317">
            <v>0</v>
          </cell>
          <cell r="U24317" t="str">
            <v>XXX</v>
          </cell>
          <cell r="V24317" t="str">
            <v>XXX</v>
          </cell>
        </row>
        <row r="24318">
          <cell r="P24318">
            <v>0</v>
          </cell>
          <cell r="U24318" t="str">
            <v>XXX</v>
          </cell>
          <cell r="V24318" t="str">
            <v>XXX</v>
          </cell>
        </row>
        <row r="24319">
          <cell r="P24319">
            <v>0</v>
          </cell>
          <cell r="U24319" t="str">
            <v>XXX</v>
          </cell>
          <cell r="V24319" t="str">
            <v>XXX</v>
          </cell>
        </row>
        <row r="24320">
          <cell r="P24320">
            <v>0</v>
          </cell>
          <cell r="U24320" t="str">
            <v>XXX</v>
          </cell>
          <cell r="V24320" t="str">
            <v>XXX</v>
          </cell>
        </row>
        <row r="24321">
          <cell r="P24321">
            <v>0</v>
          </cell>
          <cell r="U24321" t="str">
            <v>XXX</v>
          </cell>
          <cell r="V24321" t="str">
            <v>XXX</v>
          </cell>
        </row>
        <row r="24322">
          <cell r="P24322">
            <v>0</v>
          </cell>
          <cell r="U24322" t="str">
            <v>XXX</v>
          </cell>
          <cell r="V24322" t="str">
            <v>XXX</v>
          </cell>
        </row>
        <row r="24323">
          <cell r="P24323">
            <v>0</v>
          </cell>
          <cell r="U24323" t="str">
            <v>XXX</v>
          </cell>
          <cell r="V24323" t="str">
            <v>XXX</v>
          </cell>
        </row>
        <row r="24324">
          <cell r="P24324">
            <v>0</v>
          </cell>
          <cell r="U24324" t="str">
            <v>XXX</v>
          </cell>
          <cell r="V24324" t="str">
            <v>XXX</v>
          </cell>
        </row>
        <row r="24325">
          <cell r="P24325">
            <v>0</v>
          </cell>
          <cell r="U24325" t="str">
            <v>XXX</v>
          </cell>
          <cell r="V24325" t="str">
            <v>XXX</v>
          </cell>
        </row>
        <row r="24326">
          <cell r="P24326">
            <v>0</v>
          </cell>
          <cell r="U24326" t="str">
            <v>XXX</v>
          </cell>
          <cell r="V24326" t="str">
            <v>XXX</v>
          </cell>
        </row>
        <row r="24327">
          <cell r="P24327">
            <v>0</v>
          </cell>
          <cell r="U24327" t="str">
            <v>XXX</v>
          </cell>
          <cell r="V24327" t="str">
            <v>XXX</v>
          </cell>
        </row>
        <row r="24328">
          <cell r="P24328">
            <v>0</v>
          </cell>
          <cell r="U24328" t="str">
            <v>XXX</v>
          </cell>
          <cell r="V24328" t="str">
            <v>XXX</v>
          </cell>
        </row>
        <row r="24329">
          <cell r="P24329">
            <v>0</v>
          </cell>
          <cell r="U24329" t="str">
            <v>XXX</v>
          </cell>
          <cell r="V24329" t="str">
            <v>XXX</v>
          </cell>
        </row>
        <row r="24330">
          <cell r="P24330">
            <v>0</v>
          </cell>
          <cell r="U24330" t="str">
            <v>XXX</v>
          </cell>
          <cell r="V24330" t="str">
            <v>XXX</v>
          </cell>
        </row>
        <row r="24331">
          <cell r="P24331">
            <v>0</v>
          </cell>
          <cell r="U24331" t="str">
            <v>XXX</v>
          </cell>
          <cell r="V24331" t="str">
            <v>XXX</v>
          </cell>
        </row>
        <row r="24332">
          <cell r="P24332">
            <v>0</v>
          </cell>
          <cell r="U24332" t="str">
            <v>XXX</v>
          </cell>
          <cell r="V24332" t="str">
            <v>XXX</v>
          </cell>
        </row>
        <row r="24333">
          <cell r="P24333">
            <v>0</v>
          </cell>
          <cell r="U24333" t="str">
            <v>XXX</v>
          </cell>
          <cell r="V24333" t="str">
            <v>XXX</v>
          </cell>
        </row>
        <row r="24334">
          <cell r="P24334">
            <v>0</v>
          </cell>
          <cell r="U24334" t="str">
            <v>XXX</v>
          </cell>
          <cell r="V24334" t="str">
            <v>XXX</v>
          </cell>
        </row>
        <row r="24335">
          <cell r="P24335">
            <v>0</v>
          </cell>
          <cell r="U24335" t="str">
            <v>XXX</v>
          </cell>
          <cell r="V24335" t="str">
            <v>XXX</v>
          </cell>
        </row>
        <row r="24336">
          <cell r="P24336">
            <v>0</v>
          </cell>
          <cell r="U24336" t="str">
            <v>XXX</v>
          </cell>
          <cell r="V24336" t="str">
            <v>XXX</v>
          </cell>
        </row>
        <row r="24337">
          <cell r="P24337">
            <v>0</v>
          </cell>
          <cell r="U24337" t="str">
            <v>XXX</v>
          </cell>
          <cell r="V24337" t="str">
            <v>XXX</v>
          </cell>
        </row>
        <row r="24338">
          <cell r="P24338">
            <v>0</v>
          </cell>
          <cell r="U24338" t="str">
            <v>XXX</v>
          </cell>
          <cell r="V24338" t="str">
            <v>XXX</v>
          </cell>
        </row>
        <row r="24339">
          <cell r="P24339">
            <v>0</v>
          </cell>
          <cell r="U24339" t="str">
            <v>XXX</v>
          </cell>
          <cell r="V24339" t="str">
            <v>XXX</v>
          </cell>
        </row>
        <row r="24340">
          <cell r="P24340">
            <v>0</v>
          </cell>
          <cell r="U24340" t="str">
            <v>XXX</v>
          </cell>
          <cell r="V24340" t="str">
            <v>XXX</v>
          </cell>
        </row>
        <row r="24341">
          <cell r="P24341">
            <v>0</v>
          </cell>
          <cell r="U24341" t="str">
            <v>XXX</v>
          </cell>
          <cell r="V24341" t="str">
            <v>XXX</v>
          </cell>
        </row>
        <row r="24342">
          <cell r="P24342">
            <v>0</v>
          </cell>
          <cell r="U24342" t="str">
            <v>XXX</v>
          </cell>
          <cell r="V24342" t="str">
            <v>XXX</v>
          </cell>
        </row>
        <row r="24343">
          <cell r="P24343">
            <v>0</v>
          </cell>
          <cell r="U24343" t="str">
            <v>XXX</v>
          </cell>
          <cell r="V24343" t="str">
            <v>XXX</v>
          </cell>
        </row>
        <row r="24344">
          <cell r="P24344">
            <v>0</v>
          </cell>
          <cell r="U24344" t="str">
            <v>XXX</v>
          </cell>
          <cell r="V24344" t="str">
            <v>XXX</v>
          </cell>
        </row>
        <row r="24345">
          <cell r="P24345">
            <v>0</v>
          </cell>
          <cell r="U24345" t="str">
            <v>XXX</v>
          </cell>
          <cell r="V24345" t="str">
            <v>XXX</v>
          </cell>
        </row>
        <row r="24346">
          <cell r="P24346">
            <v>0</v>
          </cell>
          <cell r="U24346" t="str">
            <v>XXX</v>
          </cell>
          <cell r="V24346" t="str">
            <v>XXX</v>
          </cell>
        </row>
        <row r="24347">
          <cell r="P24347">
            <v>0</v>
          </cell>
          <cell r="U24347" t="str">
            <v>XXX</v>
          </cell>
          <cell r="V24347" t="str">
            <v>XXX</v>
          </cell>
        </row>
        <row r="24348">
          <cell r="P24348">
            <v>0</v>
          </cell>
          <cell r="U24348" t="str">
            <v>XXX</v>
          </cell>
          <cell r="V24348" t="str">
            <v>XXX</v>
          </cell>
        </row>
        <row r="24349">
          <cell r="P24349">
            <v>0</v>
          </cell>
          <cell r="U24349" t="str">
            <v>XXX</v>
          </cell>
          <cell r="V24349" t="str">
            <v>XXX</v>
          </cell>
        </row>
        <row r="24350">
          <cell r="P24350">
            <v>0</v>
          </cell>
          <cell r="U24350" t="str">
            <v>XXX</v>
          </cell>
          <cell r="V24350" t="str">
            <v>XXX</v>
          </cell>
        </row>
        <row r="24351">
          <cell r="P24351">
            <v>0</v>
          </cell>
          <cell r="U24351" t="str">
            <v>XXX</v>
          </cell>
          <cell r="V24351" t="str">
            <v>XXX</v>
          </cell>
        </row>
        <row r="24352">
          <cell r="P24352">
            <v>0</v>
          </cell>
          <cell r="U24352" t="str">
            <v>XXX</v>
          </cell>
          <cell r="V24352" t="str">
            <v>XXX</v>
          </cell>
        </row>
        <row r="24353">
          <cell r="P24353">
            <v>0</v>
          </cell>
          <cell r="U24353" t="str">
            <v>XXX</v>
          </cell>
          <cell r="V24353" t="str">
            <v>XXX</v>
          </cell>
        </row>
        <row r="24354">
          <cell r="P24354">
            <v>0</v>
          </cell>
          <cell r="U24354" t="str">
            <v>XXX</v>
          </cell>
          <cell r="V24354" t="str">
            <v>XXX</v>
          </cell>
        </row>
        <row r="24355">
          <cell r="P24355">
            <v>0</v>
          </cell>
          <cell r="U24355" t="str">
            <v>XXX</v>
          </cell>
          <cell r="V24355" t="str">
            <v>XXX</v>
          </cell>
        </row>
        <row r="24356">
          <cell r="P24356">
            <v>0</v>
          </cell>
          <cell r="U24356" t="str">
            <v>XXX</v>
          </cell>
          <cell r="V24356" t="str">
            <v>XXX</v>
          </cell>
        </row>
        <row r="24357">
          <cell r="P24357">
            <v>0</v>
          </cell>
          <cell r="U24357" t="str">
            <v>XXX</v>
          </cell>
          <cell r="V24357" t="str">
            <v>XXX</v>
          </cell>
        </row>
        <row r="24358">
          <cell r="P24358">
            <v>0</v>
          </cell>
          <cell r="U24358" t="str">
            <v>XXX</v>
          </cell>
          <cell r="V24358" t="str">
            <v>XXX</v>
          </cell>
        </row>
        <row r="24359">
          <cell r="P24359">
            <v>0</v>
          </cell>
          <cell r="U24359" t="str">
            <v>XXX</v>
          </cell>
          <cell r="V24359" t="str">
            <v>XXX</v>
          </cell>
        </row>
        <row r="24360">
          <cell r="P24360">
            <v>0</v>
          </cell>
          <cell r="U24360" t="str">
            <v>XXX</v>
          </cell>
          <cell r="V24360" t="str">
            <v>XXX</v>
          </cell>
        </row>
        <row r="24361">
          <cell r="P24361">
            <v>0</v>
          </cell>
          <cell r="U24361" t="str">
            <v>XXX</v>
          </cell>
          <cell r="V24361" t="str">
            <v>XXX</v>
          </cell>
        </row>
        <row r="24362">
          <cell r="P24362">
            <v>0</v>
          </cell>
          <cell r="U24362" t="str">
            <v>XXX</v>
          </cell>
          <cell r="V24362" t="str">
            <v>XXX</v>
          </cell>
        </row>
        <row r="24363">
          <cell r="P24363">
            <v>0</v>
          </cell>
          <cell r="U24363" t="str">
            <v>XXX</v>
          </cell>
          <cell r="V24363" t="str">
            <v>XXX</v>
          </cell>
        </row>
        <row r="24364">
          <cell r="P24364">
            <v>0</v>
          </cell>
          <cell r="U24364" t="str">
            <v>XXX</v>
          </cell>
          <cell r="V24364" t="str">
            <v>XXX</v>
          </cell>
        </row>
        <row r="24365">
          <cell r="P24365">
            <v>0</v>
          </cell>
          <cell r="U24365" t="str">
            <v>XXX</v>
          </cell>
          <cell r="V24365" t="str">
            <v>XXX</v>
          </cell>
        </row>
        <row r="24366">
          <cell r="P24366">
            <v>0</v>
          </cell>
          <cell r="U24366" t="str">
            <v>XXX</v>
          </cell>
          <cell r="V24366" t="str">
            <v>XXX</v>
          </cell>
        </row>
        <row r="24367">
          <cell r="P24367">
            <v>0</v>
          </cell>
          <cell r="U24367" t="str">
            <v>XXX</v>
          </cell>
          <cell r="V24367" t="str">
            <v>XXX</v>
          </cell>
        </row>
        <row r="24368">
          <cell r="P24368">
            <v>0</v>
          </cell>
          <cell r="U24368" t="str">
            <v>XXX</v>
          </cell>
          <cell r="V24368" t="str">
            <v>XXX</v>
          </cell>
        </row>
        <row r="24369">
          <cell r="P24369">
            <v>0</v>
          </cell>
          <cell r="U24369" t="str">
            <v>XXX</v>
          </cell>
          <cell r="V24369" t="str">
            <v>XXX</v>
          </cell>
        </row>
        <row r="24370">
          <cell r="P24370">
            <v>0</v>
          </cell>
          <cell r="U24370" t="str">
            <v>XXX</v>
          </cell>
          <cell r="V24370" t="str">
            <v>XXX</v>
          </cell>
        </row>
        <row r="24371">
          <cell r="P24371">
            <v>0</v>
          </cell>
          <cell r="U24371" t="str">
            <v>XXX</v>
          </cell>
          <cell r="V24371" t="str">
            <v>XXX</v>
          </cell>
        </row>
        <row r="24372">
          <cell r="P24372">
            <v>0</v>
          </cell>
          <cell r="U24372" t="str">
            <v>XXX</v>
          </cell>
          <cell r="V24372" t="str">
            <v>XXX</v>
          </cell>
        </row>
        <row r="24373">
          <cell r="P24373">
            <v>0</v>
          </cell>
          <cell r="U24373" t="str">
            <v>XXX</v>
          </cell>
          <cell r="V24373" t="str">
            <v>XXX</v>
          </cell>
        </row>
        <row r="24374">
          <cell r="P24374">
            <v>0</v>
          </cell>
          <cell r="U24374" t="str">
            <v>XXX</v>
          </cell>
          <cell r="V24374" t="str">
            <v>XXX</v>
          </cell>
        </row>
        <row r="24375">
          <cell r="P24375">
            <v>0</v>
          </cell>
          <cell r="U24375" t="str">
            <v>XXX</v>
          </cell>
          <cell r="V24375" t="str">
            <v>XXX</v>
          </cell>
        </row>
        <row r="24376">
          <cell r="P24376">
            <v>0</v>
          </cell>
          <cell r="U24376" t="str">
            <v>XXX</v>
          </cell>
          <cell r="V24376" t="str">
            <v>XXX</v>
          </cell>
        </row>
        <row r="24377">
          <cell r="P24377">
            <v>0</v>
          </cell>
          <cell r="U24377" t="str">
            <v>XXX</v>
          </cell>
          <cell r="V24377" t="str">
            <v>XXX</v>
          </cell>
        </row>
        <row r="24378">
          <cell r="P24378">
            <v>0</v>
          </cell>
          <cell r="U24378" t="str">
            <v>XXX</v>
          </cell>
          <cell r="V24378" t="str">
            <v>XXX</v>
          </cell>
        </row>
        <row r="24379">
          <cell r="P24379">
            <v>0</v>
          </cell>
          <cell r="U24379" t="str">
            <v>XXX</v>
          </cell>
          <cell r="V24379" t="str">
            <v>XXX</v>
          </cell>
        </row>
        <row r="24380">
          <cell r="P24380">
            <v>0</v>
          </cell>
          <cell r="U24380" t="str">
            <v>XXX</v>
          </cell>
          <cell r="V24380" t="str">
            <v>XXX</v>
          </cell>
        </row>
        <row r="24381">
          <cell r="P24381">
            <v>0</v>
          </cell>
          <cell r="U24381" t="str">
            <v>XXX</v>
          </cell>
          <cell r="V24381" t="str">
            <v>XXX</v>
          </cell>
        </row>
        <row r="24382">
          <cell r="P24382">
            <v>0</v>
          </cell>
          <cell r="U24382" t="str">
            <v>XXX</v>
          </cell>
          <cell r="V24382" t="str">
            <v>XXX</v>
          </cell>
        </row>
        <row r="24383">
          <cell r="P24383">
            <v>0</v>
          </cell>
          <cell r="U24383" t="str">
            <v>XXX</v>
          </cell>
          <cell r="V24383" t="str">
            <v>XXX</v>
          </cell>
        </row>
        <row r="24384">
          <cell r="P24384">
            <v>0</v>
          </cell>
          <cell r="U24384" t="str">
            <v>XXX</v>
          </cell>
          <cell r="V24384" t="str">
            <v>XXX</v>
          </cell>
        </row>
        <row r="24385">
          <cell r="P24385">
            <v>0</v>
          </cell>
          <cell r="U24385" t="str">
            <v>XXX</v>
          </cell>
          <cell r="V24385" t="str">
            <v>XXX</v>
          </cell>
        </row>
        <row r="24386">
          <cell r="P24386">
            <v>0</v>
          </cell>
          <cell r="U24386" t="str">
            <v>XXX</v>
          </cell>
          <cell r="V24386" t="str">
            <v>XXX</v>
          </cell>
        </row>
        <row r="24387">
          <cell r="P24387">
            <v>0</v>
          </cell>
          <cell r="U24387" t="str">
            <v>XXX</v>
          </cell>
          <cell r="V24387" t="str">
            <v>XXX</v>
          </cell>
        </row>
        <row r="24388">
          <cell r="P24388">
            <v>0</v>
          </cell>
          <cell r="U24388" t="str">
            <v>XXX</v>
          </cell>
          <cell r="V24388" t="str">
            <v>XXX</v>
          </cell>
        </row>
        <row r="24389">
          <cell r="P24389">
            <v>0</v>
          </cell>
          <cell r="U24389" t="str">
            <v>XXX</v>
          </cell>
          <cell r="V24389" t="str">
            <v>XXX</v>
          </cell>
        </row>
        <row r="24390">
          <cell r="P24390">
            <v>0</v>
          </cell>
          <cell r="U24390" t="str">
            <v>XXX</v>
          </cell>
          <cell r="V24390" t="str">
            <v>XXX</v>
          </cell>
        </row>
        <row r="24391">
          <cell r="P24391">
            <v>0</v>
          </cell>
          <cell r="U24391" t="str">
            <v>XXX</v>
          </cell>
          <cell r="V24391" t="str">
            <v>XXX</v>
          </cell>
        </row>
        <row r="24392">
          <cell r="P24392">
            <v>0</v>
          </cell>
          <cell r="U24392" t="str">
            <v>XXX</v>
          </cell>
          <cell r="V24392" t="str">
            <v>XXX</v>
          </cell>
        </row>
        <row r="24393">
          <cell r="P24393">
            <v>0</v>
          </cell>
          <cell r="U24393" t="str">
            <v>XXX</v>
          </cell>
          <cell r="V24393" t="str">
            <v>XXX</v>
          </cell>
        </row>
        <row r="24394">
          <cell r="P24394">
            <v>0</v>
          </cell>
          <cell r="U24394" t="str">
            <v>XXX</v>
          </cell>
          <cell r="V24394" t="str">
            <v>XXX</v>
          </cell>
        </row>
        <row r="24395">
          <cell r="P24395">
            <v>0</v>
          </cell>
          <cell r="U24395" t="str">
            <v>XXX</v>
          </cell>
          <cell r="V24395" t="str">
            <v>XXX</v>
          </cell>
        </row>
        <row r="24396">
          <cell r="P24396">
            <v>0</v>
          </cell>
          <cell r="U24396" t="str">
            <v>XXX</v>
          </cell>
          <cell r="V24396" t="str">
            <v>XXX</v>
          </cell>
        </row>
        <row r="24397">
          <cell r="P24397">
            <v>0</v>
          </cell>
          <cell r="U24397" t="str">
            <v>XXX</v>
          </cell>
          <cell r="V24397" t="str">
            <v>XXX</v>
          </cell>
        </row>
        <row r="24398">
          <cell r="P24398">
            <v>0</v>
          </cell>
          <cell r="U24398" t="str">
            <v>XXX</v>
          </cell>
          <cell r="V24398" t="str">
            <v>XXX</v>
          </cell>
        </row>
        <row r="24399">
          <cell r="P24399">
            <v>0</v>
          </cell>
          <cell r="U24399" t="str">
            <v>XXX</v>
          </cell>
          <cell r="V24399" t="str">
            <v>XXX</v>
          </cell>
        </row>
        <row r="24400">
          <cell r="P24400">
            <v>0</v>
          </cell>
          <cell r="U24400" t="str">
            <v>XXX</v>
          </cell>
          <cell r="V24400" t="str">
            <v>XXX</v>
          </cell>
        </row>
        <row r="24401">
          <cell r="P24401">
            <v>0</v>
          </cell>
          <cell r="U24401" t="str">
            <v>XXX</v>
          </cell>
          <cell r="V24401" t="str">
            <v>XXX</v>
          </cell>
        </row>
        <row r="24402">
          <cell r="P24402">
            <v>0</v>
          </cell>
          <cell r="U24402" t="str">
            <v>XXX</v>
          </cell>
          <cell r="V24402" t="str">
            <v>XXX</v>
          </cell>
        </row>
        <row r="24403">
          <cell r="P24403">
            <v>0</v>
          </cell>
          <cell r="U24403" t="str">
            <v>XXX</v>
          </cell>
          <cell r="V24403" t="str">
            <v>XXX</v>
          </cell>
        </row>
        <row r="24404">
          <cell r="P24404">
            <v>0</v>
          </cell>
          <cell r="U24404" t="str">
            <v>XXX</v>
          </cell>
          <cell r="V24404" t="str">
            <v>XXX</v>
          </cell>
        </row>
        <row r="24405">
          <cell r="P24405">
            <v>0</v>
          </cell>
          <cell r="U24405" t="str">
            <v>XXX</v>
          </cell>
          <cell r="V24405" t="str">
            <v>XXX</v>
          </cell>
        </row>
        <row r="24406">
          <cell r="P24406">
            <v>0</v>
          </cell>
          <cell r="U24406" t="str">
            <v>XXX</v>
          </cell>
          <cell r="V24406" t="str">
            <v>XXX</v>
          </cell>
        </row>
        <row r="24407">
          <cell r="P24407">
            <v>0</v>
          </cell>
          <cell r="U24407" t="str">
            <v>XXX</v>
          </cell>
          <cell r="V24407" t="str">
            <v>XXX</v>
          </cell>
        </row>
        <row r="24408">
          <cell r="P24408">
            <v>0</v>
          </cell>
          <cell r="U24408" t="str">
            <v>XXX</v>
          </cell>
          <cell r="V24408" t="str">
            <v>XXX</v>
          </cell>
        </row>
        <row r="24409">
          <cell r="P24409">
            <v>0</v>
          </cell>
          <cell r="U24409" t="str">
            <v>XXX</v>
          </cell>
          <cell r="V24409" t="str">
            <v>XXX</v>
          </cell>
        </row>
        <row r="24410">
          <cell r="P24410">
            <v>0</v>
          </cell>
          <cell r="U24410" t="str">
            <v>XXX</v>
          </cell>
          <cell r="V24410" t="str">
            <v>XXX</v>
          </cell>
        </row>
        <row r="24411">
          <cell r="P24411">
            <v>0</v>
          </cell>
          <cell r="U24411" t="str">
            <v>XXX</v>
          </cell>
          <cell r="V24411" t="str">
            <v>XXX</v>
          </cell>
        </row>
        <row r="24412">
          <cell r="P24412">
            <v>0</v>
          </cell>
          <cell r="U24412" t="str">
            <v>XXX</v>
          </cell>
          <cell r="V24412" t="str">
            <v>XXX</v>
          </cell>
        </row>
        <row r="24413">
          <cell r="P24413">
            <v>0</v>
          </cell>
          <cell r="U24413" t="str">
            <v>XXX</v>
          </cell>
          <cell r="V24413" t="str">
            <v>XXX</v>
          </cell>
        </row>
        <row r="24414">
          <cell r="P24414">
            <v>0</v>
          </cell>
          <cell r="U24414" t="str">
            <v>XXX</v>
          </cell>
          <cell r="V24414" t="str">
            <v>XXX</v>
          </cell>
        </row>
        <row r="24415">
          <cell r="P24415">
            <v>0</v>
          </cell>
          <cell r="U24415" t="str">
            <v>XXX</v>
          </cell>
          <cell r="V24415" t="str">
            <v>XXX</v>
          </cell>
        </row>
        <row r="24416">
          <cell r="P24416">
            <v>0</v>
          </cell>
          <cell r="U24416" t="str">
            <v>XXX</v>
          </cell>
          <cell r="V24416" t="str">
            <v>XXX</v>
          </cell>
        </row>
        <row r="24417">
          <cell r="P24417">
            <v>0</v>
          </cell>
          <cell r="U24417" t="str">
            <v>XXX</v>
          </cell>
          <cell r="V24417" t="str">
            <v>XXX</v>
          </cell>
        </row>
        <row r="24418">
          <cell r="P24418">
            <v>0</v>
          </cell>
          <cell r="U24418" t="str">
            <v>XXX</v>
          </cell>
          <cell r="V24418" t="str">
            <v>XXX</v>
          </cell>
        </row>
        <row r="24419">
          <cell r="P24419">
            <v>0</v>
          </cell>
          <cell r="U24419" t="str">
            <v>XXX</v>
          </cell>
          <cell r="V24419" t="str">
            <v>XXX</v>
          </cell>
        </row>
        <row r="24420">
          <cell r="P24420">
            <v>0</v>
          </cell>
          <cell r="U24420" t="str">
            <v>XXX</v>
          </cell>
          <cell r="V24420" t="str">
            <v>XXX</v>
          </cell>
        </row>
        <row r="24421">
          <cell r="P24421">
            <v>0</v>
          </cell>
          <cell r="U24421" t="str">
            <v>XXX</v>
          </cell>
          <cell r="V24421" t="str">
            <v>XXX</v>
          </cell>
        </row>
        <row r="24422">
          <cell r="P24422">
            <v>0</v>
          </cell>
          <cell r="U24422" t="str">
            <v>XXX</v>
          </cell>
          <cell r="V24422" t="str">
            <v>XXX</v>
          </cell>
        </row>
        <row r="24423">
          <cell r="P24423">
            <v>0</v>
          </cell>
          <cell r="U24423" t="str">
            <v>XXX</v>
          </cell>
          <cell r="V24423" t="str">
            <v>XXX</v>
          </cell>
        </row>
        <row r="24424">
          <cell r="P24424">
            <v>0</v>
          </cell>
          <cell r="U24424" t="str">
            <v>XXX</v>
          </cell>
          <cell r="V24424" t="str">
            <v>XXX</v>
          </cell>
        </row>
        <row r="24425">
          <cell r="P24425">
            <v>0</v>
          </cell>
          <cell r="U24425" t="str">
            <v>XXX</v>
          </cell>
          <cell r="V24425" t="str">
            <v>XXX</v>
          </cell>
        </row>
        <row r="24426">
          <cell r="P24426">
            <v>0</v>
          </cell>
          <cell r="U24426" t="str">
            <v>XXX</v>
          </cell>
          <cell r="V24426" t="str">
            <v>XXX</v>
          </cell>
        </row>
        <row r="24427">
          <cell r="P24427">
            <v>0</v>
          </cell>
          <cell r="U24427" t="str">
            <v>XXX</v>
          </cell>
          <cell r="V24427" t="str">
            <v>XXX</v>
          </cell>
        </row>
        <row r="24428">
          <cell r="P24428">
            <v>0</v>
          </cell>
          <cell r="U24428" t="str">
            <v>XXX</v>
          </cell>
          <cell r="V24428" t="str">
            <v>XXX</v>
          </cell>
        </row>
        <row r="24429">
          <cell r="P24429">
            <v>0</v>
          </cell>
          <cell r="U24429" t="str">
            <v>XXX</v>
          </cell>
          <cell r="V24429" t="str">
            <v>XXX</v>
          </cell>
        </row>
        <row r="24430">
          <cell r="P24430">
            <v>0</v>
          </cell>
          <cell r="U24430" t="str">
            <v>XXX</v>
          </cell>
          <cell r="V24430" t="str">
            <v>XXX</v>
          </cell>
        </row>
        <row r="24431">
          <cell r="P24431">
            <v>0</v>
          </cell>
          <cell r="U24431" t="str">
            <v>XXX</v>
          </cell>
          <cell r="V24431" t="str">
            <v>XXX</v>
          </cell>
        </row>
        <row r="24432">
          <cell r="P24432">
            <v>0</v>
          </cell>
          <cell r="U24432" t="str">
            <v>XXX</v>
          </cell>
          <cell r="V24432" t="str">
            <v>XXX</v>
          </cell>
        </row>
        <row r="24433">
          <cell r="P24433">
            <v>0</v>
          </cell>
          <cell r="U24433" t="str">
            <v>XXX</v>
          </cell>
          <cell r="V24433" t="str">
            <v>XXX</v>
          </cell>
        </row>
        <row r="24434">
          <cell r="P24434">
            <v>0</v>
          </cell>
          <cell r="U24434" t="str">
            <v>XXX</v>
          </cell>
          <cell r="V24434" t="str">
            <v>XXX</v>
          </cell>
        </row>
        <row r="24435">
          <cell r="P24435">
            <v>0</v>
          </cell>
          <cell r="U24435" t="str">
            <v>XXX</v>
          </cell>
          <cell r="V24435" t="str">
            <v>XXX</v>
          </cell>
        </row>
        <row r="24436">
          <cell r="P24436">
            <v>0</v>
          </cell>
          <cell r="U24436" t="str">
            <v>XXX</v>
          </cell>
          <cell r="V24436" t="str">
            <v>XXX</v>
          </cell>
        </row>
        <row r="24437">
          <cell r="P24437">
            <v>0</v>
          </cell>
          <cell r="U24437" t="str">
            <v>XXX</v>
          </cell>
          <cell r="V24437" t="str">
            <v>XXX</v>
          </cell>
        </row>
        <row r="24438">
          <cell r="P24438">
            <v>0</v>
          </cell>
          <cell r="U24438" t="str">
            <v>XXX</v>
          </cell>
          <cell r="V24438" t="str">
            <v>XXX</v>
          </cell>
        </row>
        <row r="24439">
          <cell r="P24439">
            <v>0</v>
          </cell>
          <cell r="U24439" t="str">
            <v>XXX</v>
          </cell>
          <cell r="V24439" t="str">
            <v>XXX</v>
          </cell>
        </row>
        <row r="24440">
          <cell r="P24440">
            <v>0</v>
          </cell>
          <cell r="U24440" t="str">
            <v>XXX</v>
          </cell>
          <cell r="V24440" t="str">
            <v>XXX</v>
          </cell>
        </row>
        <row r="24441">
          <cell r="P24441">
            <v>0</v>
          </cell>
          <cell r="U24441" t="str">
            <v>XXX</v>
          </cell>
          <cell r="V24441" t="str">
            <v>XXX</v>
          </cell>
        </row>
        <row r="24442">
          <cell r="P24442">
            <v>0</v>
          </cell>
          <cell r="U24442" t="str">
            <v>XXX</v>
          </cell>
          <cell r="V24442" t="str">
            <v>XXX</v>
          </cell>
        </row>
        <row r="24443">
          <cell r="P24443">
            <v>0</v>
          </cell>
          <cell r="U24443" t="str">
            <v>XXX</v>
          </cell>
          <cell r="V24443" t="str">
            <v>XXX</v>
          </cell>
        </row>
        <row r="24444">
          <cell r="P24444">
            <v>0</v>
          </cell>
          <cell r="U24444" t="str">
            <v>XXX</v>
          </cell>
          <cell r="V24444" t="str">
            <v>XXX</v>
          </cell>
        </row>
        <row r="24445">
          <cell r="P24445">
            <v>0</v>
          </cell>
          <cell r="U24445" t="str">
            <v>XXX</v>
          </cell>
          <cell r="V24445" t="str">
            <v>XXX</v>
          </cell>
        </row>
        <row r="24446">
          <cell r="P24446">
            <v>0</v>
          </cell>
          <cell r="U24446" t="str">
            <v>XXX</v>
          </cell>
          <cell r="V24446" t="str">
            <v>XXX</v>
          </cell>
        </row>
        <row r="24447">
          <cell r="P24447">
            <v>0</v>
          </cell>
          <cell r="U24447" t="str">
            <v>XXX</v>
          </cell>
          <cell r="V24447" t="str">
            <v>XXX</v>
          </cell>
        </row>
        <row r="24448">
          <cell r="P24448">
            <v>0</v>
          </cell>
          <cell r="U24448" t="str">
            <v>XXX</v>
          </cell>
          <cell r="V24448" t="str">
            <v>XXX</v>
          </cell>
        </row>
        <row r="24449">
          <cell r="P24449">
            <v>0</v>
          </cell>
          <cell r="U24449" t="str">
            <v>XXX</v>
          </cell>
          <cell r="V24449" t="str">
            <v>XXX</v>
          </cell>
        </row>
        <row r="24450">
          <cell r="P24450">
            <v>0</v>
          </cell>
          <cell r="U24450" t="str">
            <v>XXX</v>
          </cell>
          <cell r="V24450" t="str">
            <v>XXX</v>
          </cell>
        </row>
        <row r="24451">
          <cell r="P24451">
            <v>0</v>
          </cell>
          <cell r="U24451" t="str">
            <v>XXX</v>
          </cell>
          <cell r="V24451" t="str">
            <v>XXX</v>
          </cell>
        </row>
        <row r="24452">
          <cell r="P24452">
            <v>0</v>
          </cell>
          <cell r="U24452" t="str">
            <v>XXX</v>
          </cell>
          <cell r="V24452" t="str">
            <v>XXX</v>
          </cell>
        </row>
        <row r="24453">
          <cell r="P24453">
            <v>0</v>
          </cell>
          <cell r="U24453" t="str">
            <v>XXX</v>
          </cell>
          <cell r="V24453" t="str">
            <v>XXX</v>
          </cell>
        </row>
        <row r="24454">
          <cell r="P24454">
            <v>0</v>
          </cell>
          <cell r="U24454" t="str">
            <v>XXX</v>
          </cell>
          <cell r="V24454" t="str">
            <v>XXX</v>
          </cell>
        </row>
        <row r="24455">
          <cell r="P24455">
            <v>0</v>
          </cell>
          <cell r="U24455" t="str">
            <v>XXX</v>
          </cell>
          <cell r="V24455" t="str">
            <v>XXX</v>
          </cell>
        </row>
        <row r="24456">
          <cell r="P24456">
            <v>0</v>
          </cell>
          <cell r="U24456" t="str">
            <v>XXX</v>
          </cell>
          <cell r="V24456" t="str">
            <v>XXX</v>
          </cell>
        </row>
        <row r="24457">
          <cell r="P24457">
            <v>0</v>
          </cell>
          <cell r="U24457" t="str">
            <v>XXX</v>
          </cell>
          <cell r="V24457" t="str">
            <v>XXX</v>
          </cell>
        </row>
        <row r="24458">
          <cell r="P24458">
            <v>0</v>
          </cell>
          <cell r="U24458" t="str">
            <v>XXX</v>
          </cell>
          <cell r="V24458" t="str">
            <v>XXX</v>
          </cell>
        </row>
        <row r="24459">
          <cell r="P24459">
            <v>0</v>
          </cell>
          <cell r="U24459" t="str">
            <v>XXX</v>
          </cell>
          <cell r="V24459" t="str">
            <v>XXX</v>
          </cell>
        </row>
        <row r="24460">
          <cell r="P24460">
            <v>0</v>
          </cell>
          <cell r="U24460" t="str">
            <v>XXX</v>
          </cell>
          <cell r="V24460" t="str">
            <v>XXX</v>
          </cell>
        </row>
        <row r="24461">
          <cell r="P24461">
            <v>0</v>
          </cell>
          <cell r="U24461" t="str">
            <v>XXX</v>
          </cell>
          <cell r="V24461" t="str">
            <v>XXX</v>
          </cell>
        </row>
        <row r="24462">
          <cell r="P24462">
            <v>0</v>
          </cell>
          <cell r="U24462" t="str">
            <v>XXX</v>
          </cell>
          <cell r="V24462" t="str">
            <v>XXX</v>
          </cell>
        </row>
        <row r="24463">
          <cell r="P24463">
            <v>0</v>
          </cell>
          <cell r="U24463" t="str">
            <v>XXX</v>
          </cell>
          <cell r="V24463" t="str">
            <v>XXX</v>
          </cell>
        </row>
        <row r="24464">
          <cell r="P24464">
            <v>0</v>
          </cell>
          <cell r="U24464" t="str">
            <v>XXX</v>
          </cell>
          <cell r="V24464" t="str">
            <v>XXX</v>
          </cell>
        </row>
        <row r="24465">
          <cell r="P24465">
            <v>0</v>
          </cell>
          <cell r="U24465" t="str">
            <v>XXX</v>
          </cell>
          <cell r="V24465" t="str">
            <v>XXX</v>
          </cell>
        </row>
        <row r="24466">
          <cell r="P24466">
            <v>0</v>
          </cell>
          <cell r="U24466" t="str">
            <v>XXX</v>
          </cell>
          <cell r="V24466" t="str">
            <v>XXX</v>
          </cell>
        </row>
        <row r="24467">
          <cell r="P24467">
            <v>0</v>
          </cell>
          <cell r="U24467" t="str">
            <v>XXX</v>
          </cell>
          <cell r="V24467" t="str">
            <v>XXX</v>
          </cell>
        </row>
        <row r="24468">
          <cell r="P24468">
            <v>0</v>
          </cell>
          <cell r="U24468" t="str">
            <v>XXX</v>
          </cell>
          <cell r="V24468" t="str">
            <v>XXX</v>
          </cell>
        </row>
        <row r="24469">
          <cell r="P24469">
            <v>0</v>
          </cell>
          <cell r="U24469" t="str">
            <v>XXX</v>
          </cell>
          <cell r="V24469" t="str">
            <v>XXX</v>
          </cell>
        </row>
        <row r="24470">
          <cell r="P24470">
            <v>0</v>
          </cell>
          <cell r="U24470" t="str">
            <v>XXX</v>
          </cell>
          <cell r="V24470" t="str">
            <v>XXX</v>
          </cell>
        </row>
        <row r="24471">
          <cell r="P24471">
            <v>0</v>
          </cell>
          <cell r="U24471" t="str">
            <v>XXX</v>
          </cell>
          <cell r="V24471" t="str">
            <v>XXX</v>
          </cell>
        </row>
        <row r="24472">
          <cell r="P24472">
            <v>0</v>
          </cell>
          <cell r="U24472" t="str">
            <v>XXX</v>
          </cell>
          <cell r="V24472" t="str">
            <v>XXX</v>
          </cell>
        </row>
        <row r="24473">
          <cell r="P24473">
            <v>0</v>
          </cell>
          <cell r="U24473" t="str">
            <v>XXX</v>
          </cell>
          <cell r="V24473" t="str">
            <v>XXX</v>
          </cell>
        </row>
        <row r="24474">
          <cell r="P24474">
            <v>0</v>
          </cell>
          <cell r="U24474" t="str">
            <v>XXX</v>
          </cell>
          <cell r="V24474" t="str">
            <v>XXX</v>
          </cell>
        </row>
        <row r="24475">
          <cell r="P24475">
            <v>0</v>
          </cell>
          <cell r="U24475" t="str">
            <v>XXX</v>
          </cell>
          <cell r="V24475" t="str">
            <v>XXX</v>
          </cell>
        </row>
        <row r="24476">
          <cell r="P24476">
            <v>0</v>
          </cell>
          <cell r="U24476" t="str">
            <v>XXX</v>
          </cell>
          <cell r="V24476" t="str">
            <v>XXX</v>
          </cell>
        </row>
        <row r="24477">
          <cell r="P24477">
            <v>0</v>
          </cell>
          <cell r="U24477" t="str">
            <v>XXX</v>
          </cell>
          <cell r="V24477" t="str">
            <v>XXX</v>
          </cell>
        </row>
        <row r="24478">
          <cell r="P24478">
            <v>0</v>
          </cell>
          <cell r="U24478" t="str">
            <v>XXX</v>
          </cell>
          <cell r="V24478" t="str">
            <v>XXX</v>
          </cell>
        </row>
        <row r="24479">
          <cell r="P24479">
            <v>0</v>
          </cell>
          <cell r="U24479" t="str">
            <v>XXX</v>
          </cell>
          <cell r="V24479" t="str">
            <v>XXX</v>
          </cell>
        </row>
        <row r="24480">
          <cell r="P24480">
            <v>0</v>
          </cell>
          <cell r="U24480" t="str">
            <v>XXX</v>
          </cell>
          <cell r="V24480" t="str">
            <v>XXX</v>
          </cell>
        </row>
        <row r="24481">
          <cell r="P24481">
            <v>0</v>
          </cell>
          <cell r="U24481" t="str">
            <v>XXX</v>
          </cell>
          <cell r="V24481" t="str">
            <v>XXX</v>
          </cell>
        </row>
        <row r="24482">
          <cell r="P24482">
            <v>0</v>
          </cell>
          <cell r="U24482" t="str">
            <v>XXX</v>
          </cell>
          <cell r="V24482" t="str">
            <v>XXX</v>
          </cell>
        </row>
        <row r="24483">
          <cell r="P24483">
            <v>0</v>
          </cell>
          <cell r="U24483" t="str">
            <v>XXX</v>
          </cell>
          <cell r="V24483" t="str">
            <v>XXX</v>
          </cell>
        </row>
        <row r="24484">
          <cell r="P24484">
            <v>0</v>
          </cell>
          <cell r="U24484" t="str">
            <v>XXX</v>
          </cell>
          <cell r="V24484" t="str">
            <v>XXX</v>
          </cell>
        </row>
        <row r="24485">
          <cell r="P24485">
            <v>0</v>
          </cell>
          <cell r="U24485" t="str">
            <v>XXX</v>
          </cell>
          <cell r="V24485" t="str">
            <v>XXX</v>
          </cell>
        </row>
        <row r="24486">
          <cell r="P24486">
            <v>0</v>
          </cell>
          <cell r="U24486" t="str">
            <v>XXX</v>
          </cell>
          <cell r="V24486" t="str">
            <v>XXX</v>
          </cell>
        </row>
        <row r="24487">
          <cell r="P24487">
            <v>0</v>
          </cell>
          <cell r="U24487" t="str">
            <v>XXX</v>
          </cell>
          <cell r="V24487" t="str">
            <v>XXX</v>
          </cell>
        </row>
        <row r="24488">
          <cell r="P24488">
            <v>0</v>
          </cell>
          <cell r="U24488" t="str">
            <v>XXX</v>
          </cell>
          <cell r="V24488" t="str">
            <v>XXX</v>
          </cell>
        </row>
        <row r="24489">
          <cell r="P24489">
            <v>0</v>
          </cell>
          <cell r="U24489" t="str">
            <v>XXX</v>
          </cell>
          <cell r="V24489" t="str">
            <v>XXX</v>
          </cell>
        </row>
        <row r="24490">
          <cell r="P24490">
            <v>0</v>
          </cell>
          <cell r="U24490" t="str">
            <v>XXX</v>
          </cell>
          <cell r="V24490" t="str">
            <v>XXX</v>
          </cell>
        </row>
        <row r="24491">
          <cell r="P24491">
            <v>0</v>
          </cell>
          <cell r="U24491" t="str">
            <v>XXX</v>
          </cell>
          <cell r="V24491" t="str">
            <v>XXX</v>
          </cell>
        </row>
        <row r="24492">
          <cell r="P24492">
            <v>0</v>
          </cell>
          <cell r="U24492" t="str">
            <v>XXX</v>
          </cell>
          <cell r="V24492" t="str">
            <v>XXX</v>
          </cell>
        </row>
        <row r="24493">
          <cell r="P24493">
            <v>0</v>
          </cell>
          <cell r="U24493" t="str">
            <v>XXX</v>
          </cell>
          <cell r="V24493" t="str">
            <v>XXX</v>
          </cell>
        </row>
        <row r="24494">
          <cell r="P24494">
            <v>0</v>
          </cell>
          <cell r="U24494" t="str">
            <v>XXX</v>
          </cell>
          <cell r="V24494" t="str">
            <v>XXX</v>
          </cell>
        </row>
        <row r="24495">
          <cell r="P24495">
            <v>0</v>
          </cell>
          <cell r="U24495" t="str">
            <v>XXX</v>
          </cell>
          <cell r="V24495" t="str">
            <v>XXX</v>
          </cell>
        </row>
        <row r="24496">
          <cell r="P24496">
            <v>0</v>
          </cell>
          <cell r="U24496" t="str">
            <v>XXX</v>
          </cell>
          <cell r="V24496" t="str">
            <v>XXX</v>
          </cell>
        </row>
        <row r="24497">
          <cell r="P24497">
            <v>0</v>
          </cell>
          <cell r="U24497" t="str">
            <v>XXX</v>
          </cell>
          <cell r="V24497" t="str">
            <v>XXX</v>
          </cell>
        </row>
        <row r="24498">
          <cell r="P24498">
            <v>0</v>
          </cell>
          <cell r="U24498" t="str">
            <v>XXX</v>
          </cell>
          <cell r="V24498" t="str">
            <v>XXX</v>
          </cell>
        </row>
        <row r="24499">
          <cell r="P24499">
            <v>0</v>
          </cell>
          <cell r="U24499" t="str">
            <v>XXX</v>
          </cell>
          <cell r="V24499" t="str">
            <v>XXX</v>
          </cell>
        </row>
        <row r="24500">
          <cell r="P24500">
            <v>0</v>
          </cell>
          <cell r="U24500" t="str">
            <v>XXX</v>
          </cell>
          <cell r="V24500" t="str">
            <v>XXX</v>
          </cell>
        </row>
        <row r="24501">
          <cell r="P24501">
            <v>0</v>
          </cell>
          <cell r="U24501" t="str">
            <v>XXX</v>
          </cell>
          <cell r="V24501" t="str">
            <v>XXX</v>
          </cell>
        </row>
        <row r="24502">
          <cell r="P24502">
            <v>0</v>
          </cell>
          <cell r="U24502" t="str">
            <v>XXX</v>
          </cell>
          <cell r="V24502" t="str">
            <v>XXX</v>
          </cell>
        </row>
        <row r="24503">
          <cell r="P24503">
            <v>0</v>
          </cell>
          <cell r="U24503" t="str">
            <v>XXX</v>
          </cell>
          <cell r="V24503" t="str">
            <v>XXX</v>
          </cell>
        </row>
        <row r="24504">
          <cell r="P24504">
            <v>0</v>
          </cell>
          <cell r="U24504" t="str">
            <v>XXX</v>
          </cell>
          <cell r="V24504" t="str">
            <v>XXX</v>
          </cell>
        </row>
        <row r="24505">
          <cell r="P24505">
            <v>0</v>
          </cell>
          <cell r="U24505" t="str">
            <v>XXX</v>
          </cell>
          <cell r="V24505" t="str">
            <v>XXX</v>
          </cell>
        </row>
        <row r="24506">
          <cell r="P24506">
            <v>0</v>
          </cell>
          <cell r="U24506" t="str">
            <v>XXX</v>
          </cell>
          <cell r="V24506" t="str">
            <v>XXX</v>
          </cell>
        </row>
        <row r="24507">
          <cell r="P24507">
            <v>0</v>
          </cell>
          <cell r="U24507" t="str">
            <v>XXX</v>
          </cell>
          <cell r="V24507" t="str">
            <v>XXX</v>
          </cell>
        </row>
        <row r="24508">
          <cell r="P24508">
            <v>0</v>
          </cell>
          <cell r="U24508" t="str">
            <v>XXX</v>
          </cell>
          <cell r="V24508" t="str">
            <v>XXX</v>
          </cell>
        </row>
        <row r="24509">
          <cell r="P24509">
            <v>0</v>
          </cell>
          <cell r="U24509" t="str">
            <v>XXX</v>
          </cell>
          <cell r="V24509" t="str">
            <v>XXX</v>
          </cell>
        </row>
        <row r="24510">
          <cell r="P24510">
            <v>0</v>
          </cell>
          <cell r="U24510" t="str">
            <v>XXX</v>
          </cell>
          <cell r="V24510" t="str">
            <v>XXX</v>
          </cell>
        </row>
        <row r="24511">
          <cell r="P24511">
            <v>0</v>
          </cell>
          <cell r="U24511" t="str">
            <v>XXX</v>
          </cell>
          <cell r="V24511" t="str">
            <v>XXX</v>
          </cell>
        </row>
        <row r="24512">
          <cell r="P24512">
            <v>0</v>
          </cell>
          <cell r="U24512" t="str">
            <v>XXX</v>
          </cell>
          <cell r="V24512" t="str">
            <v>XXX</v>
          </cell>
        </row>
        <row r="24513">
          <cell r="P24513">
            <v>0</v>
          </cell>
          <cell r="U24513" t="str">
            <v>XXX</v>
          </cell>
          <cell r="V24513" t="str">
            <v>XXX</v>
          </cell>
        </row>
        <row r="24514">
          <cell r="P24514">
            <v>0</v>
          </cell>
          <cell r="U24514" t="str">
            <v>XXX</v>
          </cell>
          <cell r="V24514" t="str">
            <v>XXX</v>
          </cell>
        </row>
        <row r="24515">
          <cell r="P24515">
            <v>0</v>
          </cell>
          <cell r="U24515" t="str">
            <v>XXX</v>
          </cell>
          <cell r="V24515" t="str">
            <v>XXX</v>
          </cell>
        </row>
        <row r="24516">
          <cell r="P24516">
            <v>0</v>
          </cell>
          <cell r="U24516" t="str">
            <v>XXX</v>
          </cell>
          <cell r="V24516" t="str">
            <v>XXX</v>
          </cell>
        </row>
        <row r="24517">
          <cell r="P24517">
            <v>0</v>
          </cell>
          <cell r="U24517" t="str">
            <v>XXX</v>
          </cell>
          <cell r="V24517" t="str">
            <v>XXX</v>
          </cell>
        </row>
        <row r="24518">
          <cell r="P24518">
            <v>0</v>
          </cell>
          <cell r="U24518" t="str">
            <v>XXX</v>
          </cell>
          <cell r="V24518" t="str">
            <v>XXX</v>
          </cell>
        </row>
        <row r="24519">
          <cell r="P24519">
            <v>0</v>
          </cell>
          <cell r="U24519" t="str">
            <v>XXX</v>
          </cell>
          <cell r="V24519" t="str">
            <v>XXX</v>
          </cell>
        </row>
        <row r="24520">
          <cell r="P24520">
            <v>0</v>
          </cell>
          <cell r="U24520" t="str">
            <v>XXX</v>
          </cell>
          <cell r="V24520" t="str">
            <v>XXX</v>
          </cell>
        </row>
        <row r="24521">
          <cell r="P24521">
            <v>0</v>
          </cell>
          <cell r="U24521" t="str">
            <v>XXX</v>
          </cell>
          <cell r="V24521" t="str">
            <v>XXX</v>
          </cell>
        </row>
        <row r="24522">
          <cell r="P24522">
            <v>0</v>
          </cell>
          <cell r="U24522" t="str">
            <v>XXX</v>
          </cell>
          <cell r="V24522" t="str">
            <v>XXX</v>
          </cell>
        </row>
        <row r="24523">
          <cell r="P24523">
            <v>0</v>
          </cell>
          <cell r="U24523" t="str">
            <v>XXX</v>
          </cell>
          <cell r="V24523" t="str">
            <v>XXX</v>
          </cell>
        </row>
        <row r="24524">
          <cell r="P24524">
            <v>0</v>
          </cell>
          <cell r="U24524" t="str">
            <v>XXX</v>
          </cell>
          <cell r="V24524" t="str">
            <v>XXX</v>
          </cell>
        </row>
        <row r="24525">
          <cell r="P24525">
            <v>0</v>
          </cell>
          <cell r="U24525" t="str">
            <v>XXX</v>
          </cell>
          <cell r="V24525" t="str">
            <v>XXX</v>
          </cell>
        </row>
        <row r="24526">
          <cell r="P24526">
            <v>0</v>
          </cell>
          <cell r="U24526" t="str">
            <v>XXX</v>
          </cell>
          <cell r="V24526" t="str">
            <v>XXX</v>
          </cell>
        </row>
        <row r="24527">
          <cell r="P24527">
            <v>0</v>
          </cell>
          <cell r="U24527" t="str">
            <v>XXX</v>
          </cell>
          <cell r="V24527" t="str">
            <v>XXX</v>
          </cell>
        </row>
        <row r="24528">
          <cell r="P24528">
            <v>0</v>
          </cell>
          <cell r="U24528" t="str">
            <v>XXX</v>
          </cell>
          <cell r="V24528" t="str">
            <v>XXX</v>
          </cell>
        </row>
        <row r="24529">
          <cell r="P24529">
            <v>0</v>
          </cell>
          <cell r="U24529" t="str">
            <v>XXX</v>
          </cell>
          <cell r="V24529" t="str">
            <v>XXX</v>
          </cell>
        </row>
        <row r="24530">
          <cell r="P24530">
            <v>0</v>
          </cell>
          <cell r="U24530" t="str">
            <v>XXX</v>
          </cell>
          <cell r="V24530" t="str">
            <v>XXX</v>
          </cell>
        </row>
        <row r="24531">
          <cell r="P24531">
            <v>0</v>
          </cell>
          <cell r="U24531" t="str">
            <v>XXX</v>
          </cell>
          <cell r="V24531" t="str">
            <v>XXX</v>
          </cell>
        </row>
        <row r="24532">
          <cell r="P24532">
            <v>0</v>
          </cell>
          <cell r="U24532" t="str">
            <v>XXX</v>
          </cell>
          <cell r="V24532" t="str">
            <v>XXX</v>
          </cell>
        </row>
        <row r="24533">
          <cell r="P24533">
            <v>0</v>
          </cell>
          <cell r="U24533" t="str">
            <v>XXX</v>
          </cell>
          <cell r="V24533" t="str">
            <v>XXX</v>
          </cell>
        </row>
        <row r="24534">
          <cell r="P24534">
            <v>0</v>
          </cell>
          <cell r="U24534" t="str">
            <v>XXX</v>
          </cell>
          <cell r="V24534" t="str">
            <v>XXX</v>
          </cell>
        </row>
        <row r="24535">
          <cell r="P24535">
            <v>0</v>
          </cell>
          <cell r="U24535" t="str">
            <v>XXX</v>
          </cell>
          <cell r="V24535" t="str">
            <v>XXX</v>
          </cell>
        </row>
        <row r="24536">
          <cell r="P24536">
            <v>0</v>
          </cell>
          <cell r="U24536" t="str">
            <v>XXX</v>
          </cell>
          <cell r="V24536" t="str">
            <v>XXX</v>
          </cell>
        </row>
        <row r="24537">
          <cell r="P24537">
            <v>0</v>
          </cell>
          <cell r="U24537" t="str">
            <v>XXX</v>
          </cell>
          <cell r="V24537" t="str">
            <v>XXX</v>
          </cell>
        </row>
        <row r="24538">
          <cell r="P24538">
            <v>0</v>
          </cell>
          <cell r="U24538" t="str">
            <v>XXX</v>
          </cell>
          <cell r="V24538" t="str">
            <v>XXX</v>
          </cell>
        </row>
        <row r="24539">
          <cell r="P24539">
            <v>0</v>
          </cell>
          <cell r="U24539" t="str">
            <v>XXX</v>
          </cell>
          <cell r="V24539" t="str">
            <v>XXX</v>
          </cell>
        </row>
        <row r="24540">
          <cell r="P24540">
            <v>0</v>
          </cell>
          <cell r="U24540" t="str">
            <v>XXX</v>
          </cell>
          <cell r="V24540" t="str">
            <v>XXX</v>
          </cell>
        </row>
        <row r="24541">
          <cell r="P24541">
            <v>0</v>
          </cell>
          <cell r="U24541" t="str">
            <v>XXX</v>
          </cell>
          <cell r="V24541" t="str">
            <v>XXX</v>
          </cell>
        </row>
        <row r="24542">
          <cell r="P24542">
            <v>0</v>
          </cell>
          <cell r="U24542" t="str">
            <v>XXX</v>
          </cell>
          <cell r="V24542" t="str">
            <v>XXX</v>
          </cell>
        </row>
        <row r="24543">
          <cell r="P24543">
            <v>0</v>
          </cell>
          <cell r="U24543" t="str">
            <v>XXX</v>
          </cell>
          <cell r="V24543" t="str">
            <v>XXX</v>
          </cell>
        </row>
        <row r="24544">
          <cell r="P24544">
            <v>0</v>
          </cell>
          <cell r="U24544" t="str">
            <v>XXX</v>
          </cell>
          <cell r="V24544" t="str">
            <v>XXX</v>
          </cell>
        </row>
        <row r="24545">
          <cell r="P24545">
            <v>0</v>
          </cell>
          <cell r="U24545" t="str">
            <v>XXX</v>
          </cell>
          <cell r="V24545" t="str">
            <v>XXX</v>
          </cell>
        </row>
        <row r="24546">
          <cell r="P24546">
            <v>0</v>
          </cell>
          <cell r="U24546" t="str">
            <v>XXX</v>
          </cell>
          <cell r="V24546" t="str">
            <v>XXX</v>
          </cell>
        </row>
        <row r="24547">
          <cell r="P24547">
            <v>0</v>
          </cell>
          <cell r="U24547" t="str">
            <v>XXX</v>
          </cell>
          <cell r="V24547" t="str">
            <v>XXX</v>
          </cell>
        </row>
        <row r="24548">
          <cell r="P24548">
            <v>0</v>
          </cell>
          <cell r="U24548" t="str">
            <v>XXX</v>
          </cell>
          <cell r="V24548" t="str">
            <v>XXX</v>
          </cell>
        </row>
        <row r="24549">
          <cell r="P24549">
            <v>0</v>
          </cell>
          <cell r="U24549" t="str">
            <v>XXX</v>
          </cell>
          <cell r="V24549" t="str">
            <v>XXX</v>
          </cell>
        </row>
        <row r="24550">
          <cell r="P24550">
            <v>0</v>
          </cell>
          <cell r="U24550" t="str">
            <v>XXX</v>
          </cell>
          <cell r="V24550" t="str">
            <v>XXX</v>
          </cell>
        </row>
        <row r="24551">
          <cell r="P24551">
            <v>0</v>
          </cell>
          <cell r="U24551" t="str">
            <v>XXX</v>
          </cell>
          <cell r="V24551" t="str">
            <v>XXX</v>
          </cell>
        </row>
        <row r="24552">
          <cell r="P24552">
            <v>0</v>
          </cell>
          <cell r="U24552" t="str">
            <v>XXX</v>
          </cell>
          <cell r="V24552" t="str">
            <v>XXX</v>
          </cell>
        </row>
        <row r="24553">
          <cell r="P24553">
            <v>0</v>
          </cell>
          <cell r="U24553" t="str">
            <v>XXX</v>
          </cell>
          <cell r="V24553" t="str">
            <v>XXX</v>
          </cell>
        </row>
        <row r="24554">
          <cell r="P24554">
            <v>0</v>
          </cell>
          <cell r="U24554" t="str">
            <v>XXX</v>
          </cell>
          <cell r="V24554" t="str">
            <v>XXX</v>
          </cell>
        </row>
        <row r="24555">
          <cell r="P24555">
            <v>0</v>
          </cell>
          <cell r="U24555" t="str">
            <v>XXX</v>
          </cell>
          <cell r="V24555" t="str">
            <v>XXX</v>
          </cell>
        </row>
        <row r="24556">
          <cell r="P24556">
            <v>0</v>
          </cell>
          <cell r="U24556" t="str">
            <v>XXX</v>
          </cell>
          <cell r="V24556" t="str">
            <v>XXX</v>
          </cell>
        </row>
        <row r="24557">
          <cell r="P24557">
            <v>0</v>
          </cell>
          <cell r="U24557" t="str">
            <v>XXX</v>
          </cell>
          <cell r="V24557" t="str">
            <v>XXX</v>
          </cell>
        </row>
        <row r="24558">
          <cell r="P24558">
            <v>0</v>
          </cell>
          <cell r="U24558" t="str">
            <v>XXX</v>
          </cell>
          <cell r="V24558" t="str">
            <v>XXX</v>
          </cell>
        </row>
        <row r="24559">
          <cell r="P24559">
            <v>0</v>
          </cell>
          <cell r="U24559" t="str">
            <v>XXX</v>
          </cell>
          <cell r="V24559" t="str">
            <v>XXX</v>
          </cell>
        </row>
        <row r="24560">
          <cell r="P24560">
            <v>0</v>
          </cell>
          <cell r="U24560" t="str">
            <v>XXX</v>
          </cell>
          <cell r="V24560" t="str">
            <v>XXX</v>
          </cell>
        </row>
        <row r="24561">
          <cell r="P24561">
            <v>0</v>
          </cell>
          <cell r="U24561" t="str">
            <v>XXX</v>
          </cell>
          <cell r="V24561" t="str">
            <v>XXX</v>
          </cell>
        </row>
        <row r="24562">
          <cell r="P24562">
            <v>0</v>
          </cell>
          <cell r="U24562" t="str">
            <v>XXX</v>
          </cell>
          <cell r="V24562" t="str">
            <v>XXX</v>
          </cell>
        </row>
        <row r="24563">
          <cell r="P24563">
            <v>0</v>
          </cell>
          <cell r="U24563" t="str">
            <v>XXX</v>
          </cell>
          <cell r="V24563" t="str">
            <v>XXX</v>
          </cell>
        </row>
        <row r="24564">
          <cell r="P24564">
            <v>0</v>
          </cell>
          <cell r="U24564" t="str">
            <v>XXX</v>
          </cell>
          <cell r="V24564" t="str">
            <v>XXX</v>
          </cell>
        </row>
        <row r="24565">
          <cell r="P24565">
            <v>0</v>
          </cell>
          <cell r="U24565" t="str">
            <v>XXX</v>
          </cell>
          <cell r="V24565" t="str">
            <v>XXX</v>
          </cell>
        </row>
        <row r="24566">
          <cell r="P24566">
            <v>0</v>
          </cell>
          <cell r="U24566" t="str">
            <v>XXX</v>
          </cell>
          <cell r="V24566" t="str">
            <v>XXX</v>
          </cell>
        </row>
        <row r="24567">
          <cell r="P24567">
            <v>0</v>
          </cell>
          <cell r="U24567" t="str">
            <v>XXX</v>
          </cell>
          <cell r="V24567" t="str">
            <v>XXX</v>
          </cell>
        </row>
        <row r="24568">
          <cell r="P24568">
            <v>0</v>
          </cell>
          <cell r="U24568" t="str">
            <v>XXX</v>
          </cell>
          <cell r="V24568" t="str">
            <v>XXX</v>
          </cell>
        </row>
        <row r="24569">
          <cell r="P24569">
            <v>0</v>
          </cell>
          <cell r="U24569" t="str">
            <v>XXX</v>
          </cell>
          <cell r="V24569" t="str">
            <v>XXX</v>
          </cell>
        </row>
        <row r="24570">
          <cell r="P24570">
            <v>0</v>
          </cell>
          <cell r="U24570" t="str">
            <v>XXX</v>
          </cell>
          <cell r="V24570" t="str">
            <v>XXX</v>
          </cell>
        </row>
        <row r="24571">
          <cell r="P24571">
            <v>0</v>
          </cell>
          <cell r="U24571" t="str">
            <v>XXX</v>
          </cell>
          <cell r="V24571" t="str">
            <v>XXX</v>
          </cell>
        </row>
        <row r="24572">
          <cell r="P24572">
            <v>0</v>
          </cell>
          <cell r="U24572" t="str">
            <v>XXX</v>
          </cell>
          <cell r="V24572" t="str">
            <v>XXX</v>
          </cell>
        </row>
        <row r="24573">
          <cell r="P24573">
            <v>0</v>
          </cell>
          <cell r="U24573" t="str">
            <v>XXX</v>
          </cell>
          <cell r="V24573" t="str">
            <v>XXX</v>
          </cell>
        </row>
        <row r="24574">
          <cell r="P24574">
            <v>0</v>
          </cell>
          <cell r="U24574" t="str">
            <v>XXX</v>
          </cell>
          <cell r="V24574" t="str">
            <v>XXX</v>
          </cell>
        </row>
        <row r="24575">
          <cell r="P24575">
            <v>0</v>
          </cell>
          <cell r="U24575" t="str">
            <v>XXX</v>
          </cell>
          <cell r="V24575" t="str">
            <v>XXX</v>
          </cell>
        </row>
        <row r="24576">
          <cell r="P24576">
            <v>0</v>
          </cell>
          <cell r="U24576" t="str">
            <v>XXX</v>
          </cell>
          <cell r="V24576" t="str">
            <v>XXX</v>
          </cell>
        </row>
        <row r="24577">
          <cell r="P24577">
            <v>0</v>
          </cell>
          <cell r="U24577" t="str">
            <v>XXX</v>
          </cell>
          <cell r="V24577" t="str">
            <v>XXX</v>
          </cell>
        </row>
        <row r="24578">
          <cell r="P24578">
            <v>0</v>
          </cell>
          <cell r="U24578" t="str">
            <v>XXX</v>
          </cell>
          <cell r="V24578" t="str">
            <v>XXX</v>
          </cell>
        </row>
        <row r="24579">
          <cell r="P24579">
            <v>0</v>
          </cell>
          <cell r="U24579" t="str">
            <v>XXX</v>
          </cell>
          <cell r="V24579" t="str">
            <v>XXX</v>
          </cell>
        </row>
        <row r="24580">
          <cell r="P24580">
            <v>0</v>
          </cell>
          <cell r="U24580" t="str">
            <v>XXX</v>
          </cell>
          <cell r="V24580" t="str">
            <v>XXX</v>
          </cell>
        </row>
        <row r="24581">
          <cell r="P24581">
            <v>0</v>
          </cell>
          <cell r="U24581" t="str">
            <v>XXX</v>
          </cell>
          <cell r="V24581" t="str">
            <v>XXX</v>
          </cell>
        </row>
        <row r="24582">
          <cell r="P24582">
            <v>0</v>
          </cell>
          <cell r="U24582" t="str">
            <v>XXX</v>
          </cell>
          <cell r="V24582" t="str">
            <v>XXX</v>
          </cell>
        </row>
        <row r="24583">
          <cell r="P24583">
            <v>0</v>
          </cell>
          <cell r="U24583" t="str">
            <v>XXX</v>
          </cell>
          <cell r="V24583" t="str">
            <v>XXX</v>
          </cell>
        </row>
        <row r="24584">
          <cell r="P24584">
            <v>0</v>
          </cell>
          <cell r="U24584" t="str">
            <v>XXX</v>
          </cell>
          <cell r="V24584" t="str">
            <v>XXX</v>
          </cell>
        </row>
        <row r="24585">
          <cell r="P24585">
            <v>0</v>
          </cell>
          <cell r="U24585" t="str">
            <v>XXX</v>
          </cell>
          <cell r="V24585" t="str">
            <v>XXX</v>
          </cell>
        </row>
        <row r="24586">
          <cell r="P24586">
            <v>0</v>
          </cell>
          <cell r="U24586" t="str">
            <v>XXX</v>
          </cell>
          <cell r="V24586" t="str">
            <v>XXX</v>
          </cell>
        </row>
        <row r="24587">
          <cell r="P24587">
            <v>0</v>
          </cell>
          <cell r="U24587" t="str">
            <v>XXX</v>
          </cell>
          <cell r="V24587" t="str">
            <v>XXX</v>
          </cell>
        </row>
        <row r="24588">
          <cell r="P24588">
            <v>0</v>
          </cell>
          <cell r="U24588" t="str">
            <v>XXX</v>
          </cell>
          <cell r="V24588" t="str">
            <v>XXX</v>
          </cell>
        </row>
        <row r="24589">
          <cell r="P24589">
            <v>0</v>
          </cell>
          <cell r="U24589" t="str">
            <v>XXX</v>
          </cell>
          <cell r="V24589" t="str">
            <v>XXX</v>
          </cell>
        </row>
        <row r="24590">
          <cell r="P24590">
            <v>0</v>
          </cell>
          <cell r="U24590" t="str">
            <v>XXX</v>
          </cell>
          <cell r="V24590" t="str">
            <v>XXX</v>
          </cell>
        </row>
        <row r="24591">
          <cell r="P24591">
            <v>0</v>
          </cell>
          <cell r="U24591" t="str">
            <v>XXX</v>
          </cell>
          <cell r="V24591" t="str">
            <v>XXX</v>
          </cell>
        </row>
        <row r="24592">
          <cell r="P24592">
            <v>0</v>
          </cell>
          <cell r="U24592" t="str">
            <v>XXX</v>
          </cell>
          <cell r="V24592" t="str">
            <v>XXX</v>
          </cell>
        </row>
        <row r="24593">
          <cell r="P24593">
            <v>0</v>
          </cell>
          <cell r="U24593" t="str">
            <v>XXX</v>
          </cell>
          <cell r="V24593" t="str">
            <v>XXX</v>
          </cell>
        </row>
        <row r="24594">
          <cell r="P24594">
            <v>0</v>
          </cell>
          <cell r="U24594" t="str">
            <v>XXX</v>
          </cell>
          <cell r="V24594" t="str">
            <v>XXX</v>
          </cell>
        </row>
        <row r="24595">
          <cell r="P24595">
            <v>0</v>
          </cell>
          <cell r="U24595" t="str">
            <v>XXX</v>
          </cell>
          <cell r="V24595" t="str">
            <v>XXX</v>
          </cell>
        </row>
        <row r="24596">
          <cell r="P24596">
            <v>0</v>
          </cell>
          <cell r="U24596" t="str">
            <v>XXX</v>
          </cell>
          <cell r="V24596" t="str">
            <v>XXX</v>
          </cell>
        </row>
        <row r="24597">
          <cell r="P24597">
            <v>0</v>
          </cell>
          <cell r="U24597" t="str">
            <v>XXX</v>
          </cell>
          <cell r="V24597" t="str">
            <v>XXX</v>
          </cell>
        </row>
        <row r="24598">
          <cell r="P24598">
            <v>0</v>
          </cell>
          <cell r="U24598" t="str">
            <v>XXX</v>
          </cell>
          <cell r="V24598" t="str">
            <v>XXX</v>
          </cell>
        </row>
        <row r="24599">
          <cell r="P24599">
            <v>0</v>
          </cell>
          <cell r="U24599" t="str">
            <v>XXX</v>
          </cell>
          <cell r="V24599" t="str">
            <v>XXX</v>
          </cell>
        </row>
        <row r="24600">
          <cell r="P24600">
            <v>0</v>
          </cell>
          <cell r="U24600" t="str">
            <v>XXX</v>
          </cell>
          <cell r="V24600" t="str">
            <v>XXX</v>
          </cell>
        </row>
        <row r="24601">
          <cell r="P24601">
            <v>0</v>
          </cell>
          <cell r="U24601" t="str">
            <v>XXX</v>
          </cell>
          <cell r="V24601" t="str">
            <v>XXX</v>
          </cell>
        </row>
        <row r="24602">
          <cell r="P24602">
            <v>0</v>
          </cell>
          <cell r="U24602" t="str">
            <v>XXX</v>
          </cell>
          <cell r="V24602" t="str">
            <v>XXX</v>
          </cell>
        </row>
        <row r="24603">
          <cell r="P24603">
            <v>0</v>
          </cell>
          <cell r="U24603" t="str">
            <v>XXX</v>
          </cell>
          <cell r="V24603" t="str">
            <v>XXX</v>
          </cell>
        </row>
        <row r="24604">
          <cell r="P24604">
            <v>0</v>
          </cell>
          <cell r="U24604" t="str">
            <v>XXX</v>
          </cell>
          <cell r="V24604" t="str">
            <v>XXX</v>
          </cell>
        </row>
        <row r="24605">
          <cell r="P24605">
            <v>0</v>
          </cell>
          <cell r="U24605" t="str">
            <v>XXX</v>
          </cell>
          <cell r="V24605" t="str">
            <v>XXX</v>
          </cell>
        </row>
        <row r="24606">
          <cell r="P24606">
            <v>0</v>
          </cell>
          <cell r="U24606" t="str">
            <v>XXX</v>
          </cell>
          <cell r="V24606" t="str">
            <v>XXX</v>
          </cell>
        </row>
        <row r="24607">
          <cell r="P24607">
            <v>0</v>
          </cell>
          <cell r="U24607" t="str">
            <v>XXX</v>
          </cell>
          <cell r="V24607" t="str">
            <v>XXX</v>
          </cell>
        </row>
        <row r="24608">
          <cell r="P24608">
            <v>0</v>
          </cell>
          <cell r="U24608" t="str">
            <v>XXX</v>
          </cell>
          <cell r="V24608" t="str">
            <v>XXX</v>
          </cell>
        </row>
        <row r="24609">
          <cell r="P24609">
            <v>0</v>
          </cell>
          <cell r="U24609" t="str">
            <v>XXX</v>
          </cell>
          <cell r="V24609" t="str">
            <v>XXX</v>
          </cell>
        </row>
        <row r="24610">
          <cell r="P24610">
            <v>0</v>
          </cell>
          <cell r="U24610" t="str">
            <v>XXX</v>
          </cell>
          <cell r="V24610" t="str">
            <v>XXX</v>
          </cell>
        </row>
        <row r="24611">
          <cell r="P24611">
            <v>0</v>
          </cell>
          <cell r="U24611" t="str">
            <v>XXX</v>
          </cell>
          <cell r="V24611" t="str">
            <v>XXX</v>
          </cell>
        </row>
        <row r="24612">
          <cell r="P24612">
            <v>0</v>
          </cell>
          <cell r="U24612" t="str">
            <v>XXX</v>
          </cell>
          <cell r="V24612" t="str">
            <v>XXX</v>
          </cell>
        </row>
        <row r="24613">
          <cell r="P24613">
            <v>0</v>
          </cell>
          <cell r="U24613" t="str">
            <v>XXX</v>
          </cell>
          <cell r="V24613" t="str">
            <v>XXX</v>
          </cell>
        </row>
        <row r="24614">
          <cell r="P24614">
            <v>0</v>
          </cell>
          <cell r="U24614" t="str">
            <v>XXX</v>
          </cell>
          <cell r="V24614" t="str">
            <v>XXX</v>
          </cell>
        </row>
        <row r="24615">
          <cell r="P24615">
            <v>0</v>
          </cell>
          <cell r="U24615" t="str">
            <v>XXX</v>
          </cell>
          <cell r="V24615" t="str">
            <v>XXX</v>
          </cell>
        </row>
        <row r="24616">
          <cell r="P24616">
            <v>0</v>
          </cell>
          <cell r="U24616" t="str">
            <v>XXX</v>
          </cell>
          <cell r="V24616" t="str">
            <v>XXX</v>
          </cell>
        </row>
        <row r="24617">
          <cell r="P24617">
            <v>0</v>
          </cell>
          <cell r="U24617" t="str">
            <v>XXX</v>
          </cell>
          <cell r="V24617" t="str">
            <v>XXX</v>
          </cell>
        </row>
        <row r="24618">
          <cell r="P24618">
            <v>0</v>
          </cell>
          <cell r="U24618" t="str">
            <v>XXX</v>
          </cell>
          <cell r="V24618" t="str">
            <v>XXX</v>
          </cell>
        </row>
        <row r="24619">
          <cell r="P24619">
            <v>0</v>
          </cell>
          <cell r="U24619" t="str">
            <v>XXX</v>
          </cell>
          <cell r="V24619" t="str">
            <v>XXX</v>
          </cell>
        </row>
        <row r="24620">
          <cell r="P24620">
            <v>0</v>
          </cell>
          <cell r="U24620" t="str">
            <v>XXX</v>
          </cell>
          <cell r="V24620" t="str">
            <v>XXX</v>
          </cell>
        </row>
        <row r="24621">
          <cell r="P24621">
            <v>0</v>
          </cell>
          <cell r="U24621" t="str">
            <v>XXX</v>
          </cell>
          <cell r="V24621" t="str">
            <v>XXX</v>
          </cell>
        </row>
        <row r="24622">
          <cell r="P24622">
            <v>0</v>
          </cell>
          <cell r="U24622" t="str">
            <v>XXX</v>
          </cell>
          <cell r="V24622" t="str">
            <v>XXX</v>
          </cell>
        </row>
        <row r="24623">
          <cell r="P24623">
            <v>0</v>
          </cell>
          <cell r="U24623" t="str">
            <v>XXX</v>
          </cell>
          <cell r="V24623" t="str">
            <v>XXX</v>
          </cell>
        </row>
        <row r="24624">
          <cell r="P24624">
            <v>0</v>
          </cell>
          <cell r="U24624" t="str">
            <v>XXX</v>
          </cell>
          <cell r="V24624" t="str">
            <v>XXX</v>
          </cell>
        </row>
        <row r="24625">
          <cell r="P24625">
            <v>0</v>
          </cell>
          <cell r="U24625" t="str">
            <v>XXX</v>
          </cell>
          <cell r="V24625" t="str">
            <v>XXX</v>
          </cell>
        </row>
        <row r="24626">
          <cell r="P24626">
            <v>0</v>
          </cell>
          <cell r="U24626" t="str">
            <v>XXX</v>
          </cell>
          <cell r="V24626" t="str">
            <v>XXX</v>
          </cell>
        </row>
        <row r="24627">
          <cell r="P24627">
            <v>0</v>
          </cell>
          <cell r="U24627" t="str">
            <v>XXX</v>
          </cell>
          <cell r="V24627" t="str">
            <v>XXX</v>
          </cell>
        </row>
        <row r="24628">
          <cell r="P24628">
            <v>0</v>
          </cell>
          <cell r="U24628" t="str">
            <v>XXX</v>
          </cell>
          <cell r="V24628" t="str">
            <v>XXX</v>
          </cell>
        </row>
        <row r="24629">
          <cell r="P24629">
            <v>0</v>
          </cell>
          <cell r="U24629" t="str">
            <v>XXX</v>
          </cell>
          <cell r="V24629" t="str">
            <v>XXX</v>
          </cell>
        </row>
        <row r="24630">
          <cell r="P24630">
            <v>0</v>
          </cell>
          <cell r="U24630" t="str">
            <v>XXX</v>
          </cell>
          <cell r="V24630" t="str">
            <v>XXX</v>
          </cell>
        </row>
        <row r="24631">
          <cell r="P24631">
            <v>0</v>
          </cell>
          <cell r="U24631" t="str">
            <v>XXX</v>
          </cell>
          <cell r="V24631" t="str">
            <v>XXX</v>
          </cell>
        </row>
        <row r="24632">
          <cell r="P24632">
            <v>0</v>
          </cell>
          <cell r="U24632" t="str">
            <v>XXX</v>
          </cell>
          <cell r="V24632" t="str">
            <v>XXX</v>
          </cell>
        </row>
        <row r="24633">
          <cell r="P24633">
            <v>0</v>
          </cell>
          <cell r="U24633" t="str">
            <v>XXX</v>
          </cell>
          <cell r="V24633" t="str">
            <v>XXX</v>
          </cell>
        </row>
        <row r="24634">
          <cell r="P24634">
            <v>0</v>
          </cell>
          <cell r="U24634" t="str">
            <v>XXX</v>
          </cell>
          <cell r="V24634" t="str">
            <v>XXX</v>
          </cell>
        </row>
        <row r="24635">
          <cell r="P24635">
            <v>0</v>
          </cell>
          <cell r="U24635" t="str">
            <v>XXX</v>
          </cell>
          <cell r="V24635" t="str">
            <v>XXX</v>
          </cell>
        </row>
        <row r="24636">
          <cell r="P24636">
            <v>0</v>
          </cell>
          <cell r="U24636" t="str">
            <v>XXX</v>
          </cell>
          <cell r="V24636" t="str">
            <v>XXX</v>
          </cell>
        </row>
        <row r="24637">
          <cell r="P24637">
            <v>0</v>
          </cell>
          <cell r="U24637" t="str">
            <v>XXX</v>
          </cell>
          <cell r="V24637" t="str">
            <v>XXX</v>
          </cell>
        </row>
        <row r="24638">
          <cell r="P24638">
            <v>0</v>
          </cell>
          <cell r="U24638" t="str">
            <v>XXX</v>
          </cell>
          <cell r="V24638" t="str">
            <v>XXX</v>
          </cell>
        </row>
        <row r="24639">
          <cell r="P24639">
            <v>0</v>
          </cell>
          <cell r="U24639" t="str">
            <v>XXX</v>
          </cell>
          <cell r="V24639" t="str">
            <v>XXX</v>
          </cell>
        </row>
        <row r="24640">
          <cell r="P24640">
            <v>0</v>
          </cell>
          <cell r="U24640" t="str">
            <v>XXX</v>
          </cell>
          <cell r="V24640" t="str">
            <v>XXX</v>
          </cell>
        </row>
        <row r="24641">
          <cell r="P24641">
            <v>0</v>
          </cell>
          <cell r="U24641" t="str">
            <v>XXX</v>
          </cell>
          <cell r="V24641" t="str">
            <v>XXX</v>
          </cell>
        </row>
        <row r="24642">
          <cell r="P24642">
            <v>0</v>
          </cell>
          <cell r="U24642" t="str">
            <v>XXX</v>
          </cell>
          <cell r="V24642" t="str">
            <v>XXX</v>
          </cell>
        </row>
        <row r="24643">
          <cell r="P24643">
            <v>0</v>
          </cell>
          <cell r="U24643" t="str">
            <v>XXX</v>
          </cell>
          <cell r="V24643" t="str">
            <v>XXX</v>
          </cell>
        </row>
        <row r="24644">
          <cell r="P24644">
            <v>0</v>
          </cell>
          <cell r="U24644" t="str">
            <v>XXX</v>
          </cell>
          <cell r="V24644" t="str">
            <v>XXX</v>
          </cell>
        </row>
        <row r="24645">
          <cell r="P24645">
            <v>0</v>
          </cell>
          <cell r="U24645" t="str">
            <v>XXX</v>
          </cell>
          <cell r="V24645" t="str">
            <v>XXX</v>
          </cell>
        </row>
        <row r="24646">
          <cell r="P24646">
            <v>0</v>
          </cell>
          <cell r="U24646" t="str">
            <v>XXX</v>
          </cell>
          <cell r="V24646" t="str">
            <v>XXX</v>
          </cell>
        </row>
        <row r="24647">
          <cell r="P24647">
            <v>0</v>
          </cell>
          <cell r="U24647" t="str">
            <v>XXX</v>
          </cell>
          <cell r="V24647" t="str">
            <v>XXX</v>
          </cell>
        </row>
        <row r="24648">
          <cell r="P24648">
            <v>0</v>
          </cell>
          <cell r="U24648" t="str">
            <v>XXX</v>
          </cell>
          <cell r="V24648" t="str">
            <v>XXX</v>
          </cell>
        </row>
        <row r="24649">
          <cell r="P24649">
            <v>0</v>
          </cell>
          <cell r="U24649" t="str">
            <v>XXX</v>
          </cell>
          <cell r="V24649" t="str">
            <v>XXX</v>
          </cell>
        </row>
        <row r="24650">
          <cell r="P24650">
            <v>0</v>
          </cell>
          <cell r="U24650" t="str">
            <v>XXX</v>
          </cell>
          <cell r="V24650" t="str">
            <v>XXX</v>
          </cell>
        </row>
        <row r="24651">
          <cell r="P24651">
            <v>0</v>
          </cell>
          <cell r="U24651" t="str">
            <v>XXX</v>
          </cell>
          <cell r="V24651" t="str">
            <v>XXX</v>
          </cell>
        </row>
        <row r="24652">
          <cell r="P24652">
            <v>0</v>
          </cell>
          <cell r="U24652" t="str">
            <v>XXX</v>
          </cell>
          <cell r="V24652" t="str">
            <v>XXX</v>
          </cell>
        </row>
        <row r="24653">
          <cell r="P24653">
            <v>0</v>
          </cell>
          <cell r="U24653" t="str">
            <v>XXX</v>
          </cell>
          <cell r="V24653" t="str">
            <v>XXX</v>
          </cell>
        </row>
        <row r="24654">
          <cell r="P24654">
            <v>0</v>
          </cell>
          <cell r="U24654" t="str">
            <v>XXX</v>
          </cell>
          <cell r="V24654" t="str">
            <v>XXX</v>
          </cell>
        </row>
        <row r="24655">
          <cell r="P24655">
            <v>0</v>
          </cell>
          <cell r="U24655" t="str">
            <v>XXX</v>
          </cell>
          <cell r="V24655" t="str">
            <v>XXX</v>
          </cell>
        </row>
        <row r="24656">
          <cell r="P24656">
            <v>0</v>
          </cell>
          <cell r="U24656" t="str">
            <v>XXX</v>
          </cell>
          <cell r="V24656" t="str">
            <v>XXX</v>
          </cell>
        </row>
        <row r="24657">
          <cell r="P24657">
            <v>0</v>
          </cell>
          <cell r="U24657" t="str">
            <v>XXX</v>
          </cell>
          <cell r="V24657" t="str">
            <v>XXX</v>
          </cell>
        </row>
        <row r="24658">
          <cell r="P24658">
            <v>0</v>
          </cell>
          <cell r="U24658" t="str">
            <v>XXX</v>
          </cell>
          <cell r="V24658" t="str">
            <v>XXX</v>
          </cell>
        </row>
        <row r="24659">
          <cell r="P24659">
            <v>0</v>
          </cell>
          <cell r="U24659" t="str">
            <v>XXX</v>
          </cell>
          <cell r="V24659" t="str">
            <v>XXX</v>
          </cell>
        </row>
        <row r="24660">
          <cell r="P24660">
            <v>0</v>
          </cell>
          <cell r="U24660" t="str">
            <v>XXX</v>
          </cell>
          <cell r="V24660" t="str">
            <v>XXX</v>
          </cell>
        </row>
        <row r="24661">
          <cell r="P24661">
            <v>0</v>
          </cell>
          <cell r="U24661" t="str">
            <v>XXX</v>
          </cell>
          <cell r="V24661" t="str">
            <v>XXX</v>
          </cell>
        </row>
        <row r="24662">
          <cell r="P24662">
            <v>0</v>
          </cell>
          <cell r="U24662" t="str">
            <v>XXX</v>
          </cell>
          <cell r="V24662" t="str">
            <v>XXX</v>
          </cell>
        </row>
        <row r="24663">
          <cell r="P24663">
            <v>0</v>
          </cell>
          <cell r="U24663" t="str">
            <v>XXX</v>
          </cell>
          <cell r="V24663" t="str">
            <v>XXX</v>
          </cell>
        </row>
        <row r="24664">
          <cell r="P24664">
            <v>0</v>
          </cell>
          <cell r="U24664" t="str">
            <v>XXX</v>
          </cell>
          <cell r="V24664" t="str">
            <v>XXX</v>
          </cell>
        </row>
        <row r="24665">
          <cell r="P24665">
            <v>0</v>
          </cell>
          <cell r="U24665" t="str">
            <v>XXX</v>
          </cell>
          <cell r="V24665" t="str">
            <v>XXX</v>
          </cell>
        </row>
        <row r="24666">
          <cell r="P24666">
            <v>0</v>
          </cell>
          <cell r="U24666" t="str">
            <v>XXX</v>
          </cell>
          <cell r="V24666" t="str">
            <v>XXX</v>
          </cell>
        </row>
        <row r="24667">
          <cell r="P24667">
            <v>0</v>
          </cell>
          <cell r="U24667" t="str">
            <v>XXX</v>
          </cell>
          <cell r="V24667" t="str">
            <v>XXX</v>
          </cell>
        </row>
        <row r="24668">
          <cell r="P24668">
            <v>0</v>
          </cell>
          <cell r="U24668" t="str">
            <v>XXX</v>
          </cell>
          <cell r="V24668" t="str">
            <v>XXX</v>
          </cell>
        </row>
        <row r="24669">
          <cell r="P24669">
            <v>0</v>
          </cell>
          <cell r="U24669" t="str">
            <v>XXX</v>
          </cell>
          <cell r="V24669" t="str">
            <v>XXX</v>
          </cell>
        </row>
        <row r="24670">
          <cell r="P24670">
            <v>0</v>
          </cell>
          <cell r="U24670" t="str">
            <v>XXX</v>
          </cell>
          <cell r="V24670" t="str">
            <v>XXX</v>
          </cell>
        </row>
        <row r="24671">
          <cell r="P24671">
            <v>0</v>
          </cell>
          <cell r="U24671" t="str">
            <v>XXX</v>
          </cell>
          <cell r="V24671" t="str">
            <v>XXX</v>
          </cell>
        </row>
        <row r="24672">
          <cell r="P24672">
            <v>0</v>
          </cell>
          <cell r="U24672" t="str">
            <v>XXX</v>
          </cell>
          <cell r="V24672" t="str">
            <v>XXX</v>
          </cell>
        </row>
        <row r="24673">
          <cell r="P24673">
            <v>0</v>
          </cell>
          <cell r="U24673" t="str">
            <v>XXX</v>
          </cell>
          <cell r="V24673" t="str">
            <v>XXX</v>
          </cell>
        </row>
        <row r="24674">
          <cell r="P24674">
            <v>0</v>
          </cell>
          <cell r="U24674" t="str">
            <v>XXX</v>
          </cell>
          <cell r="V24674" t="str">
            <v>XXX</v>
          </cell>
        </row>
        <row r="24675">
          <cell r="P24675">
            <v>0</v>
          </cell>
          <cell r="U24675" t="str">
            <v>XXX</v>
          </cell>
          <cell r="V24675" t="str">
            <v>XXX</v>
          </cell>
        </row>
        <row r="24676">
          <cell r="P24676">
            <v>0</v>
          </cell>
          <cell r="U24676" t="str">
            <v>XXX</v>
          </cell>
          <cell r="V24676" t="str">
            <v>XXX</v>
          </cell>
        </row>
        <row r="24677">
          <cell r="P24677">
            <v>0</v>
          </cell>
          <cell r="U24677" t="str">
            <v>XXX</v>
          </cell>
          <cell r="V24677" t="str">
            <v>XXX</v>
          </cell>
        </row>
        <row r="24678">
          <cell r="P24678">
            <v>0</v>
          </cell>
          <cell r="U24678" t="str">
            <v>XXX</v>
          </cell>
          <cell r="V24678" t="str">
            <v>XXX</v>
          </cell>
        </row>
        <row r="24679">
          <cell r="P24679">
            <v>0</v>
          </cell>
          <cell r="U24679" t="str">
            <v>XXX</v>
          </cell>
          <cell r="V24679" t="str">
            <v>XXX</v>
          </cell>
        </row>
        <row r="24680">
          <cell r="P24680">
            <v>0</v>
          </cell>
          <cell r="U24680" t="str">
            <v>XXX</v>
          </cell>
          <cell r="V24680" t="str">
            <v>XXX</v>
          </cell>
        </row>
        <row r="24681">
          <cell r="P24681">
            <v>0</v>
          </cell>
          <cell r="U24681" t="str">
            <v>XXX</v>
          </cell>
          <cell r="V24681" t="str">
            <v>XXX</v>
          </cell>
        </row>
        <row r="24682">
          <cell r="P24682">
            <v>0</v>
          </cell>
          <cell r="U24682" t="str">
            <v>XXX</v>
          </cell>
          <cell r="V24682" t="str">
            <v>XXX</v>
          </cell>
        </row>
        <row r="24683">
          <cell r="P24683">
            <v>0</v>
          </cell>
          <cell r="U24683" t="str">
            <v>XXX</v>
          </cell>
          <cell r="V24683" t="str">
            <v>XXX</v>
          </cell>
        </row>
        <row r="24684">
          <cell r="P24684">
            <v>0</v>
          </cell>
          <cell r="U24684" t="str">
            <v>XXX</v>
          </cell>
          <cell r="V24684" t="str">
            <v>XXX</v>
          </cell>
        </row>
        <row r="24685">
          <cell r="P24685">
            <v>0</v>
          </cell>
          <cell r="U24685" t="str">
            <v>XXX</v>
          </cell>
          <cell r="V24685" t="str">
            <v>XXX</v>
          </cell>
        </row>
        <row r="24686">
          <cell r="P24686">
            <v>0</v>
          </cell>
          <cell r="U24686" t="str">
            <v>XXX</v>
          </cell>
          <cell r="V24686" t="str">
            <v>XXX</v>
          </cell>
        </row>
        <row r="24687">
          <cell r="P24687">
            <v>0</v>
          </cell>
          <cell r="U24687" t="str">
            <v>XXX</v>
          </cell>
          <cell r="V24687" t="str">
            <v>XXX</v>
          </cell>
        </row>
        <row r="24688">
          <cell r="P24688">
            <v>0</v>
          </cell>
          <cell r="U24688" t="str">
            <v>XXX</v>
          </cell>
          <cell r="V24688" t="str">
            <v>XXX</v>
          </cell>
        </row>
        <row r="24689">
          <cell r="P24689">
            <v>0</v>
          </cell>
          <cell r="U24689" t="str">
            <v>XXX</v>
          </cell>
          <cell r="V24689" t="str">
            <v>XXX</v>
          </cell>
        </row>
        <row r="24690">
          <cell r="P24690">
            <v>0</v>
          </cell>
          <cell r="U24690" t="str">
            <v>XXX</v>
          </cell>
          <cell r="V24690" t="str">
            <v>XXX</v>
          </cell>
        </row>
        <row r="24691">
          <cell r="P24691">
            <v>0</v>
          </cell>
          <cell r="U24691" t="str">
            <v>XXX</v>
          </cell>
          <cell r="V24691" t="str">
            <v>XXX</v>
          </cell>
        </row>
        <row r="24692">
          <cell r="P24692">
            <v>0</v>
          </cell>
          <cell r="U24692" t="str">
            <v>XXX</v>
          </cell>
          <cell r="V24692" t="str">
            <v>XXX</v>
          </cell>
        </row>
        <row r="24693">
          <cell r="P24693">
            <v>0</v>
          </cell>
          <cell r="U24693" t="str">
            <v>XXX</v>
          </cell>
          <cell r="V24693" t="str">
            <v>XXX</v>
          </cell>
        </row>
        <row r="24694">
          <cell r="P24694">
            <v>0</v>
          </cell>
          <cell r="U24694" t="str">
            <v>XXX</v>
          </cell>
          <cell r="V24694" t="str">
            <v>XXX</v>
          </cell>
        </row>
        <row r="24695">
          <cell r="P24695">
            <v>0</v>
          </cell>
          <cell r="U24695" t="str">
            <v>XXX</v>
          </cell>
          <cell r="V24695" t="str">
            <v>XXX</v>
          </cell>
        </row>
        <row r="24696">
          <cell r="P24696">
            <v>0</v>
          </cell>
          <cell r="U24696" t="str">
            <v>XXX</v>
          </cell>
          <cell r="V24696" t="str">
            <v>XXX</v>
          </cell>
        </row>
        <row r="24697">
          <cell r="P24697">
            <v>0</v>
          </cell>
          <cell r="U24697" t="str">
            <v>XXX</v>
          </cell>
          <cell r="V24697" t="str">
            <v>XXX</v>
          </cell>
        </row>
        <row r="24698">
          <cell r="P24698">
            <v>0</v>
          </cell>
          <cell r="U24698" t="str">
            <v>XXX</v>
          </cell>
          <cell r="V24698" t="str">
            <v>XXX</v>
          </cell>
        </row>
        <row r="24699">
          <cell r="P24699">
            <v>0</v>
          </cell>
          <cell r="U24699" t="str">
            <v>XXX</v>
          </cell>
          <cell r="V24699" t="str">
            <v>XXX</v>
          </cell>
        </row>
        <row r="24700">
          <cell r="P24700">
            <v>0</v>
          </cell>
          <cell r="U24700" t="str">
            <v>XXX</v>
          </cell>
          <cell r="V24700" t="str">
            <v>XXX</v>
          </cell>
        </row>
        <row r="24701">
          <cell r="P24701">
            <v>0</v>
          </cell>
          <cell r="U24701" t="str">
            <v>XXX</v>
          </cell>
          <cell r="V24701" t="str">
            <v>XXX</v>
          </cell>
        </row>
        <row r="24702">
          <cell r="P24702">
            <v>0</v>
          </cell>
          <cell r="U24702" t="str">
            <v>XXX</v>
          </cell>
          <cell r="V24702" t="str">
            <v>XXX</v>
          </cell>
        </row>
        <row r="24703">
          <cell r="P24703">
            <v>0</v>
          </cell>
          <cell r="U24703" t="str">
            <v>XXX</v>
          </cell>
          <cell r="V24703" t="str">
            <v>XXX</v>
          </cell>
        </row>
        <row r="24704">
          <cell r="P24704">
            <v>0</v>
          </cell>
          <cell r="U24704" t="str">
            <v>XXX</v>
          </cell>
          <cell r="V24704" t="str">
            <v>XXX</v>
          </cell>
        </row>
        <row r="24705">
          <cell r="P24705">
            <v>0</v>
          </cell>
          <cell r="U24705" t="str">
            <v>XXX</v>
          </cell>
          <cell r="V24705" t="str">
            <v>XXX</v>
          </cell>
        </row>
        <row r="24706">
          <cell r="P24706">
            <v>0</v>
          </cell>
          <cell r="U24706" t="str">
            <v>XXX</v>
          </cell>
          <cell r="V24706" t="str">
            <v>XXX</v>
          </cell>
        </row>
        <row r="24707">
          <cell r="P24707">
            <v>0</v>
          </cell>
          <cell r="U24707" t="str">
            <v>XXX</v>
          </cell>
          <cell r="V24707" t="str">
            <v>XXX</v>
          </cell>
        </row>
        <row r="24708">
          <cell r="P24708">
            <v>0</v>
          </cell>
          <cell r="U24708" t="str">
            <v>XXX</v>
          </cell>
          <cell r="V24708" t="str">
            <v>XXX</v>
          </cell>
        </row>
        <row r="24709">
          <cell r="P24709">
            <v>0</v>
          </cell>
          <cell r="U24709" t="str">
            <v>XXX</v>
          </cell>
          <cell r="V24709" t="str">
            <v>XXX</v>
          </cell>
        </row>
        <row r="24710">
          <cell r="P24710">
            <v>0</v>
          </cell>
          <cell r="U24710" t="str">
            <v>XXX</v>
          </cell>
          <cell r="V24710" t="str">
            <v>XXX</v>
          </cell>
        </row>
        <row r="24711">
          <cell r="P24711">
            <v>0</v>
          </cell>
          <cell r="U24711" t="str">
            <v>XXX</v>
          </cell>
          <cell r="V24711" t="str">
            <v>XXX</v>
          </cell>
        </row>
        <row r="24712">
          <cell r="P24712">
            <v>0</v>
          </cell>
          <cell r="U24712" t="str">
            <v>XXX</v>
          </cell>
          <cell r="V24712" t="str">
            <v>XXX</v>
          </cell>
        </row>
        <row r="24713">
          <cell r="P24713">
            <v>0</v>
          </cell>
          <cell r="U24713" t="str">
            <v>XXX</v>
          </cell>
          <cell r="V24713" t="str">
            <v>XXX</v>
          </cell>
        </row>
        <row r="24714">
          <cell r="P24714">
            <v>0</v>
          </cell>
          <cell r="U24714" t="str">
            <v>XXX</v>
          </cell>
          <cell r="V24714" t="str">
            <v>XXX</v>
          </cell>
        </row>
        <row r="24715">
          <cell r="P24715">
            <v>0</v>
          </cell>
          <cell r="U24715" t="str">
            <v>XXX</v>
          </cell>
          <cell r="V24715" t="str">
            <v>XXX</v>
          </cell>
        </row>
        <row r="24716">
          <cell r="P24716">
            <v>0</v>
          </cell>
          <cell r="U24716" t="str">
            <v>XXX</v>
          </cell>
          <cell r="V24716" t="str">
            <v>XXX</v>
          </cell>
        </row>
        <row r="24717">
          <cell r="P24717">
            <v>0</v>
          </cell>
          <cell r="U24717" t="str">
            <v>XXX</v>
          </cell>
          <cell r="V24717" t="str">
            <v>XXX</v>
          </cell>
        </row>
        <row r="24718">
          <cell r="P24718">
            <v>0</v>
          </cell>
          <cell r="U24718" t="str">
            <v>XXX</v>
          </cell>
          <cell r="V24718" t="str">
            <v>XXX</v>
          </cell>
        </row>
        <row r="24719">
          <cell r="P24719">
            <v>0</v>
          </cell>
          <cell r="U24719" t="str">
            <v>XXX</v>
          </cell>
          <cell r="V24719" t="str">
            <v>XXX</v>
          </cell>
        </row>
        <row r="24720">
          <cell r="P24720">
            <v>0</v>
          </cell>
          <cell r="U24720" t="str">
            <v>XXX</v>
          </cell>
          <cell r="V24720" t="str">
            <v>XXX</v>
          </cell>
        </row>
        <row r="24721">
          <cell r="P24721">
            <v>0</v>
          </cell>
          <cell r="U24721" t="str">
            <v>XXX</v>
          </cell>
          <cell r="V24721" t="str">
            <v>XXX</v>
          </cell>
        </row>
        <row r="24722">
          <cell r="P24722">
            <v>0</v>
          </cell>
          <cell r="U24722" t="str">
            <v>XXX</v>
          </cell>
          <cell r="V24722" t="str">
            <v>XXX</v>
          </cell>
        </row>
        <row r="24723">
          <cell r="P24723">
            <v>0</v>
          </cell>
          <cell r="U24723" t="str">
            <v>XXX</v>
          </cell>
          <cell r="V24723" t="str">
            <v>XXX</v>
          </cell>
        </row>
        <row r="24724">
          <cell r="P24724">
            <v>0</v>
          </cell>
          <cell r="U24724" t="str">
            <v>XXX</v>
          </cell>
          <cell r="V24724" t="str">
            <v>XXX</v>
          </cell>
        </row>
        <row r="24725">
          <cell r="P24725">
            <v>0</v>
          </cell>
          <cell r="U24725" t="str">
            <v>XXX</v>
          </cell>
          <cell r="V24725" t="str">
            <v>XXX</v>
          </cell>
        </row>
        <row r="24726">
          <cell r="P24726">
            <v>0</v>
          </cell>
          <cell r="U24726" t="str">
            <v>XXX</v>
          </cell>
          <cell r="V24726" t="str">
            <v>XXX</v>
          </cell>
        </row>
        <row r="24727">
          <cell r="P24727">
            <v>0</v>
          </cell>
          <cell r="U24727" t="str">
            <v>XXX</v>
          </cell>
          <cell r="V24727" t="str">
            <v>XXX</v>
          </cell>
        </row>
        <row r="24728">
          <cell r="P24728">
            <v>0</v>
          </cell>
          <cell r="U24728" t="str">
            <v>XXX</v>
          </cell>
          <cell r="V24728" t="str">
            <v>XXX</v>
          </cell>
        </row>
        <row r="24729">
          <cell r="P24729">
            <v>0</v>
          </cell>
          <cell r="U24729" t="str">
            <v>XXX</v>
          </cell>
          <cell r="V24729" t="str">
            <v>XXX</v>
          </cell>
        </row>
        <row r="24730">
          <cell r="P24730">
            <v>0</v>
          </cell>
          <cell r="U24730" t="str">
            <v>XXX</v>
          </cell>
          <cell r="V24730" t="str">
            <v>XXX</v>
          </cell>
        </row>
        <row r="24731">
          <cell r="P24731">
            <v>0</v>
          </cell>
          <cell r="U24731" t="str">
            <v>XXX</v>
          </cell>
          <cell r="V24731" t="str">
            <v>XXX</v>
          </cell>
        </row>
        <row r="24732">
          <cell r="P24732">
            <v>0</v>
          </cell>
          <cell r="U24732" t="str">
            <v>XXX</v>
          </cell>
          <cell r="V24732" t="str">
            <v>XXX</v>
          </cell>
        </row>
        <row r="24733">
          <cell r="P24733">
            <v>0</v>
          </cell>
          <cell r="U24733" t="str">
            <v>XXX</v>
          </cell>
          <cell r="V24733" t="str">
            <v>XXX</v>
          </cell>
        </row>
        <row r="24734">
          <cell r="P24734">
            <v>0</v>
          </cell>
          <cell r="U24734" t="str">
            <v>XXX</v>
          </cell>
          <cell r="V24734" t="str">
            <v>XXX</v>
          </cell>
        </row>
        <row r="24735">
          <cell r="P24735">
            <v>0</v>
          </cell>
          <cell r="U24735" t="str">
            <v>XXX</v>
          </cell>
          <cell r="V24735" t="str">
            <v>XXX</v>
          </cell>
        </row>
        <row r="24736">
          <cell r="P24736">
            <v>0</v>
          </cell>
          <cell r="U24736" t="str">
            <v>XXX</v>
          </cell>
          <cell r="V24736" t="str">
            <v>XXX</v>
          </cell>
        </row>
        <row r="24737">
          <cell r="P24737">
            <v>0</v>
          </cell>
          <cell r="U24737" t="str">
            <v>XXX</v>
          </cell>
          <cell r="V24737" t="str">
            <v>XXX</v>
          </cell>
        </row>
        <row r="24738">
          <cell r="P24738">
            <v>0</v>
          </cell>
          <cell r="U24738" t="str">
            <v>XXX</v>
          </cell>
          <cell r="V24738" t="str">
            <v>XXX</v>
          </cell>
        </row>
        <row r="24739">
          <cell r="P24739">
            <v>0</v>
          </cell>
          <cell r="U24739" t="str">
            <v>XXX</v>
          </cell>
          <cell r="V24739" t="str">
            <v>XXX</v>
          </cell>
        </row>
        <row r="24740">
          <cell r="P24740">
            <v>0</v>
          </cell>
          <cell r="U24740" t="str">
            <v>XXX</v>
          </cell>
          <cell r="V24740" t="str">
            <v>XXX</v>
          </cell>
        </row>
        <row r="24741">
          <cell r="P24741">
            <v>0</v>
          </cell>
          <cell r="U24741" t="str">
            <v>XXX</v>
          </cell>
          <cell r="V24741" t="str">
            <v>XXX</v>
          </cell>
        </row>
        <row r="24742">
          <cell r="P24742">
            <v>0</v>
          </cell>
          <cell r="U24742" t="str">
            <v>XXX</v>
          </cell>
          <cell r="V24742" t="str">
            <v>XXX</v>
          </cell>
        </row>
        <row r="24743">
          <cell r="P24743">
            <v>0</v>
          </cell>
          <cell r="U24743" t="str">
            <v>XXX</v>
          </cell>
          <cell r="V24743" t="str">
            <v>XXX</v>
          </cell>
        </row>
        <row r="24744">
          <cell r="P24744">
            <v>0</v>
          </cell>
          <cell r="U24744" t="str">
            <v>XXX</v>
          </cell>
          <cell r="V24744" t="str">
            <v>XXX</v>
          </cell>
        </row>
        <row r="24745">
          <cell r="P24745">
            <v>0</v>
          </cell>
          <cell r="U24745" t="str">
            <v>XXX</v>
          </cell>
          <cell r="V24745" t="str">
            <v>XXX</v>
          </cell>
        </row>
        <row r="24746">
          <cell r="P24746">
            <v>0</v>
          </cell>
          <cell r="U24746" t="str">
            <v>XXX</v>
          </cell>
          <cell r="V24746" t="str">
            <v>XXX</v>
          </cell>
        </row>
        <row r="24747">
          <cell r="P24747">
            <v>0</v>
          </cell>
          <cell r="U24747" t="str">
            <v>XXX</v>
          </cell>
          <cell r="V24747" t="str">
            <v>XXX</v>
          </cell>
        </row>
        <row r="24748">
          <cell r="P24748">
            <v>0</v>
          </cell>
          <cell r="U24748" t="str">
            <v>XXX</v>
          </cell>
          <cell r="V24748" t="str">
            <v>XXX</v>
          </cell>
        </row>
        <row r="24749">
          <cell r="P24749">
            <v>0</v>
          </cell>
          <cell r="U24749" t="str">
            <v>XXX</v>
          </cell>
          <cell r="V24749" t="str">
            <v>XXX</v>
          </cell>
        </row>
        <row r="24750">
          <cell r="P24750">
            <v>0</v>
          </cell>
          <cell r="U24750" t="str">
            <v>XXX</v>
          </cell>
          <cell r="V24750" t="str">
            <v>XXX</v>
          </cell>
        </row>
        <row r="24751">
          <cell r="P24751">
            <v>0</v>
          </cell>
          <cell r="U24751" t="str">
            <v>XXX</v>
          </cell>
          <cell r="V24751" t="str">
            <v>XXX</v>
          </cell>
        </row>
        <row r="24752">
          <cell r="P24752">
            <v>0</v>
          </cell>
          <cell r="U24752" t="str">
            <v>XXX</v>
          </cell>
          <cell r="V24752" t="str">
            <v>XXX</v>
          </cell>
        </row>
        <row r="24753">
          <cell r="P24753">
            <v>0</v>
          </cell>
          <cell r="U24753" t="str">
            <v>XXX</v>
          </cell>
          <cell r="V24753" t="str">
            <v>XXX</v>
          </cell>
        </row>
        <row r="24754">
          <cell r="P24754">
            <v>0</v>
          </cell>
          <cell r="U24754" t="str">
            <v>XXX</v>
          </cell>
          <cell r="V24754" t="str">
            <v>XXX</v>
          </cell>
        </row>
        <row r="24755">
          <cell r="P24755">
            <v>0</v>
          </cell>
          <cell r="U24755" t="str">
            <v>XXX</v>
          </cell>
          <cell r="V24755" t="str">
            <v>XXX</v>
          </cell>
        </row>
        <row r="24756">
          <cell r="P24756">
            <v>0</v>
          </cell>
          <cell r="U24756" t="str">
            <v>XXX</v>
          </cell>
          <cell r="V24756" t="str">
            <v>XXX</v>
          </cell>
        </row>
        <row r="24757">
          <cell r="P24757">
            <v>0</v>
          </cell>
          <cell r="U24757" t="str">
            <v>XXX</v>
          </cell>
          <cell r="V24757" t="str">
            <v>XXX</v>
          </cell>
        </row>
        <row r="24758">
          <cell r="P24758">
            <v>0</v>
          </cell>
          <cell r="U24758" t="str">
            <v>XXX</v>
          </cell>
          <cell r="V24758" t="str">
            <v>XXX</v>
          </cell>
        </row>
        <row r="24759">
          <cell r="P24759">
            <v>0</v>
          </cell>
          <cell r="U24759" t="str">
            <v>XXX</v>
          </cell>
          <cell r="V24759" t="str">
            <v>XXX</v>
          </cell>
        </row>
        <row r="24760">
          <cell r="P24760">
            <v>0</v>
          </cell>
          <cell r="U24760" t="str">
            <v>XXX</v>
          </cell>
          <cell r="V24760" t="str">
            <v>XXX</v>
          </cell>
        </row>
        <row r="24761">
          <cell r="P24761">
            <v>0</v>
          </cell>
          <cell r="U24761" t="str">
            <v>XXX</v>
          </cell>
          <cell r="V24761" t="str">
            <v>XXX</v>
          </cell>
        </row>
        <row r="24762">
          <cell r="P24762">
            <v>0</v>
          </cell>
          <cell r="U24762" t="str">
            <v>XXX</v>
          </cell>
          <cell r="V24762" t="str">
            <v>XXX</v>
          </cell>
        </row>
        <row r="24763">
          <cell r="P24763">
            <v>0</v>
          </cell>
          <cell r="U24763" t="str">
            <v>XXX</v>
          </cell>
          <cell r="V24763" t="str">
            <v>XXX</v>
          </cell>
        </row>
        <row r="24764">
          <cell r="P24764">
            <v>0</v>
          </cell>
          <cell r="U24764" t="str">
            <v>XXX</v>
          </cell>
          <cell r="V24764" t="str">
            <v>XXX</v>
          </cell>
        </row>
        <row r="24765">
          <cell r="P24765">
            <v>0</v>
          </cell>
          <cell r="U24765" t="str">
            <v>XXX</v>
          </cell>
          <cell r="V24765" t="str">
            <v>XXX</v>
          </cell>
        </row>
        <row r="24766">
          <cell r="P24766">
            <v>0</v>
          </cell>
          <cell r="U24766" t="str">
            <v>XXX</v>
          </cell>
          <cell r="V24766" t="str">
            <v>XXX</v>
          </cell>
        </row>
        <row r="24767">
          <cell r="P24767">
            <v>0</v>
          </cell>
          <cell r="U24767" t="str">
            <v>XXX</v>
          </cell>
          <cell r="V24767" t="str">
            <v>XXX</v>
          </cell>
        </row>
        <row r="24768">
          <cell r="P24768">
            <v>0</v>
          </cell>
          <cell r="U24768" t="str">
            <v>XXX</v>
          </cell>
          <cell r="V24768" t="str">
            <v>XXX</v>
          </cell>
        </row>
        <row r="24769">
          <cell r="P24769">
            <v>0</v>
          </cell>
          <cell r="U24769" t="str">
            <v>XXX</v>
          </cell>
          <cell r="V24769" t="str">
            <v>XXX</v>
          </cell>
        </row>
        <row r="24770">
          <cell r="P24770">
            <v>0</v>
          </cell>
          <cell r="U24770" t="str">
            <v>XXX</v>
          </cell>
          <cell r="V24770" t="str">
            <v>XXX</v>
          </cell>
        </row>
        <row r="24771">
          <cell r="P24771">
            <v>0</v>
          </cell>
          <cell r="U24771" t="str">
            <v>XXX</v>
          </cell>
          <cell r="V24771" t="str">
            <v>XXX</v>
          </cell>
        </row>
        <row r="24772">
          <cell r="P24772">
            <v>0</v>
          </cell>
          <cell r="U24772" t="str">
            <v>XXX</v>
          </cell>
          <cell r="V24772" t="str">
            <v>XXX</v>
          </cell>
        </row>
        <row r="24773">
          <cell r="P24773">
            <v>0</v>
          </cell>
          <cell r="U24773" t="str">
            <v>XXX</v>
          </cell>
          <cell r="V24773" t="str">
            <v>XXX</v>
          </cell>
        </row>
        <row r="24774">
          <cell r="P24774">
            <v>0</v>
          </cell>
          <cell r="U24774" t="str">
            <v>XXX</v>
          </cell>
          <cell r="V24774" t="str">
            <v>XXX</v>
          </cell>
        </row>
        <row r="24775">
          <cell r="P24775">
            <v>0</v>
          </cell>
          <cell r="U24775" t="str">
            <v>XXX</v>
          </cell>
          <cell r="V24775" t="str">
            <v>XXX</v>
          </cell>
        </row>
        <row r="24776">
          <cell r="P24776">
            <v>0</v>
          </cell>
          <cell r="U24776" t="str">
            <v>XXX</v>
          </cell>
          <cell r="V24776" t="str">
            <v>XXX</v>
          </cell>
        </row>
        <row r="24777">
          <cell r="P24777">
            <v>0</v>
          </cell>
          <cell r="U24777" t="str">
            <v>XXX</v>
          </cell>
          <cell r="V24777" t="str">
            <v>XXX</v>
          </cell>
        </row>
        <row r="24778">
          <cell r="P24778">
            <v>0</v>
          </cell>
          <cell r="U24778" t="str">
            <v>XXX</v>
          </cell>
          <cell r="V24778" t="str">
            <v>XXX</v>
          </cell>
        </row>
        <row r="24779">
          <cell r="P24779">
            <v>0</v>
          </cell>
          <cell r="U24779" t="str">
            <v>XXX</v>
          </cell>
          <cell r="V24779" t="str">
            <v>XXX</v>
          </cell>
        </row>
        <row r="24780">
          <cell r="P24780">
            <v>0</v>
          </cell>
          <cell r="U24780" t="str">
            <v>XXX</v>
          </cell>
          <cell r="V24780" t="str">
            <v>XXX</v>
          </cell>
        </row>
        <row r="24781">
          <cell r="P24781">
            <v>0</v>
          </cell>
          <cell r="U24781" t="str">
            <v>XXX</v>
          </cell>
          <cell r="V24781" t="str">
            <v>XXX</v>
          </cell>
        </row>
        <row r="24782">
          <cell r="P24782">
            <v>0</v>
          </cell>
          <cell r="U24782" t="str">
            <v>XXX</v>
          </cell>
          <cell r="V24782" t="str">
            <v>XXX</v>
          </cell>
        </row>
        <row r="24783">
          <cell r="P24783">
            <v>0</v>
          </cell>
          <cell r="U24783" t="str">
            <v>XXX</v>
          </cell>
          <cell r="V24783" t="str">
            <v>XXX</v>
          </cell>
        </row>
        <row r="24784">
          <cell r="P24784">
            <v>0</v>
          </cell>
          <cell r="U24784" t="str">
            <v>XXX</v>
          </cell>
          <cell r="V24784" t="str">
            <v>XXX</v>
          </cell>
        </row>
        <row r="24785">
          <cell r="P24785">
            <v>0</v>
          </cell>
          <cell r="U24785" t="str">
            <v>XXX</v>
          </cell>
          <cell r="V24785" t="str">
            <v>XXX</v>
          </cell>
        </row>
        <row r="24786">
          <cell r="P24786">
            <v>0</v>
          </cell>
          <cell r="U24786" t="str">
            <v>XXX</v>
          </cell>
          <cell r="V24786" t="str">
            <v>XXX</v>
          </cell>
        </row>
        <row r="24787">
          <cell r="P24787">
            <v>0</v>
          </cell>
          <cell r="U24787" t="str">
            <v>XXX</v>
          </cell>
          <cell r="V24787" t="str">
            <v>XXX</v>
          </cell>
        </row>
        <row r="24788">
          <cell r="P24788">
            <v>0</v>
          </cell>
          <cell r="U24788" t="str">
            <v>XXX</v>
          </cell>
          <cell r="V24788" t="str">
            <v>XXX</v>
          </cell>
        </row>
        <row r="24789">
          <cell r="P24789">
            <v>0</v>
          </cell>
          <cell r="U24789" t="str">
            <v>XXX</v>
          </cell>
          <cell r="V24789" t="str">
            <v>XXX</v>
          </cell>
        </row>
        <row r="24790">
          <cell r="P24790">
            <v>0</v>
          </cell>
          <cell r="U24790" t="str">
            <v>XXX</v>
          </cell>
          <cell r="V24790" t="str">
            <v>XXX</v>
          </cell>
        </row>
        <row r="24791">
          <cell r="P24791">
            <v>0</v>
          </cell>
          <cell r="U24791" t="str">
            <v>XXX</v>
          </cell>
          <cell r="V24791" t="str">
            <v>XXX</v>
          </cell>
        </row>
        <row r="24792">
          <cell r="P24792">
            <v>0</v>
          </cell>
          <cell r="U24792" t="str">
            <v>XXX</v>
          </cell>
          <cell r="V24792" t="str">
            <v>XXX</v>
          </cell>
        </row>
        <row r="24793">
          <cell r="P24793">
            <v>0</v>
          </cell>
          <cell r="U24793" t="str">
            <v>XXX</v>
          </cell>
          <cell r="V24793" t="str">
            <v>XXX</v>
          </cell>
        </row>
        <row r="24794">
          <cell r="P24794">
            <v>0</v>
          </cell>
          <cell r="U24794" t="str">
            <v>XXX</v>
          </cell>
          <cell r="V24794" t="str">
            <v>XXX</v>
          </cell>
        </row>
        <row r="24795">
          <cell r="P24795">
            <v>0</v>
          </cell>
          <cell r="U24795" t="str">
            <v>XXX</v>
          </cell>
          <cell r="V24795" t="str">
            <v>XXX</v>
          </cell>
        </row>
        <row r="24796">
          <cell r="P24796">
            <v>0</v>
          </cell>
          <cell r="U24796" t="str">
            <v>XXX</v>
          </cell>
          <cell r="V24796" t="str">
            <v>XXX</v>
          </cell>
        </row>
        <row r="24797">
          <cell r="P24797">
            <v>0</v>
          </cell>
          <cell r="U24797" t="str">
            <v>XXX</v>
          </cell>
          <cell r="V24797" t="str">
            <v>XXX</v>
          </cell>
        </row>
        <row r="24798">
          <cell r="P24798">
            <v>0</v>
          </cell>
          <cell r="U24798" t="str">
            <v>XXX</v>
          </cell>
          <cell r="V24798" t="str">
            <v>XXX</v>
          </cell>
        </row>
        <row r="24799">
          <cell r="P24799">
            <v>0</v>
          </cell>
          <cell r="U24799" t="str">
            <v>XXX</v>
          </cell>
          <cell r="V24799" t="str">
            <v>XXX</v>
          </cell>
        </row>
        <row r="24800">
          <cell r="P24800">
            <v>0</v>
          </cell>
          <cell r="U24800" t="str">
            <v>XXX</v>
          </cell>
          <cell r="V24800" t="str">
            <v>XXX</v>
          </cell>
        </row>
        <row r="24801">
          <cell r="P24801">
            <v>0</v>
          </cell>
          <cell r="U24801" t="str">
            <v>XXX</v>
          </cell>
          <cell r="V24801" t="str">
            <v>XXX</v>
          </cell>
        </row>
        <row r="24802">
          <cell r="P24802">
            <v>0</v>
          </cell>
          <cell r="U24802" t="str">
            <v>XXX</v>
          </cell>
          <cell r="V24802" t="str">
            <v>XXX</v>
          </cell>
        </row>
        <row r="24803">
          <cell r="P24803">
            <v>0</v>
          </cell>
          <cell r="U24803" t="str">
            <v>XXX</v>
          </cell>
          <cell r="V24803" t="str">
            <v>XXX</v>
          </cell>
        </row>
        <row r="24804">
          <cell r="P24804">
            <v>0</v>
          </cell>
          <cell r="U24804" t="str">
            <v>XXX</v>
          </cell>
          <cell r="V24804" t="str">
            <v>XXX</v>
          </cell>
        </row>
        <row r="24805">
          <cell r="P24805">
            <v>0</v>
          </cell>
          <cell r="U24805" t="str">
            <v>XXX</v>
          </cell>
          <cell r="V24805" t="str">
            <v>XXX</v>
          </cell>
        </row>
        <row r="24806">
          <cell r="P24806">
            <v>0</v>
          </cell>
          <cell r="U24806" t="str">
            <v>XXX</v>
          </cell>
          <cell r="V24806" t="str">
            <v>XXX</v>
          </cell>
        </row>
        <row r="24807">
          <cell r="P24807">
            <v>0</v>
          </cell>
          <cell r="U24807" t="str">
            <v>XXX</v>
          </cell>
          <cell r="V24807" t="str">
            <v>XXX</v>
          </cell>
        </row>
        <row r="24808">
          <cell r="P24808">
            <v>0</v>
          </cell>
          <cell r="U24808" t="str">
            <v>XXX</v>
          </cell>
          <cell r="V24808" t="str">
            <v>XXX</v>
          </cell>
        </row>
        <row r="24809">
          <cell r="P24809">
            <v>0</v>
          </cell>
          <cell r="U24809" t="str">
            <v>XXX</v>
          </cell>
          <cell r="V24809" t="str">
            <v>XXX</v>
          </cell>
        </row>
        <row r="24810">
          <cell r="P24810">
            <v>0</v>
          </cell>
          <cell r="U24810" t="str">
            <v>XXX</v>
          </cell>
          <cell r="V24810" t="str">
            <v>XXX</v>
          </cell>
        </row>
        <row r="24811">
          <cell r="P24811">
            <v>0</v>
          </cell>
          <cell r="U24811" t="str">
            <v>XXX</v>
          </cell>
          <cell r="V24811" t="str">
            <v>XXX</v>
          </cell>
        </row>
        <row r="24812">
          <cell r="P24812">
            <v>0</v>
          </cell>
          <cell r="U24812" t="str">
            <v>XXX</v>
          </cell>
          <cell r="V24812" t="str">
            <v>XXX</v>
          </cell>
        </row>
        <row r="24813">
          <cell r="P24813">
            <v>0</v>
          </cell>
          <cell r="U24813" t="str">
            <v>XXX</v>
          </cell>
          <cell r="V24813" t="str">
            <v>XXX</v>
          </cell>
        </row>
        <row r="24814">
          <cell r="P24814">
            <v>0</v>
          </cell>
          <cell r="U24814" t="str">
            <v>XXX</v>
          </cell>
          <cell r="V24814" t="str">
            <v>XXX</v>
          </cell>
        </row>
        <row r="24815">
          <cell r="P24815">
            <v>0</v>
          </cell>
          <cell r="U24815" t="str">
            <v>XXX</v>
          </cell>
          <cell r="V24815" t="str">
            <v>XXX</v>
          </cell>
        </row>
        <row r="24816">
          <cell r="P24816">
            <v>0</v>
          </cell>
          <cell r="U24816" t="str">
            <v>XXX</v>
          </cell>
          <cell r="V24816" t="str">
            <v>XXX</v>
          </cell>
        </row>
        <row r="24817">
          <cell r="P24817">
            <v>0</v>
          </cell>
          <cell r="U24817" t="str">
            <v>XXX</v>
          </cell>
          <cell r="V24817" t="str">
            <v>XXX</v>
          </cell>
        </row>
        <row r="24818">
          <cell r="P24818">
            <v>0</v>
          </cell>
          <cell r="U24818" t="str">
            <v>XXX</v>
          </cell>
          <cell r="V24818" t="str">
            <v>XXX</v>
          </cell>
        </row>
        <row r="24819">
          <cell r="P24819">
            <v>0</v>
          </cell>
          <cell r="U24819" t="str">
            <v>XXX</v>
          </cell>
          <cell r="V24819" t="str">
            <v>XXX</v>
          </cell>
        </row>
        <row r="24820">
          <cell r="P24820">
            <v>0</v>
          </cell>
          <cell r="U24820" t="str">
            <v>XXX</v>
          </cell>
          <cell r="V24820" t="str">
            <v>XXX</v>
          </cell>
        </row>
        <row r="24821">
          <cell r="P24821">
            <v>0</v>
          </cell>
          <cell r="U24821" t="str">
            <v>XXX</v>
          </cell>
          <cell r="V24821" t="str">
            <v>XXX</v>
          </cell>
        </row>
        <row r="24822">
          <cell r="P24822">
            <v>0</v>
          </cell>
          <cell r="U24822" t="str">
            <v>XXX</v>
          </cell>
          <cell r="V24822" t="str">
            <v>XXX</v>
          </cell>
        </row>
        <row r="24823">
          <cell r="P24823">
            <v>0</v>
          </cell>
          <cell r="U24823" t="str">
            <v>XXX</v>
          </cell>
          <cell r="V24823" t="str">
            <v>XXX</v>
          </cell>
        </row>
        <row r="24824">
          <cell r="P24824">
            <v>0</v>
          </cell>
          <cell r="U24824" t="str">
            <v>XXX</v>
          </cell>
          <cell r="V24824" t="str">
            <v>XXX</v>
          </cell>
        </row>
        <row r="24825">
          <cell r="P24825">
            <v>0</v>
          </cell>
          <cell r="U24825" t="str">
            <v>XXX</v>
          </cell>
          <cell r="V24825" t="str">
            <v>XXX</v>
          </cell>
        </row>
        <row r="24826">
          <cell r="P24826">
            <v>0</v>
          </cell>
          <cell r="U24826" t="str">
            <v>XXX</v>
          </cell>
          <cell r="V24826" t="str">
            <v>XXX</v>
          </cell>
        </row>
        <row r="24827">
          <cell r="P24827">
            <v>0</v>
          </cell>
          <cell r="U24827" t="str">
            <v>XXX</v>
          </cell>
          <cell r="V24827" t="str">
            <v>XXX</v>
          </cell>
        </row>
        <row r="24828">
          <cell r="P24828">
            <v>0</v>
          </cell>
          <cell r="U24828" t="str">
            <v>XXX</v>
          </cell>
          <cell r="V24828" t="str">
            <v>XXX</v>
          </cell>
        </row>
        <row r="24829">
          <cell r="P24829">
            <v>0</v>
          </cell>
          <cell r="U24829" t="str">
            <v>XXX</v>
          </cell>
          <cell r="V24829" t="str">
            <v>XXX</v>
          </cell>
        </row>
        <row r="24830">
          <cell r="P24830">
            <v>0</v>
          </cell>
          <cell r="U24830" t="str">
            <v>XXX</v>
          </cell>
          <cell r="V24830" t="str">
            <v>XXX</v>
          </cell>
        </row>
        <row r="24831">
          <cell r="P24831">
            <v>0</v>
          </cell>
          <cell r="U24831" t="str">
            <v>XXX</v>
          </cell>
          <cell r="V24831" t="str">
            <v>XXX</v>
          </cell>
        </row>
        <row r="24832">
          <cell r="P24832">
            <v>0</v>
          </cell>
          <cell r="U24832" t="str">
            <v>XXX</v>
          </cell>
          <cell r="V24832" t="str">
            <v>XXX</v>
          </cell>
        </row>
        <row r="24833">
          <cell r="P24833">
            <v>0</v>
          </cell>
          <cell r="U24833" t="str">
            <v>XXX</v>
          </cell>
          <cell r="V24833" t="str">
            <v>XXX</v>
          </cell>
        </row>
        <row r="24834">
          <cell r="P24834">
            <v>0</v>
          </cell>
          <cell r="U24834" t="str">
            <v>XXX</v>
          </cell>
          <cell r="V24834" t="str">
            <v>XXX</v>
          </cell>
        </row>
        <row r="24835">
          <cell r="P24835">
            <v>0</v>
          </cell>
          <cell r="U24835" t="str">
            <v>XXX</v>
          </cell>
          <cell r="V24835" t="str">
            <v>XXX</v>
          </cell>
        </row>
        <row r="24836">
          <cell r="P24836">
            <v>0</v>
          </cell>
          <cell r="U24836" t="str">
            <v>XXX</v>
          </cell>
          <cell r="V24836" t="str">
            <v>XXX</v>
          </cell>
        </row>
        <row r="24837">
          <cell r="P24837">
            <v>0</v>
          </cell>
          <cell r="U24837" t="str">
            <v>XXX</v>
          </cell>
          <cell r="V24837" t="str">
            <v>XXX</v>
          </cell>
        </row>
        <row r="24838">
          <cell r="P24838">
            <v>0</v>
          </cell>
          <cell r="U24838" t="str">
            <v>XXX</v>
          </cell>
          <cell r="V24838" t="str">
            <v>XXX</v>
          </cell>
        </row>
        <row r="24839">
          <cell r="P24839">
            <v>0</v>
          </cell>
          <cell r="U24839" t="str">
            <v>XXX</v>
          </cell>
          <cell r="V24839" t="str">
            <v>XXX</v>
          </cell>
        </row>
        <row r="24840">
          <cell r="P24840">
            <v>0</v>
          </cell>
          <cell r="U24840" t="str">
            <v>XXX</v>
          </cell>
          <cell r="V24840" t="str">
            <v>XXX</v>
          </cell>
        </row>
        <row r="24841">
          <cell r="P24841">
            <v>0</v>
          </cell>
          <cell r="U24841" t="str">
            <v>XXX</v>
          </cell>
          <cell r="V24841" t="str">
            <v>XXX</v>
          </cell>
        </row>
        <row r="24842">
          <cell r="P24842">
            <v>0</v>
          </cell>
          <cell r="U24842" t="str">
            <v>XXX</v>
          </cell>
          <cell r="V24842" t="str">
            <v>XXX</v>
          </cell>
        </row>
        <row r="24843">
          <cell r="P24843">
            <v>0</v>
          </cell>
          <cell r="U24843" t="str">
            <v>XXX</v>
          </cell>
          <cell r="V24843" t="str">
            <v>XXX</v>
          </cell>
        </row>
        <row r="24844">
          <cell r="P24844">
            <v>0</v>
          </cell>
          <cell r="U24844" t="str">
            <v>XXX</v>
          </cell>
          <cell r="V24844" t="str">
            <v>XXX</v>
          </cell>
        </row>
        <row r="24845">
          <cell r="P24845">
            <v>0</v>
          </cell>
          <cell r="U24845" t="str">
            <v>XXX</v>
          </cell>
          <cell r="V24845" t="str">
            <v>XXX</v>
          </cell>
        </row>
        <row r="24846">
          <cell r="P24846">
            <v>0</v>
          </cell>
          <cell r="U24846" t="str">
            <v>XXX</v>
          </cell>
          <cell r="V24846" t="str">
            <v>XXX</v>
          </cell>
        </row>
        <row r="24847">
          <cell r="P24847">
            <v>0</v>
          </cell>
          <cell r="U24847" t="str">
            <v>XXX</v>
          </cell>
          <cell r="V24847" t="str">
            <v>XXX</v>
          </cell>
        </row>
        <row r="24848">
          <cell r="P24848">
            <v>0</v>
          </cell>
          <cell r="U24848" t="str">
            <v>XXX</v>
          </cell>
          <cell r="V24848" t="str">
            <v>XXX</v>
          </cell>
        </row>
        <row r="24849">
          <cell r="P24849">
            <v>0</v>
          </cell>
          <cell r="U24849" t="str">
            <v>XXX</v>
          </cell>
          <cell r="V24849" t="str">
            <v>XXX</v>
          </cell>
        </row>
        <row r="24850">
          <cell r="P24850">
            <v>0</v>
          </cell>
          <cell r="U24850" t="str">
            <v>XXX</v>
          </cell>
          <cell r="V24850" t="str">
            <v>XXX</v>
          </cell>
        </row>
        <row r="24851">
          <cell r="P24851">
            <v>0</v>
          </cell>
          <cell r="U24851" t="str">
            <v>XXX</v>
          </cell>
          <cell r="V24851" t="str">
            <v>XXX</v>
          </cell>
        </row>
        <row r="24852">
          <cell r="P24852">
            <v>0</v>
          </cell>
          <cell r="U24852" t="str">
            <v>XXX</v>
          </cell>
          <cell r="V24852" t="str">
            <v>XXX</v>
          </cell>
        </row>
        <row r="24853">
          <cell r="P24853">
            <v>0</v>
          </cell>
          <cell r="U24853" t="str">
            <v>XXX</v>
          </cell>
          <cell r="V24853" t="str">
            <v>XXX</v>
          </cell>
        </row>
        <row r="24854">
          <cell r="P24854">
            <v>0</v>
          </cell>
          <cell r="U24854" t="str">
            <v>XXX</v>
          </cell>
          <cell r="V24854" t="str">
            <v>XXX</v>
          </cell>
        </row>
        <row r="24855">
          <cell r="P24855">
            <v>0</v>
          </cell>
          <cell r="U24855" t="str">
            <v>XXX</v>
          </cell>
          <cell r="V24855" t="str">
            <v>XXX</v>
          </cell>
        </row>
        <row r="24856">
          <cell r="P24856">
            <v>0</v>
          </cell>
          <cell r="U24856" t="str">
            <v>XXX</v>
          </cell>
          <cell r="V24856" t="str">
            <v>XXX</v>
          </cell>
        </row>
        <row r="24857">
          <cell r="P24857">
            <v>0</v>
          </cell>
          <cell r="U24857" t="str">
            <v>XXX</v>
          </cell>
          <cell r="V24857" t="str">
            <v>XXX</v>
          </cell>
        </row>
        <row r="24858">
          <cell r="P24858">
            <v>0</v>
          </cell>
          <cell r="U24858" t="str">
            <v>XXX</v>
          </cell>
          <cell r="V24858" t="str">
            <v>XXX</v>
          </cell>
        </row>
        <row r="24859">
          <cell r="P24859">
            <v>0</v>
          </cell>
          <cell r="U24859" t="str">
            <v>XXX</v>
          </cell>
          <cell r="V24859" t="str">
            <v>XXX</v>
          </cell>
        </row>
        <row r="24860">
          <cell r="P24860">
            <v>0</v>
          </cell>
          <cell r="U24860" t="str">
            <v>XXX</v>
          </cell>
          <cell r="V24860" t="str">
            <v>XXX</v>
          </cell>
        </row>
        <row r="24861">
          <cell r="P24861">
            <v>0</v>
          </cell>
          <cell r="U24861" t="str">
            <v>XXX</v>
          </cell>
          <cell r="V24861" t="str">
            <v>XXX</v>
          </cell>
        </row>
        <row r="24862">
          <cell r="P24862">
            <v>0</v>
          </cell>
          <cell r="U24862" t="str">
            <v>XXX</v>
          </cell>
          <cell r="V24862" t="str">
            <v>XXX</v>
          </cell>
        </row>
        <row r="24863">
          <cell r="P24863">
            <v>0</v>
          </cell>
          <cell r="U24863" t="str">
            <v>XXX</v>
          </cell>
          <cell r="V24863" t="str">
            <v>XXX</v>
          </cell>
        </row>
        <row r="24864">
          <cell r="P24864">
            <v>0</v>
          </cell>
          <cell r="U24864" t="str">
            <v>XXX</v>
          </cell>
          <cell r="V24864" t="str">
            <v>XXX</v>
          </cell>
        </row>
        <row r="24865">
          <cell r="P24865">
            <v>0</v>
          </cell>
          <cell r="U24865" t="str">
            <v>XXX</v>
          </cell>
          <cell r="V24865" t="str">
            <v>XXX</v>
          </cell>
        </row>
        <row r="24866">
          <cell r="P24866">
            <v>0</v>
          </cell>
          <cell r="U24866" t="str">
            <v>XXX</v>
          </cell>
          <cell r="V24866" t="str">
            <v>XXX</v>
          </cell>
        </row>
        <row r="24867">
          <cell r="P24867">
            <v>0</v>
          </cell>
          <cell r="U24867" t="str">
            <v>XXX</v>
          </cell>
          <cell r="V24867" t="str">
            <v>XXX</v>
          </cell>
        </row>
        <row r="24868">
          <cell r="P24868">
            <v>0</v>
          </cell>
          <cell r="U24868" t="str">
            <v>XXX</v>
          </cell>
          <cell r="V24868" t="str">
            <v>XXX</v>
          </cell>
        </row>
        <row r="24869">
          <cell r="P24869">
            <v>0</v>
          </cell>
          <cell r="U24869" t="str">
            <v>XXX</v>
          </cell>
          <cell r="V24869" t="str">
            <v>XXX</v>
          </cell>
        </row>
        <row r="24870">
          <cell r="P24870">
            <v>0</v>
          </cell>
          <cell r="U24870" t="str">
            <v>XXX</v>
          </cell>
          <cell r="V24870" t="str">
            <v>XXX</v>
          </cell>
        </row>
        <row r="24871">
          <cell r="P24871">
            <v>0</v>
          </cell>
          <cell r="U24871" t="str">
            <v>XXX</v>
          </cell>
          <cell r="V24871" t="str">
            <v>XXX</v>
          </cell>
        </row>
        <row r="24872">
          <cell r="P24872">
            <v>0</v>
          </cell>
          <cell r="U24872" t="str">
            <v>XXX</v>
          </cell>
          <cell r="V24872" t="str">
            <v>XXX</v>
          </cell>
        </row>
        <row r="24873">
          <cell r="P24873">
            <v>0</v>
          </cell>
          <cell r="U24873" t="str">
            <v>XXX</v>
          </cell>
          <cell r="V24873" t="str">
            <v>XXX</v>
          </cell>
        </row>
        <row r="24874">
          <cell r="P24874">
            <v>0</v>
          </cell>
          <cell r="U24874" t="str">
            <v>XXX</v>
          </cell>
          <cell r="V24874" t="str">
            <v>XXX</v>
          </cell>
        </row>
        <row r="24875">
          <cell r="P24875">
            <v>0</v>
          </cell>
          <cell r="U24875" t="str">
            <v>XXX</v>
          </cell>
          <cell r="V24875" t="str">
            <v>XXX</v>
          </cell>
        </row>
        <row r="24876">
          <cell r="P24876">
            <v>0</v>
          </cell>
          <cell r="U24876" t="str">
            <v>XXX</v>
          </cell>
          <cell r="V24876" t="str">
            <v>XXX</v>
          </cell>
        </row>
        <row r="24877">
          <cell r="P24877">
            <v>0</v>
          </cell>
          <cell r="U24877" t="str">
            <v>XXX</v>
          </cell>
          <cell r="V24877" t="str">
            <v>XXX</v>
          </cell>
        </row>
        <row r="24878">
          <cell r="P24878">
            <v>0</v>
          </cell>
          <cell r="U24878" t="str">
            <v>XXX</v>
          </cell>
          <cell r="V24878" t="str">
            <v>XXX</v>
          </cell>
        </row>
        <row r="24879">
          <cell r="P24879">
            <v>0</v>
          </cell>
          <cell r="U24879" t="str">
            <v>XXX</v>
          </cell>
          <cell r="V24879" t="str">
            <v>XXX</v>
          </cell>
        </row>
        <row r="24880">
          <cell r="P24880">
            <v>0</v>
          </cell>
          <cell r="U24880" t="str">
            <v>XXX</v>
          </cell>
          <cell r="V24880" t="str">
            <v>XXX</v>
          </cell>
        </row>
        <row r="24881">
          <cell r="P24881">
            <v>0</v>
          </cell>
          <cell r="U24881" t="str">
            <v>XXX</v>
          </cell>
          <cell r="V24881" t="str">
            <v>XXX</v>
          </cell>
        </row>
        <row r="24882">
          <cell r="P24882">
            <v>0</v>
          </cell>
          <cell r="U24882" t="str">
            <v>XXX</v>
          </cell>
          <cell r="V24882" t="str">
            <v>XXX</v>
          </cell>
        </row>
        <row r="24883">
          <cell r="P24883">
            <v>0</v>
          </cell>
          <cell r="U24883" t="str">
            <v>XXX</v>
          </cell>
          <cell r="V24883" t="str">
            <v>XXX</v>
          </cell>
        </row>
        <row r="24884">
          <cell r="P24884">
            <v>0</v>
          </cell>
          <cell r="U24884" t="str">
            <v>XXX</v>
          </cell>
          <cell r="V24884" t="str">
            <v>XXX</v>
          </cell>
        </row>
        <row r="24885">
          <cell r="P24885">
            <v>0</v>
          </cell>
          <cell r="U24885" t="str">
            <v>XXX</v>
          </cell>
          <cell r="V24885" t="str">
            <v>XXX</v>
          </cell>
        </row>
        <row r="24886">
          <cell r="P24886">
            <v>0</v>
          </cell>
          <cell r="U24886" t="str">
            <v>XXX</v>
          </cell>
          <cell r="V24886" t="str">
            <v>XXX</v>
          </cell>
        </row>
        <row r="24887">
          <cell r="P24887">
            <v>0</v>
          </cell>
          <cell r="U24887" t="str">
            <v>XXX</v>
          </cell>
          <cell r="V24887" t="str">
            <v>XXX</v>
          </cell>
        </row>
        <row r="24888">
          <cell r="P24888">
            <v>0</v>
          </cell>
          <cell r="U24888" t="str">
            <v>XXX</v>
          </cell>
          <cell r="V24888" t="str">
            <v>XXX</v>
          </cell>
        </row>
        <row r="24889">
          <cell r="P24889">
            <v>0</v>
          </cell>
          <cell r="U24889" t="str">
            <v>XXX</v>
          </cell>
          <cell r="V24889" t="str">
            <v>XXX</v>
          </cell>
        </row>
        <row r="24890">
          <cell r="P24890">
            <v>0</v>
          </cell>
          <cell r="U24890" t="str">
            <v>XXX</v>
          </cell>
          <cell r="V24890" t="str">
            <v>XXX</v>
          </cell>
        </row>
        <row r="24891">
          <cell r="P24891">
            <v>0</v>
          </cell>
          <cell r="U24891" t="str">
            <v>XXX</v>
          </cell>
          <cell r="V24891" t="str">
            <v>XXX</v>
          </cell>
        </row>
        <row r="24892">
          <cell r="P24892">
            <v>0</v>
          </cell>
          <cell r="U24892" t="str">
            <v>XXX</v>
          </cell>
          <cell r="V24892" t="str">
            <v>XXX</v>
          </cell>
        </row>
        <row r="24893">
          <cell r="P24893">
            <v>0</v>
          </cell>
          <cell r="U24893" t="str">
            <v>XXX</v>
          </cell>
          <cell r="V24893" t="str">
            <v>XXX</v>
          </cell>
        </row>
        <row r="24894">
          <cell r="P24894">
            <v>0</v>
          </cell>
          <cell r="U24894" t="str">
            <v>XXX</v>
          </cell>
          <cell r="V24894" t="str">
            <v>XXX</v>
          </cell>
        </row>
        <row r="24895">
          <cell r="P24895">
            <v>0</v>
          </cell>
          <cell r="U24895" t="str">
            <v>XXX</v>
          </cell>
          <cell r="V24895" t="str">
            <v>XXX</v>
          </cell>
        </row>
        <row r="24896">
          <cell r="P24896">
            <v>0</v>
          </cell>
          <cell r="U24896" t="str">
            <v>XXX</v>
          </cell>
          <cell r="V24896" t="str">
            <v>XXX</v>
          </cell>
        </row>
        <row r="24897">
          <cell r="P24897">
            <v>0</v>
          </cell>
          <cell r="U24897" t="str">
            <v>XXX</v>
          </cell>
          <cell r="V24897" t="str">
            <v>XXX</v>
          </cell>
        </row>
        <row r="24898">
          <cell r="P24898">
            <v>0</v>
          </cell>
          <cell r="U24898" t="str">
            <v>XXX</v>
          </cell>
          <cell r="V24898" t="str">
            <v>XXX</v>
          </cell>
        </row>
        <row r="24899">
          <cell r="P24899">
            <v>0</v>
          </cell>
          <cell r="U24899" t="str">
            <v>XXX</v>
          </cell>
          <cell r="V24899" t="str">
            <v>XXX</v>
          </cell>
        </row>
        <row r="24900">
          <cell r="P24900">
            <v>0</v>
          </cell>
          <cell r="U24900" t="str">
            <v>XXX</v>
          </cell>
          <cell r="V24900" t="str">
            <v>XXX</v>
          </cell>
        </row>
        <row r="24901">
          <cell r="P24901">
            <v>0</v>
          </cell>
          <cell r="U24901" t="str">
            <v>XXX</v>
          </cell>
          <cell r="V24901" t="str">
            <v>XXX</v>
          </cell>
        </row>
        <row r="24902">
          <cell r="P24902">
            <v>0</v>
          </cell>
          <cell r="U24902" t="str">
            <v>XXX</v>
          </cell>
          <cell r="V24902" t="str">
            <v>XXX</v>
          </cell>
        </row>
        <row r="24903">
          <cell r="P24903">
            <v>0</v>
          </cell>
          <cell r="U24903" t="str">
            <v>XXX</v>
          </cell>
          <cell r="V24903" t="str">
            <v>XXX</v>
          </cell>
        </row>
        <row r="24904">
          <cell r="P24904">
            <v>0</v>
          </cell>
          <cell r="U24904" t="str">
            <v>XXX</v>
          </cell>
          <cell r="V24904" t="str">
            <v>XXX</v>
          </cell>
        </row>
        <row r="24905">
          <cell r="P24905">
            <v>0</v>
          </cell>
          <cell r="U24905" t="str">
            <v>XXX</v>
          </cell>
          <cell r="V24905" t="str">
            <v>XXX</v>
          </cell>
        </row>
        <row r="24906">
          <cell r="P24906">
            <v>0</v>
          </cell>
          <cell r="U24906" t="str">
            <v>XXX</v>
          </cell>
          <cell r="V24906" t="str">
            <v>XXX</v>
          </cell>
        </row>
        <row r="24907">
          <cell r="P24907">
            <v>0</v>
          </cell>
          <cell r="U24907" t="str">
            <v>XXX</v>
          </cell>
          <cell r="V24907" t="str">
            <v>XXX</v>
          </cell>
        </row>
        <row r="24908">
          <cell r="P24908">
            <v>0</v>
          </cell>
          <cell r="U24908" t="str">
            <v>XXX</v>
          </cell>
          <cell r="V24908" t="str">
            <v>XXX</v>
          </cell>
        </row>
        <row r="24909">
          <cell r="P24909">
            <v>0</v>
          </cell>
          <cell r="U24909" t="str">
            <v>XXX</v>
          </cell>
          <cell r="V24909" t="str">
            <v>XXX</v>
          </cell>
        </row>
        <row r="24910">
          <cell r="P24910">
            <v>0</v>
          </cell>
          <cell r="U24910" t="str">
            <v>XXX</v>
          </cell>
          <cell r="V24910" t="str">
            <v>XXX</v>
          </cell>
        </row>
        <row r="24911">
          <cell r="P24911">
            <v>0</v>
          </cell>
          <cell r="U24911" t="str">
            <v>XXX</v>
          </cell>
          <cell r="V24911" t="str">
            <v>XXX</v>
          </cell>
        </row>
        <row r="24912">
          <cell r="P24912">
            <v>0</v>
          </cell>
          <cell r="U24912" t="str">
            <v>XXX</v>
          </cell>
          <cell r="V24912" t="str">
            <v>XXX</v>
          </cell>
        </row>
        <row r="24913">
          <cell r="P24913">
            <v>0</v>
          </cell>
          <cell r="U24913" t="str">
            <v>XXX</v>
          </cell>
          <cell r="V24913" t="str">
            <v>XXX</v>
          </cell>
        </row>
        <row r="24914">
          <cell r="P24914">
            <v>0</v>
          </cell>
          <cell r="U24914" t="str">
            <v>XXX</v>
          </cell>
          <cell r="V24914" t="str">
            <v>XXX</v>
          </cell>
        </row>
        <row r="24915">
          <cell r="P24915">
            <v>0</v>
          </cell>
          <cell r="U24915" t="str">
            <v>XXX</v>
          </cell>
          <cell r="V24915" t="str">
            <v>XXX</v>
          </cell>
        </row>
        <row r="24916">
          <cell r="P24916">
            <v>0</v>
          </cell>
          <cell r="U24916" t="str">
            <v>XXX</v>
          </cell>
          <cell r="V24916" t="str">
            <v>XXX</v>
          </cell>
        </row>
        <row r="24917">
          <cell r="P24917">
            <v>0</v>
          </cell>
          <cell r="U24917" t="str">
            <v>XXX</v>
          </cell>
          <cell r="V24917" t="str">
            <v>XXX</v>
          </cell>
        </row>
        <row r="24918">
          <cell r="P24918">
            <v>0</v>
          </cell>
          <cell r="U24918" t="str">
            <v>XXX</v>
          </cell>
          <cell r="V24918" t="str">
            <v>XXX</v>
          </cell>
        </row>
        <row r="24919">
          <cell r="P24919">
            <v>0</v>
          </cell>
          <cell r="U24919" t="str">
            <v>XXX</v>
          </cell>
          <cell r="V24919" t="str">
            <v>XXX</v>
          </cell>
        </row>
        <row r="24920">
          <cell r="P24920">
            <v>0</v>
          </cell>
          <cell r="U24920" t="str">
            <v>XXX</v>
          </cell>
          <cell r="V24920" t="str">
            <v>XXX</v>
          </cell>
        </row>
        <row r="24921">
          <cell r="P24921">
            <v>0</v>
          </cell>
          <cell r="U24921" t="str">
            <v>XXX</v>
          </cell>
          <cell r="V24921" t="str">
            <v>XXX</v>
          </cell>
        </row>
        <row r="24922">
          <cell r="P24922">
            <v>0</v>
          </cell>
          <cell r="U24922" t="str">
            <v>XXX</v>
          </cell>
          <cell r="V24922" t="str">
            <v>XXX</v>
          </cell>
        </row>
        <row r="24923">
          <cell r="P24923">
            <v>0</v>
          </cell>
          <cell r="U24923" t="str">
            <v>XXX</v>
          </cell>
          <cell r="V24923" t="str">
            <v>XXX</v>
          </cell>
        </row>
        <row r="24924">
          <cell r="P24924">
            <v>0</v>
          </cell>
          <cell r="U24924" t="str">
            <v>XXX</v>
          </cell>
          <cell r="V24924" t="str">
            <v>XXX</v>
          </cell>
        </row>
        <row r="24925">
          <cell r="P24925">
            <v>0</v>
          </cell>
          <cell r="U24925" t="str">
            <v>XXX</v>
          </cell>
          <cell r="V24925" t="str">
            <v>XXX</v>
          </cell>
        </row>
        <row r="24926">
          <cell r="P24926">
            <v>0</v>
          </cell>
          <cell r="U24926" t="str">
            <v>XXX</v>
          </cell>
          <cell r="V24926" t="str">
            <v>XXX</v>
          </cell>
        </row>
        <row r="24927">
          <cell r="P24927">
            <v>0</v>
          </cell>
          <cell r="U24927" t="str">
            <v>XXX</v>
          </cell>
          <cell r="V24927" t="str">
            <v>XXX</v>
          </cell>
        </row>
        <row r="24928">
          <cell r="P24928">
            <v>0</v>
          </cell>
          <cell r="U24928" t="str">
            <v>XXX</v>
          </cell>
          <cell r="V24928" t="str">
            <v>XXX</v>
          </cell>
        </row>
        <row r="24929">
          <cell r="P24929">
            <v>0</v>
          </cell>
          <cell r="U24929" t="str">
            <v>XXX</v>
          </cell>
          <cell r="V24929" t="str">
            <v>XXX</v>
          </cell>
        </row>
        <row r="24930">
          <cell r="P24930">
            <v>0</v>
          </cell>
          <cell r="U24930" t="str">
            <v>XXX</v>
          </cell>
          <cell r="V24930" t="str">
            <v>XXX</v>
          </cell>
        </row>
        <row r="24931">
          <cell r="P24931">
            <v>0</v>
          </cell>
          <cell r="U24931" t="str">
            <v>XXX</v>
          </cell>
          <cell r="V24931" t="str">
            <v>XXX</v>
          </cell>
        </row>
        <row r="24932">
          <cell r="P24932">
            <v>0</v>
          </cell>
          <cell r="U24932" t="str">
            <v>XXX</v>
          </cell>
          <cell r="V24932" t="str">
            <v>XXX</v>
          </cell>
        </row>
        <row r="24933">
          <cell r="P24933">
            <v>0</v>
          </cell>
          <cell r="U24933" t="str">
            <v>XXX</v>
          </cell>
          <cell r="V24933" t="str">
            <v>XXX</v>
          </cell>
        </row>
        <row r="24934">
          <cell r="P24934">
            <v>0</v>
          </cell>
          <cell r="U24934" t="str">
            <v>XXX</v>
          </cell>
          <cell r="V24934" t="str">
            <v>XXX</v>
          </cell>
        </row>
        <row r="24935">
          <cell r="P24935">
            <v>0</v>
          </cell>
          <cell r="U24935" t="str">
            <v>XXX</v>
          </cell>
          <cell r="V24935" t="str">
            <v>XXX</v>
          </cell>
        </row>
        <row r="24936">
          <cell r="P24936">
            <v>0</v>
          </cell>
          <cell r="U24936" t="str">
            <v>XXX</v>
          </cell>
          <cell r="V24936" t="str">
            <v>XXX</v>
          </cell>
        </row>
        <row r="24937">
          <cell r="P24937">
            <v>0</v>
          </cell>
          <cell r="U24937" t="str">
            <v>XXX</v>
          </cell>
          <cell r="V24937" t="str">
            <v>XXX</v>
          </cell>
        </row>
        <row r="24938">
          <cell r="P24938">
            <v>0</v>
          </cell>
          <cell r="U24938" t="str">
            <v>XXX</v>
          </cell>
          <cell r="V24938" t="str">
            <v>XXX</v>
          </cell>
        </row>
        <row r="24939">
          <cell r="P24939">
            <v>0</v>
          </cell>
          <cell r="U24939" t="str">
            <v>XXX</v>
          </cell>
          <cell r="V24939" t="str">
            <v>XXX</v>
          </cell>
        </row>
        <row r="24940">
          <cell r="P24940">
            <v>0</v>
          </cell>
          <cell r="U24940" t="str">
            <v>XXX</v>
          </cell>
          <cell r="V24940" t="str">
            <v>XXX</v>
          </cell>
        </row>
        <row r="24941">
          <cell r="P24941">
            <v>0</v>
          </cell>
          <cell r="U24941" t="str">
            <v>XXX</v>
          </cell>
          <cell r="V24941" t="str">
            <v>XXX</v>
          </cell>
        </row>
        <row r="24942">
          <cell r="P24942">
            <v>0</v>
          </cell>
          <cell r="U24942" t="str">
            <v>XXX</v>
          </cell>
          <cell r="V24942" t="str">
            <v>XXX</v>
          </cell>
        </row>
        <row r="24943">
          <cell r="P24943">
            <v>0</v>
          </cell>
          <cell r="U24943" t="str">
            <v>XXX</v>
          </cell>
          <cell r="V24943" t="str">
            <v>XXX</v>
          </cell>
        </row>
        <row r="24944">
          <cell r="P24944">
            <v>0</v>
          </cell>
          <cell r="U24944" t="str">
            <v>XXX</v>
          </cell>
          <cell r="V24944" t="str">
            <v>XXX</v>
          </cell>
        </row>
        <row r="24945">
          <cell r="P24945">
            <v>0</v>
          </cell>
          <cell r="U24945" t="str">
            <v>XXX</v>
          </cell>
          <cell r="V24945" t="str">
            <v>XXX</v>
          </cell>
        </row>
        <row r="24946">
          <cell r="P24946">
            <v>0</v>
          </cell>
          <cell r="U24946" t="str">
            <v>XXX</v>
          </cell>
          <cell r="V24946" t="str">
            <v>XXX</v>
          </cell>
        </row>
        <row r="24947">
          <cell r="P24947">
            <v>0</v>
          </cell>
          <cell r="U24947" t="str">
            <v>XXX</v>
          </cell>
          <cell r="V24947" t="str">
            <v>XXX</v>
          </cell>
        </row>
        <row r="24948">
          <cell r="P24948">
            <v>0</v>
          </cell>
          <cell r="U24948" t="str">
            <v>XXX</v>
          </cell>
          <cell r="V24948" t="str">
            <v>XXX</v>
          </cell>
        </row>
        <row r="24949">
          <cell r="P24949">
            <v>0</v>
          </cell>
          <cell r="U24949" t="str">
            <v>XXX</v>
          </cell>
          <cell r="V24949" t="str">
            <v>XXX</v>
          </cell>
        </row>
        <row r="24950">
          <cell r="P24950">
            <v>0</v>
          </cell>
          <cell r="U24950" t="str">
            <v>XXX</v>
          </cell>
          <cell r="V24950" t="str">
            <v>XXX</v>
          </cell>
        </row>
        <row r="24951">
          <cell r="P24951">
            <v>0</v>
          </cell>
          <cell r="U24951" t="str">
            <v>XXX</v>
          </cell>
          <cell r="V24951" t="str">
            <v>XXX</v>
          </cell>
        </row>
        <row r="24952">
          <cell r="P24952">
            <v>0</v>
          </cell>
          <cell r="U24952" t="str">
            <v>XXX</v>
          </cell>
          <cell r="V24952" t="str">
            <v>XXX</v>
          </cell>
        </row>
        <row r="24953">
          <cell r="P24953">
            <v>0</v>
          </cell>
          <cell r="U24953" t="str">
            <v>XXX</v>
          </cell>
          <cell r="V24953" t="str">
            <v>XXX</v>
          </cell>
        </row>
        <row r="24954">
          <cell r="P24954">
            <v>0</v>
          </cell>
          <cell r="U24954" t="str">
            <v>XXX</v>
          </cell>
          <cell r="V24954" t="str">
            <v>XXX</v>
          </cell>
        </row>
        <row r="24955">
          <cell r="P24955">
            <v>0</v>
          </cell>
          <cell r="U24955" t="str">
            <v>XXX</v>
          </cell>
          <cell r="V24955" t="str">
            <v>XXX</v>
          </cell>
        </row>
        <row r="24956">
          <cell r="P24956">
            <v>0</v>
          </cell>
          <cell r="U24956" t="str">
            <v>XXX</v>
          </cell>
          <cell r="V24956" t="str">
            <v>XXX</v>
          </cell>
        </row>
        <row r="24957">
          <cell r="P24957">
            <v>0</v>
          </cell>
          <cell r="U24957" t="str">
            <v>XXX</v>
          </cell>
          <cell r="V24957" t="str">
            <v>XXX</v>
          </cell>
        </row>
        <row r="24958">
          <cell r="P24958">
            <v>0</v>
          </cell>
          <cell r="U24958" t="str">
            <v>XXX</v>
          </cell>
          <cell r="V24958" t="str">
            <v>XXX</v>
          </cell>
        </row>
        <row r="24959">
          <cell r="P24959">
            <v>0</v>
          </cell>
          <cell r="U24959" t="str">
            <v>XXX</v>
          </cell>
          <cell r="V24959" t="str">
            <v>XXX</v>
          </cell>
        </row>
        <row r="24960">
          <cell r="P24960">
            <v>0</v>
          </cell>
          <cell r="U24960" t="str">
            <v>XXX</v>
          </cell>
          <cell r="V24960" t="str">
            <v>XXX</v>
          </cell>
        </row>
        <row r="24961">
          <cell r="P24961">
            <v>0</v>
          </cell>
          <cell r="U24961" t="str">
            <v>XXX</v>
          </cell>
          <cell r="V24961" t="str">
            <v>XXX</v>
          </cell>
        </row>
        <row r="24962">
          <cell r="P24962">
            <v>0</v>
          </cell>
          <cell r="U24962" t="str">
            <v>XXX</v>
          </cell>
          <cell r="V24962" t="str">
            <v>XXX</v>
          </cell>
        </row>
        <row r="24963">
          <cell r="P24963">
            <v>0</v>
          </cell>
          <cell r="U24963" t="str">
            <v>XXX</v>
          </cell>
          <cell r="V24963" t="str">
            <v>XXX</v>
          </cell>
        </row>
        <row r="24964">
          <cell r="P24964">
            <v>0</v>
          </cell>
          <cell r="U24964" t="str">
            <v>XXX</v>
          </cell>
          <cell r="V24964" t="str">
            <v>XXX</v>
          </cell>
        </row>
        <row r="24965">
          <cell r="P24965">
            <v>0</v>
          </cell>
          <cell r="U24965" t="str">
            <v>XXX</v>
          </cell>
          <cell r="V24965" t="str">
            <v>XXX</v>
          </cell>
        </row>
        <row r="24966">
          <cell r="P24966">
            <v>0</v>
          </cell>
          <cell r="U24966" t="str">
            <v>XXX</v>
          </cell>
          <cell r="V24966" t="str">
            <v>XXX</v>
          </cell>
        </row>
        <row r="24967">
          <cell r="P24967">
            <v>0</v>
          </cell>
          <cell r="U24967" t="str">
            <v>XXX</v>
          </cell>
          <cell r="V24967" t="str">
            <v>XXX</v>
          </cell>
        </row>
        <row r="24968">
          <cell r="P24968">
            <v>0</v>
          </cell>
          <cell r="U24968" t="str">
            <v>XXX</v>
          </cell>
          <cell r="V24968" t="str">
            <v>XXX</v>
          </cell>
        </row>
        <row r="24969">
          <cell r="P24969">
            <v>0</v>
          </cell>
          <cell r="U24969" t="str">
            <v>XXX</v>
          </cell>
          <cell r="V24969" t="str">
            <v>XXX</v>
          </cell>
        </row>
        <row r="24970">
          <cell r="P24970">
            <v>0</v>
          </cell>
          <cell r="U24970" t="str">
            <v>XXX</v>
          </cell>
          <cell r="V24970" t="str">
            <v>XXX</v>
          </cell>
        </row>
        <row r="24971">
          <cell r="P24971">
            <v>0</v>
          </cell>
          <cell r="U24971" t="str">
            <v>XXX</v>
          </cell>
          <cell r="V24971" t="str">
            <v>XXX</v>
          </cell>
        </row>
        <row r="24972">
          <cell r="P24972">
            <v>0</v>
          </cell>
          <cell r="U24972" t="str">
            <v>XXX</v>
          </cell>
          <cell r="V24972" t="str">
            <v>XXX</v>
          </cell>
        </row>
        <row r="24973">
          <cell r="P24973">
            <v>0</v>
          </cell>
          <cell r="U24973" t="str">
            <v>XXX</v>
          </cell>
          <cell r="V24973" t="str">
            <v>XXX</v>
          </cell>
        </row>
        <row r="24974">
          <cell r="P24974">
            <v>0</v>
          </cell>
          <cell r="U24974" t="str">
            <v>XXX</v>
          </cell>
          <cell r="V24974" t="str">
            <v>XXX</v>
          </cell>
        </row>
        <row r="24975">
          <cell r="P24975">
            <v>0</v>
          </cell>
          <cell r="U24975" t="str">
            <v>XXX</v>
          </cell>
          <cell r="V24975" t="str">
            <v>XXX</v>
          </cell>
        </row>
        <row r="24976">
          <cell r="P24976">
            <v>0</v>
          </cell>
          <cell r="U24976" t="str">
            <v>XXX</v>
          </cell>
          <cell r="V24976" t="str">
            <v>XXX</v>
          </cell>
        </row>
        <row r="24977">
          <cell r="P24977">
            <v>0</v>
          </cell>
          <cell r="U24977" t="str">
            <v>XXX</v>
          </cell>
          <cell r="V24977" t="str">
            <v>XXX</v>
          </cell>
        </row>
        <row r="24978">
          <cell r="P24978">
            <v>0</v>
          </cell>
          <cell r="U24978" t="str">
            <v>XXX</v>
          </cell>
          <cell r="V24978" t="str">
            <v>XXX</v>
          </cell>
        </row>
        <row r="24979">
          <cell r="P24979">
            <v>0</v>
          </cell>
          <cell r="U24979" t="str">
            <v>XXX</v>
          </cell>
          <cell r="V24979" t="str">
            <v>XXX</v>
          </cell>
        </row>
        <row r="24980">
          <cell r="P24980">
            <v>0</v>
          </cell>
          <cell r="U24980" t="str">
            <v>XXX</v>
          </cell>
          <cell r="V24980" t="str">
            <v>XXX</v>
          </cell>
        </row>
        <row r="24981">
          <cell r="P24981">
            <v>0</v>
          </cell>
          <cell r="U24981" t="str">
            <v>XXX</v>
          </cell>
          <cell r="V24981" t="str">
            <v>XXX</v>
          </cell>
        </row>
        <row r="24982">
          <cell r="P24982">
            <v>0</v>
          </cell>
          <cell r="U24982" t="str">
            <v>XXX</v>
          </cell>
          <cell r="V24982" t="str">
            <v>XXX</v>
          </cell>
        </row>
        <row r="24983">
          <cell r="P24983">
            <v>0</v>
          </cell>
          <cell r="U24983" t="str">
            <v>XXX</v>
          </cell>
          <cell r="V24983" t="str">
            <v>XXX</v>
          </cell>
        </row>
        <row r="24984">
          <cell r="P24984">
            <v>0</v>
          </cell>
          <cell r="U24984" t="str">
            <v>XXX</v>
          </cell>
          <cell r="V24984" t="str">
            <v>XXX</v>
          </cell>
        </row>
        <row r="24985">
          <cell r="P24985">
            <v>0</v>
          </cell>
          <cell r="U24985" t="str">
            <v>XXX</v>
          </cell>
          <cell r="V24985" t="str">
            <v>XXX</v>
          </cell>
        </row>
        <row r="24986">
          <cell r="P24986">
            <v>0</v>
          </cell>
          <cell r="U24986" t="str">
            <v>XXX</v>
          </cell>
          <cell r="V24986" t="str">
            <v>XXX</v>
          </cell>
        </row>
        <row r="24987">
          <cell r="P24987">
            <v>0</v>
          </cell>
          <cell r="U24987" t="str">
            <v>XXX</v>
          </cell>
          <cell r="V24987" t="str">
            <v>XXX</v>
          </cell>
        </row>
        <row r="24988">
          <cell r="P24988">
            <v>0</v>
          </cell>
          <cell r="U24988" t="str">
            <v>XXX</v>
          </cell>
          <cell r="V24988" t="str">
            <v>XXX</v>
          </cell>
        </row>
        <row r="24989">
          <cell r="P24989">
            <v>0</v>
          </cell>
          <cell r="U24989" t="str">
            <v>XXX</v>
          </cell>
          <cell r="V24989" t="str">
            <v>XXX</v>
          </cell>
        </row>
        <row r="24990">
          <cell r="P24990">
            <v>0</v>
          </cell>
          <cell r="U24990" t="str">
            <v>XXX</v>
          </cell>
          <cell r="V24990" t="str">
            <v>XXX</v>
          </cell>
        </row>
        <row r="24991">
          <cell r="P24991">
            <v>0</v>
          </cell>
          <cell r="U24991" t="str">
            <v>XXX</v>
          </cell>
          <cell r="V24991" t="str">
            <v>XXX</v>
          </cell>
        </row>
        <row r="24992">
          <cell r="P24992">
            <v>0</v>
          </cell>
          <cell r="U24992" t="str">
            <v>XXX</v>
          </cell>
          <cell r="V24992" t="str">
            <v>XXX</v>
          </cell>
        </row>
        <row r="24993">
          <cell r="P24993">
            <v>0</v>
          </cell>
          <cell r="U24993" t="str">
            <v>XXX</v>
          </cell>
          <cell r="V24993" t="str">
            <v>XXX</v>
          </cell>
        </row>
        <row r="24994">
          <cell r="P24994">
            <v>0</v>
          </cell>
          <cell r="U24994" t="str">
            <v>XXX</v>
          </cell>
          <cell r="V24994" t="str">
            <v>XXX</v>
          </cell>
        </row>
        <row r="24995">
          <cell r="P24995">
            <v>0</v>
          </cell>
          <cell r="U24995" t="str">
            <v>XXX</v>
          </cell>
          <cell r="V24995" t="str">
            <v>XXX</v>
          </cell>
        </row>
        <row r="24996">
          <cell r="P24996">
            <v>0</v>
          </cell>
          <cell r="U24996" t="str">
            <v>XXX</v>
          </cell>
          <cell r="V24996" t="str">
            <v>XXX</v>
          </cell>
        </row>
        <row r="24997">
          <cell r="P24997">
            <v>0</v>
          </cell>
          <cell r="U24997" t="str">
            <v>XXX</v>
          </cell>
          <cell r="V24997" t="str">
            <v>XXX</v>
          </cell>
        </row>
        <row r="24998">
          <cell r="P24998">
            <v>0</v>
          </cell>
          <cell r="U24998" t="str">
            <v>XXX</v>
          </cell>
          <cell r="V24998" t="str">
            <v>XXX</v>
          </cell>
        </row>
        <row r="24999">
          <cell r="P24999">
            <v>0</v>
          </cell>
          <cell r="U24999" t="str">
            <v>XXX</v>
          </cell>
          <cell r="V24999" t="str">
            <v>XXX</v>
          </cell>
        </row>
        <row r="25000">
          <cell r="P25000">
            <v>0</v>
          </cell>
          <cell r="U25000" t="str">
            <v>XXX</v>
          </cell>
          <cell r="V25000" t="str">
            <v>XXX</v>
          </cell>
        </row>
        <row r="25001">
          <cell r="P25001">
            <v>0</v>
          </cell>
          <cell r="U25001" t="str">
            <v>XXX</v>
          </cell>
          <cell r="V25001" t="str">
            <v>XXX</v>
          </cell>
        </row>
        <row r="25002">
          <cell r="P25002">
            <v>0</v>
          </cell>
          <cell r="U25002" t="str">
            <v>XXX</v>
          </cell>
          <cell r="V25002" t="str">
            <v>XXX</v>
          </cell>
        </row>
        <row r="25003">
          <cell r="P25003">
            <v>0</v>
          </cell>
          <cell r="U25003" t="str">
            <v>XXX</v>
          </cell>
          <cell r="V25003" t="str">
            <v>XXX</v>
          </cell>
        </row>
        <row r="25004">
          <cell r="P25004">
            <v>0</v>
          </cell>
          <cell r="U25004" t="str">
            <v>XXX</v>
          </cell>
          <cell r="V25004" t="str">
            <v>XXX</v>
          </cell>
        </row>
        <row r="25005">
          <cell r="P25005">
            <v>0</v>
          </cell>
          <cell r="U25005" t="str">
            <v>XXX</v>
          </cell>
          <cell r="V25005" t="str">
            <v>XXX</v>
          </cell>
        </row>
        <row r="25006">
          <cell r="P25006">
            <v>0</v>
          </cell>
          <cell r="U25006" t="str">
            <v>XXX</v>
          </cell>
          <cell r="V25006" t="str">
            <v>XXX</v>
          </cell>
        </row>
        <row r="25007">
          <cell r="P25007">
            <v>0</v>
          </cell>
          <cell r="U25007" t="str">
            <v>XXX</v>
          </cell>
          <cell r="V25007" t="str">
            <v>XXX</v>
          </cell>
        </row>
        <row r="25008">
          <cell r="P25008">
            <v>0</v>
          </cell>
          <cell r="U25008" t="str">
            <v>XXX</v>
          </cell>
          <cell r="V25008" t="str">
            <v>XXX</v>
          </cell>
        </row>
        <row r="25009">
          <cell r="P25009">
            <v>0</v>
          </cell>
          <cell r="U25009" t="str">
            <v>XXX</v>
          </cell>
          <cell r="V25009" t="str">
            <v>XXX</v>
          </cell>
        </row>
        <row r="25010">
          <cell r="P25010">
            <v>0</v>
          </cell>
          <cell r="U25010" t="str">
            <v>XXX</v>
          </cell>
          <cell r="V25010" t="str">
            <v>XXX</v>
          </cell>
        </row>
        <row r="25011">
          <cell r="P25011">
            <v>0</v>
          </cell>
          <cell r="U25011" t="str">
            <v>XXX</v>
          </cell>
          <cell r="V25011" t="str">
            <v>XXX</v>
          </cell>
        </row>
        <row r="25012">
          <cell r="P25012">
            <v>0</v>
          </cell>
          <cell r="U25012" t="str">
            <v>XXX</v>
          </cell>
          <cell r="V25012" t="str">
            <v>XXX</v>
          </cell>
        </row>
        <row r="25013">
          <cell r="P25013">
            <v>0</v>
          </cell>
          <cell r="U25013" t="str">
            <v>XXX</v>
          </cell>
          <cell r="V25013" t="str">
            <v>XXX</v>
          </cell>
        </row>
        <row r="25014">
          <cell r="P25014">
            <v>0</v>
          </cell>
          <cell r="U25014" t="str">
            <v>XXX</v>
          </cell>
          <cell r="V25014" t="str">
            <v>XXX</v>
          </cell>
        </row>
        <row r="25015">
          <cell r="P25015">
            <v>0</v>
          </cell>
          <cell r="U25015" t="str">
            <v>XXX</v>
          </cell>
          <cell r="V25015" t="str">
            <v>XXX</v>
          </cell>
        </row>
        <row r="25016">
          <cell r="P25016">
            <v>0</v>
          </cell>
          <cell r="U25016" t="str">
            <v>XXX</v>
          </cell>
          <cell r="V25016" t="str">
            <v>XXX</v>
          </cell>
        </row>
        <row r="25017">
          <cell r="P25017">
            <v>0</v>
          </cell>
          <cell r="U25017" t="str">
            <v>XXX</v>
          </cell>
          <cell r="V25017" t="str">
            <v>XXX</v>
          </cell>
        </row>
      </sheetData>
      <sheetData sheetId="58">
        <row r="21">
          <cell r="AL21" t="str">
            <v>AIronNCBAN</v>
          </cell>
        </row>
        <row r="22">
          <cell r="AL22" t="str">
            <v>AIronNHSE (Mand)N</v>
          </cell>
        </row>
        <row r="23">
          <cell r="AL23" t="str">
            <v>AIronNIntegrityN</v>
          </cell>
        </row>
        <row r="24">
          <cell r="AL24" t="str">
            <v>AIronNNRDN</v>
          </cell>
        </row>
        <row r="25">
          <cell r="AL25" t="str">
            <v>AIronNRDN</v>
          </cell>
        </row>
        <row r="26">
          <cell r="AL26" t="str">
            <v>AIronYNRDN</v>
          </cell>
        </row>
        <row r="27">
          <cell r="AL27" t="str">
            <v>AIronYRDN</v>
          </cell>
        </row>
        <row r="28">
          <cell r="AL28" t="str">
            <v>AIronYTier 1N</v>
          </cell>
        </row>
        <row r="29">
          <cell r="AL29" t="str">
            <v>AOtherNCBAN</v>
          </cell>
        </row>
        <row r="30">
          <cell r="AL30" t="str">
            <v>AOtherNHSE (Mand)N</v>
          </cell>
        </row>
        <row r="31">
          <cell r="AL31" t="str">
            <v>AOtherNIntegrityN</v>
          </cell>
        </row>
        <row r="32">
          <cell r="AL32" t="str">
            <v>AOtherNNRDN</v>
          </cell>
        </row>
        <row r="33">
          <cell r="AL33" t="str">
            <v>AOtherNRDN</v>
          </cell>
        </row>
        <row r="34">
          <cell r="AL34" t="str">
            <v>ASteelNCBAN</v>
          </cell>
        </row>
        <row r="35">
          <cell r="AL35" t="str">
            <v>ASteelNCBAY</v>
          </cell>
        </row>
        <row r="36">
          <cell r="AL36" t="str">
            <v>ASteelNHSE (Mand)N</v>
          </cell>
        </row>
        <row r="37">
          <cell r="AL37" t="str">
            <v>ASteelNHSE (Mand)Y</v>
          </cell>
        </row>
        <row r="38">
          <cell r="AL38" t="str">
            <v>ASteelNIntegrityN</v>
          </cell>
        </row>
        <row r="39">
          <cell r="AL39" t="str">
            <v>ASteelNIntegrityY</v>
          </cell>
        </row>
        <row r="40">
          <cell r="AL40" t="str">
            <v>ASteelNNRDN</v>
          </cell>
        </row>
        <row r="41">
          <cell r="AL41" t="str">
            <v>ASteelNNRDY</v>
          </cell>
        </row>
        <row r="42">
          <cell r="AL42" t="str">
            <v>ASteelNRDN</v>
          </cell>
        </row>
        <row r="43">
          <cell r="AL43" t="str">
            <v>ASteelNRDY</v>
          </cell>
        </row>
        <row r="44">
          <cell r="AL44" t="str">
            <v>ASteelNTier 1Y</v>
          </cell>
        </row>
        <row r="45">
          <cell r="AL45" t="str">
            <v>ASteelNTier 2AY</v>
          </cell>
        </row>
        <row r="46">
          <cell r="AL46" t="str">
            <v>BIronNCBAN</v>
          </cell>
        </row>
        <row r="47">
          <cell r="AL47" t="str">
            <v>BIronNHSE (Mand)N</v>
          </cell>
        </row>
        <row r="48">
          <cell r="AL48" t="str">
            <v>BIronNIntegrityN</v>
          </cell>
        </row>
        <row r="49">
          <cell r="AL49" t="str">
            <v>BIronNNRDN</v>
          </cell>
        </row>
        <row r="50">
          <cell r="AL50" t="str">
            <v>BIronNRDN</v>
          </cell>
        </row>
        <row r="51">
          <cell r="AL51" t="str">
            <v>BIronYNRDN</v>
          </cell>
        </row>
        <row r="52">
          <cell r="AL52" t="str">
            <v>BIronYRDN</v>
          </cell>
        </row>
        <row r="53">
          <cell r="AL53" t="str">
            <v>BIronYTier 1N</v>
          </cell>
        </row>
        <row r="54">
          <cell r="AL54" t="str">
            <v>BOtherNCBAN</v>
          </cell>
        </row>
        <row r="55">
          <cell r="AL55" t="str">
            <v>BOtherNHSE (Mand)N</v>
          </cell>
        </row>
        <row r="56">
          <cell r="AL56" t="str">
            <v>BOtherNIntegrityN</v>
          </cell>
        </row>
        <row r="57">
          <cell r="AL57" t="str">
            <v>BOtherNNRDN</v>
          </cell>
        </row>
        <row r="58">
          <cell r="AL58" t="str">
            <v>BOtherNRDN</v>
          </cell>
        </row>
        <row r="59">
          <cell r="AL59" t="str">
            <v>BSteelNCBAN</v>
          </cell>
        </row>
        <row r="60">
          <cell r="AL60" t="str">
            <v>BSteelNHSE (Mand)N</v>
          </cell>
        </row>
        <row r="61">
          <cell r="AL61" t="str">
            <v>BSteelNIntegrityN</v>
          </cell>
        </row>
        <row r="62">
          <cell r="AL62" t="str">
            <v>BSteelNNRDN</v>
          </cell>
        </row>
        <row r="63">
          <cell r="AL63" t="str">
            <v>BSteelNRDN</v>
          </cell>
        </row>
        <row r="64">
          <cell r="AL64" t="str">
            <v>CIronNCBAN</v>
          </cell>
        </row>
        <row r="65">
          <cell r="AL65" t="str">
            <v>CIronNHSE (Mand)N</v>
          </cell>
        </row>
        <row r="66">
          <cell r="AL66" t="str">
            <v>CIronNIntegrityN</v>
          </cell>
        </row>
        <row r="67">
          <cell r="AL67" t="str">
            <v>CIronNNRDN</v>
          </cell>
        </row>
        <row r="68">
          <cell r="AL68" t="str">
            <v>CIronNRDN</v>
          </cell>
        </row>
        <row r="69">
          <cell r="AL69" t="str">
            <v>CIronYNRDN</v>
          </cell>
        </row>
        <row r="70">
          <cell r="AL70" t="str">
            <v>CIronYRDN</v>
          </cell>
        </row>
        <row r="71">
          <cell r="AL71" t="str">
            <v>CIronYTier 1N</v>
          </cell>
        </row>
        <row r="72">
          <cell r="AL72" t="str">
            <v>COtherNCBAN</v>
          </cell>
        </row>
        <row r="73">
          <cell r="AL73" t="str">
            <v>COtherNHSE (Mand)N</v>
          </cell>
        </row>
        <row r="74">
          <cell r="AL74" t="str">
            <v>COtherNIntegrityN</v>
          </cell>
        </row>
        <row r="75">
          <cell r="AL75" t="str">
            <v>COtherNNRDN</v>
          </cell>
        </row>
        <row r="76">
          <cell r="AL76" t="str">
            <v>COtherNRDN</v>
          </cell>
        </row>
        <row r="77">
          <cell r="AL77" t="str">
            <v>CSteelNCBAN</v>
          </cell>
        </row>
        <row r="78">
          <cell r="AL78" t="str">
            <v>CSteelNHSE (Mand)N</v>
          </cell>
        </row>
        <row r="79">
          <cell r="AL79" t="str">
            <v>CSteelNIntegrityN</v>
          </cell>
        </row>
        <row r="80">
          <cell r="AL80" t="str">
            <v>CSteelNNRDN</v>
          </cell>
        </row>
        <row r="81">
          <cell r="AL81" t="str">
            <v>CSteelNRDN</v>
          </cell>
        </row>
        <row r="82">
          <cell r="AL82" t="str">
            <v>DIronNCBAN</v>
          </cell>
        </row>
        <row r="83">
          <cell r="AL83" t="str">
            <v>DIronNHSE (Mand)N</v>
          </cell>
        </row>
        <row r="84">
          <cell r="AL84" t="str">
            <v>DIronNIntegrityN</v>
          </cell>
        </row>
        <row r="85">
          <cell r="AL85" t="str">
            <v>DIronNNRDN</v>
          </cell>
        </row>
        <row r="86">
          <cell r="AL86" t="str">
            <v>DIronNRDN</v>
          </cell>
        </row>
        <row r="87">
          <cell r="AL87" t="str">
            <v>DIronYNRDN</v>
          </cell>
        </row>
        <row r="88">
          <cell r="AL88" t="str">
            <v>DIronYRDN</v>
          </cell>
        </row>
        <row r="89">
          <cell r="AL89" t="str">
            <v>DIronYTier 1N</v>
          </cell>
        </row>
        <row r="90">
          <cell r="AL90" t="str">
            <v>DOtherNCBAN</v>
          </cell>
        </row>
        <row r="91">
          <cell r="AL91" t="str">
            <v>DOtherNHSE (Mand)N</v>
          </cell>
        </row>
        <row r="92">
          <cell r="AL92" t="str">
            <v>DOtherNIntegrityN</v>
          </cell>
        </row>
        <row r="93">
          <cell r="AL93" t="str">
            <v>DOtherNNRDN</v>
          </cell>
        </row>
        <row r="94">
          <cell r="AL94" t="str">
            <v>DOtherNRDN</v>
          </cell>
        </row>
        <row r="95">
          <cell r="AL95" t="str">
            <v>DSteelNCBAN</v>
          </cell>
        </row>
        <row r="96">
          <cell r="AL96" t="str">
            <v>DSteelNHSE (Mand)N</v>
          </cell>
        </row>
        <row r="97">
          <cell r="AL97" t="str">
            <v>DSteelNIntegrityN</v>
          </cell>
        </row>
        <row r="98">
          <cell r="AL98" t="str">
            <v>DSteelNNRDN</v>
          </cell>
        </row>
        <row r="99">
          <cell r="AL99" t="str">
            <v>DSteelNRDN</v>
          </cell>
        </row>
        <row r="100">
          <cell r="AL100" t="str">
            <v>EIronNCBAN</v>
          </cell>
        </row>
        <row r="101">
          <cell r="AL101" t="str">
            <v>EIronNHSE (Mand)N</v>
          </cell>
        </row>
        <row r="102">
          <cell r="AL102" t="str">
            <v>EIronNIntegrityN</v>
          </cell>
        </row>
        <row r="103">
          <cell r="AL103" t="str">
            <v>EIronNNRDN</v>
          </cell>
        </row>
        <row r="104">
          <cell r="AL104" t="str">
            <v>EIronNRDN</v>
          </cell>
        </row>
        <row r="105">
          <cell r="AL105" t="str">
            <v>EIronYCBAN</v>
          </cell>
        </row>
        <row r="106">
          <cell r="AL106" t="str">
            <v>EIronYHSE (Mand)N</v>
          </cell>
        </row>
        <row r="107">
          <cell r="AL107" t="str">
            <v>EIronYIntegrityN</v>
          </cell>
        </row>
        <row r="108">
          <cell r="AL108" t="str">
            <v>EIronYNRDN</v>
          </cell>
        </row>
        <row r="109">
          <cell r="AL109" t="str">
            <v>EIronYRDN</v>
          </cell>
        </row>
        <row r="110">
          <cell r="AL110" t="str">
            <v>EIronYTier 2AN</v>
          </cell>
        </row>
        <row r="111">
          <cell r="AL111" t="str">
            <v>EOtherNCBAN</v>
          </cell>
        </row>
        <row r="112">
          <cell r="AL112" t="str">
            <v>EOtherNHSE (Mand)N</v>
          </cell>
        </row>
        <row r="113">
          <cell r="AL113" t="str">
            <v>EOtherNIntegrityN</v>
          </cell>
        </row>
        <row r="114">
          <cell r="AL114" t="str">
            <v>EOtherNNRDN</v>
          </cell>
        </row>
        <row r="115">
          <cell r="AL115" t="str">
            <v>EOtherNRDN</v>
          </cell>
        </row>
        <row r="116">
          <cell r="AL116" t="str">
            <v>ESteelNCBAN</v>
          </cell>
        </row>
        <row r="117">
          <cell r="AL117" t="str">
            <v>ESteelNHSE (Mand)N</v>
          </cell>
        </row>
        <row r="118">
          <cell r="AL118" t="str">
            <v>ESteelNIntegrityN</v>
          </cell>
        </row>
        <row r="119">
          <cell r="AL119" t="str">
            <v>ESteelNNRDN</v>
          </cell>
        </row>
        <row r="120">
          <cell r="AL120" t="str">
            <v>ESteelNRDN</v>
          </cell>
        </row>
        <row r="121">
          <cell r="AL121" t="str">
            <v>FIronNCBAN</v>
          </cell>
        </row>
        <row r="122">
          <cell r="AL122" t="str">
            <v>FIronNHSE (Mand)N</v>
          </cell>
        </row>
        <row r="123">
          <cell r="AL123" t="str">
            <v>FIronNIntegrityN</v>
          </cell>
        </row>
        <row r="124">
          <cell r="AL124" t="str">
            <v>FIronNNRDN</v>
          </cell>
        </row>
        <row r="125">
          <cell r="AL125" t="str">
            <v>FIronNRDN</v>
          </cell>
        </row>
        <row r="126">
          <cell r="AL126" t="str">
            <v>FIronYCBAN</v>
          </cell>
        </row>
        <row r="127">
          <cell r="AL127" t="str">
            <v>FIronYHSE (Mand)N</v>
          </cell>
        </row>
        <row r="128">
          <cell r="AL128" t="str">
            <v>FIronYIntegrityN</v>
          </cell>
        </row>
        <row r="129">
          <cell r="AL129" t="str">
            <v>FIronYNRDN</v>
          </cell>
        </row>
        <row r="130">
          <cell r="AL130" t="str">
            <v>FIronYRDN</v>
          </cell>
        </row>
        <row r="131">
          <cell r="AL131" t="str">
            <v>FIronYTier 2AN</v>
          </cell>
        </row>
        <row r="132">
          <cell r="AL132" t="str">
            <v>FOtherNCBAN</v>
          </cell>
        </row>
        <row r="133">
          <cell r="AL133" t="str">
            <v>FOtherNHSE (Mand)N</v>
          </cell>
        </row>
        <row r="134">
          <cell r="AL134" t="str">
            <v>FOtherNIntegrityN</v>
          </cell>
        </row>
        <row r="135">
          <cell r="AL135" t="str">
            <v>FOtherNNRDN</v>
          </cell>
        </row>
        <row r="136">
          <cell r="AL136" t="str">
            <v>FOtherNRDN</v>
          </cell>
        </row>
        <row r="137">
          <cell r="AL137" t="str">
            <v>FSteelNCBAN</v>
          </cell>
        </row>
        <row r="138">
          <cell r="AL138" t="str">
            <v>FSteelNHSE (Mand)N</v>
          </cell>
        </row>
        <row r="139">
          <cell r="AL139" t="str">
            <v>FSteelNIntegrityN</v>
          </cell>
        </row>
        <row r="140">
          <cell r="AL140" t="str">
            <v>FSteelNNRDN</v>
          </cell>
        </row>
        <row r="141">
          <cell r="AL141" t="str">
            <v>FSteelNRDN</v>
          </cell>
        </row>
        <row r="142">
          <cell r="AL142" t="str">
            <v>GIronNCBAN</v>
          </cell>
        </row>
        <row r="143">
          <cell r="AL143" t="str">
            <v>GIronNHSE (Mand)N</v>
          </cell>
        </row>
        <row r="144">
          <cell r="AL144" t="str">
            <v>GIronNIntegrityN</v>
          </cell>
        </row>
        <row r="145">
          <cell r="AL145" t="str">
            <v>GIronNNRDN</v>
          </cell>
        </row>
        <row r="146">
          <cell r="AL146" t="str">
            <v>GIronNRDN</v>
          </cell>
        </row>
        <row r="147">
          <cell r="AL147" t="str">
            <v>GIronYCBAN</v>
          </cell>
        </row>
        <row r="148">
          <cell r="AL148" t="str">
            <v>GIronYHSE (Mand)N</v>
          </cell>
        </row>
        <row r="149">
          <cell r="AL149" t="str">
            <v>GIronYIntegrityN</v>
          </cell>
        </row>
        <row r="150">
          <cell r="AL150" t="str">
            <v>GIronYNRDN</v>
          </cell>
        </row>
        <row r="151">
          <cell r="AL151" t="str">
            <v>GIronYRDN</v>
          </cell>
        </row>
        <row r="152">
          <cell r="AL152" t="str">
            <v>GIronYTier 2AN</v>
          </cell>
        </row>
        <row r="153">
          <cell r="AL153" t="str">
            <v>GOtherNCBAN</v>
          </cell>
        </row>
        <row r="154">
          <cell r="AL154" t="str">
            <v>GOtherNHSE (Mand)N</v>
          </cell>
        </row>
        <row r="155">
          <cell r="AL155" t="str">
            <v>GOtherNIntegrityN</v>
          </cell>
        </row>
        <row r="156">
          <cell r="AL156" t="str">
            <v>GOtherNNRDN</v>
          </cell>
        </row>
        <row r="157">
          <cell r="AL157" t="str">
            <v>GOtherNRDN</v>
          </cell>
        </row>
        <row r="158">
          <cell r="AL158" t="str">
            <v>GSteelNCBAN</v>
          </cell>
        </row>
        <row r="159">
          <cell r="AL159" t="str">
            <v>GSteelNHSE (Mand)N</v>
          </cell>
        </row>
        <row r="160">
          <cell r="AL160" t="str">
            <v>GSteelNIntegrityN</v>
          </cell>
        </row>
        <row r="161">
          <cell r="AL161" t="str">
            <v>GSteelNNRDN</v>
          </cell>
        </row>
        <row r="162">
          <cell r="AL162" t="str">
            <v>GSteelNRDN</v>
          </cell>
        </row>
        <row r="163">
          <cell r="AL163" t="str">
            <v>HIronNCBAN</v>
          </cell>
        </row>
        <row r="164">
          <cell r="AL164" t="str">
            <v>HIronNHSE (Mand)N</v>
          </cell>
        </row>
        <row r="165">
          <cell r="AL165" t="str">
            <v>HIronNIntegrityN</v>
          </cell>
        </row>
        <row r="166">
          <cell r="AL166" t="str">
            <v>HIronNNRDN</v>
          </cell>
        </row>
        <row r="167">
          <cell r="AL167" t="str">
            <v>HIronNRDN</v>
          </cell>
        </row>
        <row r="168">
          <cell r="AL168" t="str">
            <v>HIronYCBAN</v>
          </cell>
        </row>
        <row r="169">
          <cell r="AL169" t="str">
            <v>HIronYHSE (Mand)N</v>
          </cell>
        </row>
        <row r="170">
          <cell r="AL170" t="str">
            <v>HIronYIntegrityN</v>
          </cell>
        </row>
        <row r="171">
          <cell r="AL171" t="str">
            <v>HIronYNRDN</v>
          </cell>
        </row>
        <row r="172">
          <cell r="AL172" t="str">
            <v>HIronYRDN</v>
          </cell>
        </row>
        <row r="173">
          <cell r="AL173" t="str">
            <v>HOtherNCBAN</v>
          </cell>
        </row>
        <row r="174">
          <cell r="AL174" t="str">
            <v>HOtherNHSE (Mand)N</v>
          </cell>
        </row>
        <row r="175">
          <cell r="AL175" t="str">
            <v>HOtherNIntegrityN</v>
          </cell>
        </row>
        <row r="176">
          <cell r="AL176" t="str">
            <v>HOtherNNRDN</v>
          </cell>
        </row>
        <row r="177">
          <cell r="AL177" t="str">
            <v>HOtherNRDN</v>
          </cell>
        </row>
        <row r="178">
          <cell r="AL178" t="str">
            <v>HSteelNCBAN</v>
          </cell>
        </row>
        <row r="179">
          <cell r="AL179" t="str">
            <v>HSteelNHSE (Mand)N</v>
          </cell>
        </row>
        <row r="180">
          <cell r="AL180" t="str">
            <v>HSteelNIntegrityN</v>
          </cell>
        </row>
        <row r="181">
          <cell r="AL181" t="str">
            <v>HSteelNNRDN</v>
          </cell>
        </row>
        <row r="182">
          <cell r="AL182" t="str">
            <v>HSteelNRDN</v>
          </cell>
        </row>
        <row r="183">
          <cell r="AL183" t="str">
            <v>IIronNCBAN</v>
          </cell>
        </row>
        <row r="184">
          <cell r="AL184" t="str">
            <v>IIronNHSE (Mand)N</v>
          </cell>
        </row>
        <row r="185">
          <cell r="AL185" t="str">
            <v>IIronNIntegrityN</v>
          </cell>
        </row>
        <row r="186">
          <cell r="AL186" t="str">
            <v>IIronNNRDN</v>
          </cell>
        </row>
        <row r="187">
          <cell r="AL187" t="str">
            <v>IIronNRDN</v>
          </cell>
        </row>
        <row r="188">
          <cell r="AL188" t="str">
            <v>IIronYCBAN</v>
          </cell>
        </row>
        <row r="189">
          <cell r="AL189" t="str">
            <v>IIronYHSE (Mand)N</v>
          </cell>
        </row>
        <row r="190">
          <cell r="AL190" t="str">
            <v>IIronYIntegrityN</v>
          </cell>
        </row>
        <row r="191">
          <cell r="AL191" t="str">
            <v>IIronYNRDN</v>
          </cell>
        </row>
        <row r="192">
          <cell r="AL192" t="str">
            <v>IIronYRDN</v>
          </cell>
        </row>
        <row r="193">
          <cell r="AL193" t="str">
            <v>IOtherNCBAN</v>
          </cell>
        </row>
        <row r="194">
          <cell r="AL194" t="str">
            <v>IOtherNHSE (Mand)N</v>
          </cell>
        </row>
        <row r="195">
          <cell r="AL195" t="str">
            <v>IOtherNIntegrityN</v>
          </cell>
        </row>
        <row r="196">
          <cell r="AL196" t="str">
            <v>IOtherNNRDN</v>
          </cell>
        </row>
        <row r="197">
          <cell r="AL197" t="str">
            <v>IOtherNRDN</v>
          </cell>
        </row>
        <row r="198">
          <cell r="AL198" t="str">
            <v>ISteelNCBAN</v>
          </cell>
        </row>
        <row r="199">
          <cell r="AL199" t="str">
            <v>ISteelNHSE (Mand)N</v>
          </cell>
        </row>
        <row r="200">
          <cell r="AL200" t="str">
            <v>ISteelNIntegrityN</v>
          </cell>
        </row>
        <row r="201">
          <cell r="AL201" t="str">
            <v>ISteelNNRDN</v>
          </cell>
        </row>
        <row r="202">
          <cell r="AL202" t="str">
            <v>ISteelNRDN</v>
          </cell>
        </row>
        <row r="416">
          <cell r="AQ416" t="str">
            <v>AS</v>
          </cell>
          <cell r="AR416" t="str">
            <v>Other</v>
          </cell>
          <cell r="AU416">
            <v>0.5</v>
          </cell>
          <cell r="AW416" t="str">
            <v>I</v>
          </cell>
          <cell r="AY416" t="str">
            <v>CBA</v>
          </cell>
          <cell r="BB416" t="str">
            <v>Y</v>
          </cell>
          <cell r="BD416" t="str">
            <v>A</v>
          </cell>
          <cell r="BE416" t="str">
            <v>Tier 1</v>
          </cell>
          <cell r="BJ416" t="str">
            <v>AS0.75I</v>
          </cell>
          <cell r="BK416" t="str">
            <v>A</v>
          </cell>
          <cell r="BL416" t="str">
            <v>N</v>
          </cell>
        </row>
        <row r="417">
          <cell r="AQ417" t="str">
            <v>CI</v>
          </cell>
          <cell r="AR417" t="str">
            <v>Iron</v>
          </cell>
          <cell r="AU417">
            <v>0.625</v>
          </cell>
          <cell r="AW417" t="str">
            <v>M</v>
          </cell>
          <cell r="AY417" t="str">
            <v>HSE (Mand)</v>
          </cell>
          <cell r="BB417" t="str">
            <v>N</v>
          </cell>
          <cell r="BD417" t="str">
            <v>B</v>
          </cell>
          <cell r="BE417" t="str">
            <v>Tier 1</v>
          </cell>
          <cell r="BJ417" t="str">
            <v>AS1.25I</v>
          </cell>
          <cell r="BK417" t="str">
            <v>A</v>
          </cell>
          <cell r="BL417" t="str">
            <v>N</v>
          </cell>
        </row>
        <row r="418">
          <cell r="AQ418" t="str">
            <v>DI</v>
          </cell>
          <cell r="AR418" t="str">
            <v>Iron</v>
          </cell>
          <cell r="AU418">
            <v>0.75</v>
          </cell>
          <cell r="AY418" t="str">
            <v>Integrity</v>
          </cell>
          <cell r="BD418" t="str">
            <v>C</v>
          </cell>
          <cell r="BE418" t="str">
            <v>Tier 1</v>
          </cell>
          <cell r="BJ418" t="str">
            <v>AS1.5I</v>
          </cell>
          <cell r="BK418" t="str">
            <v>A</v>
          </cell>
          <cell r="BL418" t="str">
            <v>N</v>
          </cell>
        </row>
        <row r="419">
          <cell r="AQ419" t="str">
            <v>PE</v>
          </cell>
          <cell r="AR419" t="str">
            <v>Other</v>
          </cell>
          <cell r="AU419">
            <v>1</v>
          </cell>
          <cell r="AY419" t="str">
            <v>NRD</v>
          </cell>
          <cell r="BD419" t="str">
            <v>D</v>
          </cell>
          <cell r="BE419" t="str">
            <v>Tier 1</v>
          </cell>
          <cell r="BJ419" t="str">
            <v>AS100M</v>
          </cell>
          <cell r="BK419" t="str">
            <v>B</v>
          </cell>
          <cell r="BL419" t="str">
            <v>N</v>
          </cell>
        </row>
        <row r="420">
          <cell r="AQ420" t="str">
            <v>PV</v>
          </cell>
          <cell r="AR420" t="str">
            <v>Other</v>
          </cell>
          <cell r="AU420">
            <v>1.25</v>
          </cell>
          <cell r="AY420" t="str">
            <v>RD</v>
          </cell>
          <cell r="BD420" t="str">
            <v>E</v>
          </cell>
          <cell r="BE420" t="str">
            <v>Tier 2</v>
          </cell>
          <cell r="BJ420" t="str">
            <v>AS10I</v>
          </cell>
          <cell r="BK420" t="str">
            <v>F</v>
          </cell>
          <cell r="BL420" t="str">
            <v>N</v>
          </cell>
        </row>
        <row r="421">
          <cell r="AQ421" t="str">
            <v>SI</v>
          </cell>
          <cell r="AR421" t="str">
            <v>Iron</v>
          </cell>
          <cell r="AU421">
            <v>1.5</v>
          </cell>
          <cell r="AY421" t="str">
            <v>Tier 1</v>
          </cell>
          <cell r="BD421" t="str">
            <v>F</v>
          </cell>
          <cell r="BE421" t="str">
            <v>Tier 2</v>
          </cell>
          <cell r="BJ421" t="str">
            <v>AS12I</v>
          </cell>
          <cell r="BK421" t="str">
            <v>F</v>
          </cell>
          <cell r="BL421" t="str">
            <v>N</v>
          </cell>
        </row>
        <row r="422">
          <cell r="AQ422" t="str">
            <v>ST</v>
          </cell>
          <cell r="AR422" t="str">
            <v>Steel</v>
          </cell>
          <cell r="AU422">
            <v>2</v>
          </cell>
          <cell r="AY422" t="str">
            <v>Tier 2A</v>
          </cell>
          <cell r="BD422" t="str">
            <v>G</v>
          </cell>
          <cell r="BE422" t="str">
            <v>Tier 2</v>
          </cell>
          <cell r="BJ422" t="str">
            <v>AS1I</v>
          </cell>
          <cell r="BK422" t="str">
            <v>A</v>
          </cell>
          <cell r="BL422" t="str">
            <v>N</v>
          </cell>
        </row>
        <row r="423">
          <cell r="AU423">
            <v>2.5</v>
          </cell>
          <cell r="BD423" t="str">
            <v>H</v>
          </cell>
          <cell r="BE423" t="str">
            <v>Tier 3</v>
          </cell>
          <cell r="BJ423" t="str">
            <v>AS25M</v>
          </cell>
          <cell r="BK423" t="str">
            <v>A</v>
          </cell>
          <cell r="BL423" t="str">
            <v>N</v>
          </cell>
        </row>
        <row r="424">
          <cell r="AU424">
            <v>3</v>
          </cell>
          <cell r="BD424" t="str">
            <v>I</v>
          </cell>
          <cell r="BE424" t="str">
            <v>Tier 3</v>
          </cell>
          <cell r="BJ424" t="str">
            <v>AS2I</v>
          </cell>
          <cell r="BK424" t="str">
            <v>A</v>
          </cell>
          <cell r="BL424" t="str">
            <v>N</v>
          </cell>
        </row>
        <row r="425">
          <cell r="AU425">
            <v>4</v>
          </cell>
          <cell r="BJ425" t="str">
            <v>AS3I</v>
          </cell>
          <cell r="BK425" t="str">
            <v>A</v>
          </cell>
          <cell r="BL425" t="str">
            <v>N</v>
          </cell>
        </row>
        <row r="426">
          <cell r="AU426">
            <v>5</v>
          </cell>
          <cell r="BJ426" t="str">
            <v>AS4I</v>
          </cell>
          <cell r="BK426" t="str">
            <v>B</v>
          </cell>
          <cell r="BL426" t="str">
            <v>N</v>
          </cell>
        </row>
        <row r="427">
          <cell r="AU427">
            <v>6</v>
          </cell>
          <cell r="BJ427" t="str">
            <v>AS5I</v>
          </cell>
          <cell r="BK427" t="str">
            <v>B</v>
          </cell>
          <cell r="BL427" t="str">
            <v>N</v>
          </cell>
        </row>
        <row r="428">
          <cell r="AU428">
            <v>7</v>
          </cell>
          <cell r="BJ428" t="str">
            <v>AS6I</v>
          </cell>
          <cell r="BK428" t="str">
            <v>C</v>
          </cell>
          <cell r="BL428" t="str">
            <v>N</v>
          </cell>
        </row>
        <row r="429">
          <cell r="AU429">
            <v>8</v>
          </cell>
          <cell r="BJ429" t="str">
            <v>AS8I</v>
          </cell>
          <cell r="BK429" t="str">
            <v>D</v>
          </cell>
          <cell r="BL429" t="str">
            <v>N</v>
          </cell>
        </row>
        <row r="430">
          <cell r="AU430">
            <v>9</v>
          </cell>
          <cell r="BJ430" t="str">
            <v>CI100M</v>
          </cell>
          <cell r="BK430" t="str">
            <v>B</v>
          </cell>
          <cell r="BL430" t="str">
            <v>N</v>
          </cell>
        </row>
        <row r="431">
          <cell r="AU431">
            <v>10</v>
          </cell>
          <cell r="BJ431" t="str">
            <v>CI10I</v>
          </cell>
          <cell r="BK431" t="str">
            <v>F</v>
          </cell>
          <cell r="BL431" t="str">
            <v>N</v>
          </cell>
        </row>
        <row r="432">
          <cell r="AU432">
            <v>11</v>
          </cell>
          <cell r="BJ432" t="str">
            <v>CI11I</v>
          </cell>
          <cell r="BK432" t="str">
            <v>F</v>
          </cell>
          <cell r="BL432" t="str">
            <v>N</v>
          </cell>
        </row>
        <row r="433">
          <cell r="AU433">
            <v>12</v>
          </cell>
          <cell r="BJ433" t="str">
            <v>CI12I</v>
          </cell>
          <cell r="BK433" t="str">
            <v>F</v>
          </cell>
          <cell r="BL433" t="str">
            <v>N</v>
          </cell>
        </row>
        <row r="434">
          <cell r="AU434">
            <v>14</v>
          </cell>
          <cell r="BJ434" t="str">
            <v>CI14I</v>
          </cell>
          <cell r="BK434" t="str">
            <v>G</v>
          </cell>
          <cell r="BL434" t="str">
            <v>N</v>
          </cell>
        </row>
        <row r="435">
          <cell r="AU435">
            <v>15</v>
          </cell>
          <cell r="BJ435" t="str">
            <v>CI15I</v>
          </cell>
          <cell r="BK435" t="str">
            <v>G</v>
          </cell>
          <cell r="BL435" t="str">
            <v>N</v>
          </cell>
        </row>
        <row r="436">
          <cell r="AU436">
            <v>16</v>
          </cell>
          <cell r="BJ436" t="str">
            <v>CI16I</v>
          </cell>
          <cell r="BK436" t="str">
            <v>G</v>
          </cell>
          <cell r="BL436" t="str">
            <v>N</v>
          </cell>
        </row>
        <row r="437">
          <cell r="AU437">
            <v>17</v>
          </cell>
          <cell r="BJ437" t="str">
            <v>CI17I</v>
          </cell>
          <cell r="BK437" t="str">
            <v>G</v>
          </cell>
          <cell r="BL437" t="str">
            <v>N</v>
          </cell>
        </row>
        <row r="438">
          <cell r="AU438">
            <v>18</v>
          </cell>
          <cell r="BJ438" t="str">
            <v>CI18I</v>
          </cell>
          <cell r="BK438" t="str">
            <v>H</v>
          </cell>
          <cell r="BL438" t="str">
            <v>N</v>
          </cell>
        </row>
        <row r="439">
          <cell r="AU439">
            <v>20</v>
          </cell>
          <cell r="BJ439" t="str">
            <v>CI1I</v>
          </cell>
          <cell r="BK439" t="str">
            <v>A</v>
          </cell>
          <cell r="BL439" t="str">
            <v>N</v>
          </cell>
        </row>
        <row r="440">
          <cell r="AU440">
            <v>21</v>
          </cell>
          <cell r="BJ440" t="str">
            <v>CI2.5I</v>
          </cell>
          <cell r="BK440" t="str">
            <v>A</v>
          </cell>
          <cell r="BL440" t="str">
            <v>N</v>
          </cell>
        </row>
        <row r="441">
          <cell r="AU441">
            <v>22</v>
          </cell>
          <cell r="BJ441" t="str">
            <v>CI20I</v>
          </cell>
          <cell r="BK441" t="str">
            <v>H</v>
          </cell>
          <cell r="BL441" t="str">
            <v>N</v>
          </cell>
        </row>
        <row r="442">
          <cell r="AU442">
            <v>24</v>
          </cell>
          <cell r="BJ442" t="str">
            <v>CI21I</v>
          </cell>
          <cell r="BK442" t="str">
            <v>H</v>
          </cell>
          <cell r="BL442" t="str">
            <v>N</v>
          </cell>
        </row>
        <row r="443">
          <cell r="AU443">
            <v>25</v>
          </cell>
          <cell r="BJ443" t="str">
            <v>CI22I</v>
          </cell>
          <cell r="BK443" t="str">
            <v>H</v>
          </cell>
          <cell r="BL443" t="str">
            <v>N</v>
          </cell>
        </row>
        <row r="444">
          <cell r="AU444">
            <v>26</v>
          </cell>
          <cell r="BJ444" t="str">
            <v>CI24I</v>
          </cell>
          <cell r="BK444" t="str">
            <v>H</v>
          </cell>
          <cell r="BL444" t="str">
            <v>N</v>
          </cell>
        </row>
        <row r="445">
          <cell r="AU445">
            <v>27</v>
          </cell>
          <cell r="BJ445" t="str">
            <v>CI250M</v>
          </cell>
          <cell r="BK445" t="str">
            <v>E</v>
          </cell>
          <cell r="BL445" t="str">
            <v>N</v>
          </cell>
        </row>
        <row r="446">
          <cell r="AU446">
            <v>28</v>
          </cell>
          <cell r="BJ446" t="str">
            <v>CI26I</v>
          </cell>
          <cell r="BK446" t="str">
            <v>I</v>
          </cell>
          <cell r="BL446" t="str">
            <v>N</v>
          </cell>
        </row>
        <row r="447">
          <cell r="AU447">
            <v>30</v>
          </cell>
          <cell r="BJ447" t="str">
            <v>CI27I</v>
          </cell>
          <cell r="BK447" t="str">
            <v>I</v>
          </cell>
          <cell r="BL447" t="str">
            <v>N</v>
          </cell>
        </row>
        <row r="448">
          <cell r="AU448">
            <v>32</v>
          </cell>
          <cell r="BJ448" t="str">
            <v>CI28I</v>
          </cell>
          <cell r="BK448" t="str">
            <v>I</v>
          </cell>
          <cell r="BL448" t="str">
            <v>N</v>
          </cell>
        </row>
        <row r="449">
          <cell r="AU449">
            <v>33</v>
          </cell>
          <cell r="BJ449" t="str">
            <v>CI2I</v>
          </cell>
          <cell r="BK449" t="str">
            <v>A</v>
          </cell>
          <cell r="BL449" t="str">
            <v>N</v>
          </cell>
        </row>
        <row r="450">
          <cell r="AU450">
            <v>36</v>
          </cell>
          <cell r="BJ450" t="str">
            <v>CI300M</v>
          </cell>
          <cell r="BK450" t="str">
            <v>F</v>
          </cell>
          <cell r="BL450" t="str">
            <v>N</v>
          </cell>
        </row>
        <row r="451">
          <cell r="AU451">
            <v>40</v>
          </cell>
          <cell r="BJ451" t="str">
            <v>CI30I</v>
          </cell>
          <cell r="BK451" t="str">
            <v>I</v>
          </cell>
          <cell r="BL451" t="str">
            <v>N</v>
          </cell>
        </row>
        <row r="452">
          <cell r="AU452">
            <v>42</v>
          </cell>
          <cell r="BJ452" t="str">
            <v>CI33I</v>
          </cell>
          <cell r="BK452" t="str">
            <v>I</v>
          </cell>
          <cell r="BL452" t="str">
            <v>N</v>
          </cell>
        </row>
        <row r="453">
          <cell r="AU453">
            <v>48</v>
          </cell>
          <cell r="BJ453" t="str">
            <v>CI36I</v>
          </cell>
          <cell r="BK453" t="str">
            <v>I</v>
          </cell>
          <cell r="BL453" t="str">
            <v>N</v>
          </cell>
        </row>
        <row r="454">
          <cell r="AU454">
            <v>50</v>
          </cell>
          <cell r="BJ454" t="str">
            <v>CI3I</v>
          </cell>
          <cell r="BK454" t="str">
            <v>A</v>
          </cell>
          <cell r="BL454" t="str">
            <v>N</v>
          </cell>
        </row>
        <row r="455">
          <cell r="AU455">
            <v>55</v>
          </cell>
          <cell r="BJ455" t="str">
            <v>CI400M</v>
          </cell>
          <cell r="BK455" t="str">
            <v>G</v>
          </cell>
          <cell r="BL455" t="str">
            <v>N</v>
          </cell>
        </row>
        <row r="456">
          <cell r="AU456">
            <v>63</v>
          </cell>
          <cell r="BJ456" t="str">
            <v>CI42I</v>
          </cell>
          <cell r="BK456" t="str">
            <v>I</v>
          </cell>
          <cell r="BL456" t="str">
            <v>N</v>
          </cell>
        </row>
        <row r="457">
          <cell r="AU457">
            <v>75</v>
          </cell>
          <cell r="BJ457" t="str">
            <v>CI450M</v>
          </cell>
          <cell r="BK457" t="str">
            <v>H</v>
          </cell>
          <cell r="BL457" t="str">
            <v>N</v>
          </cell>
        </row>
        <row r="458">
          <cell r="AU458">
            <v>90</v>
          </cell>
          <cell r="BJ458" t="str">
            <v>CI48I</v>
          </cell>
          <cell r="BK458" t="str">
            <v>I</v>
          </cell>
          <cell r="BL458" t="str">
            <v>N</v>
          </cell>
        </row>
        <row r="459">
          <cell r="AU459">
            <v>100</v>
          </cell>
          <cell r="BJ459" t="str">
            <v>CI4I</v>
          </cell>
          <cell r="BK459" t="str">
            <v>B</v>
          </cell>
          <cell r="BL459" t="str">
            <v>N</v>
          </cell>
        </row>
        <row r="460">
          <cell r="AU460">
            <v>110</v>
          </cell>
          <cell r="BJ460" t="str">
            <v>CI5I</v>
          </cell>
          <cell r="BK460" t="str">
            <v>B</v>
          </cell>
          <cell r="BL460" t="str">
            <v>N</v>
          </cell>
        </row>
        <row r="461">
          <cell r="AU461">
            <v>114</v>
          </cell>
          <cell r="BJ461" t="str">
            <v>CI6I</v>
          </cell>
          <cell r="BK461" t="str">
            <v>C</v>
          </cell>
          <cell r="BL461" t="str">
            <v>N</v>
          </cell>
        </row>
        <row r="462">
          <cell r="AU462">
            <v>125</v>
          </cell>
          <cell r="BJ462" t="str">
            <v>CI7I</v>
          </cell>
          <cell r="BK462" t="str">
            <v>C</v>
          </cell>
          <cell r="BL462" t="str">
            <v>N</v>
          </cell>
        </row>
        <row r="463">
          <cell r="AU463">
            <v>140</v>
          </cell>
          <cell r="BJ463" t="str">
            <v>CI8I</v>
          </cell>
          <cell r="BK463" t="str">
            <v>D</v>
          </cell>
          <cell r="BL463" t="str">
            <v>N</v>
          </cell>
        </row>
        <row r="464">
          <cell r="AU464">
            <v>150</v>
          </cell>
          <cell r="BJ464" t="str">
            <v>CI9I</v>
          </cell>
          <cell r="BK464" t="str">
            <v>E</v>
          </cell>
          <cell r="BL464" t="str">
            <v>N</v>
          </cell>
        </row>
        <row r="465">
          <cell r="AU465">
            <v>160</v>
          </cell>
          <cell r="BJ465" t="str">
            <v>DI100M</v>
          </cell>
          <cell r="BK465" t="str">
            <v>B</v>
          </cell>
          <cell r="BL465" t="str">
            <v>N</v>
          </cell>
        </row>
        <row r="466">
          <cell r="AU466">
            <v>162</v>
          </cell>
          <cell r="BJ466" t="str">
            <v>DI10I</v>
          </cell>
          <cell r="BK466" t="str">
            <v>F</v>
          </cell>
          <cell r="BL466" t="str">
            <v>N</v>
          </cell>
        </row>
        <row r="467">
          <cell r="AU467">
            <v>168</v>
          </cell>
          <cell r="BJ467" t="str">
            <v>DI12I</v>
          </cell>
          <cell r="BK467" t="str">
            <v>F</v>
          </cell>
          <cell r="BL467" t="str">
            <v>N</v>
          </cell>
        </row>
        <row r="468">
          <cell r="AU468">
            <v>180</v>
          </cell>
          <cell r="BJ468" t="str">
            <v>DI14I</v>
          </cell>
          <cell r="BK468" t="str">
            <v>G</v>
          </cell>
          <cell r="BL468" t="str">
            <v>N</v>
          </cell>
        </row>
        <row r="469">
          <cell r="AU469">
            <v>200</v>
          </cell>
          <cell r="BJ469" t="str">
            <v>DI150M</v>
          </cell>
          <cell r="BK469" t="str">
            <v>C</v>
          </cell>
          <cell r="BL469" t="str">
            <v>N</v>
          </cell>
        </row>
        <row r="470">
          <cell r="AU470">
            <v>213</v>
          </cell>
          <cell r="BJ470" t="str">
            <v>DI15I</v>
          </cell>
          <cell r="BK470" t="str">
            <v>G</v>
          </cell>
          <cell r="BL470" t="str">
            <v>N</v>
          </cell>
        </row>
        <row r="471">
          <cell r="AU471">
            <v>219</v>
          </cell>
          <cell r="BJ471" t="str">
            <v>DI16I</v>
          </cell>
          <cell r="BK471" t="str">
            <v>G</v>
          </cell>
          <cell r="BL471" t="str">
            <v>N</v>
          </cell>
        </row>
        <row r="472">
          <cell r="AU472">
            <v>225</v>
          </cell>
          <cell r="BJ472" t="str">
            <v>DI180M</v>
          </cell>
          <cell r="BK472" t="str">
            <v>C</v>
          </cell>
          <cell r="BL472" t="str">
            <v>N</v>
          </cell>
        </row>
        <row r="473">
          <cell r="AU473">
            <v>250</v>
          </cell>
          <cell r="BJ473" t="str">
            <v>DI18I</v>
          </cell>
          <cell r="BK473" t="str">
            <v>H</v>
          </cell>
          <cell r="BL473" t="str">
            <v>N</v>
          </cell>
        </row>
        <row r="474">
          <cell r="AU474">
            <v>268</v>
          </cell>
          <cell r="BJ474" t="str">
            <v>DI200M</v>
          </cell>
          <cell r="BK474" t="str">
            <v>D</v>
          </cell>
          <cell r="BL474" t="str">
            <v>N</v>
          </cell>
        </row>
        <row r="475">
          <cell r="AU475">
            <v>273</v>
          </cell>
          <cell r="BJ475" t="str">
            <v>DI20I</v>
          </cell>
          <cell r="BK475" t="str">
            <v>H</v>
          </cell>
          <cell r="BL475" t="str">
            <v>N</v>
          </cell>
        </row>
        <row r="476">
          <cell r="AU476">
            <v>280</v>
          </cell>
          <cell r="BJ476" t="str">
            <v>DI21I</v>
          </cell>
          <cell r="BK476" t="str">
            <v>H</v>
          </cell>
          <cell r="BL476" t="str">
            <v>N</v>
          </cell>
        </row>
        <row r="477">
          <cell r="AU477">
            <v>300</v>
          </cell>
          <cell r="BJ477" t="str">
            <v>DI24I</v>
          </cell>
          <cell r="BK477" t="str">
            <v>H</v>
          </cell>
          <cell r="BL477" t="str">
            <v>N</v>
          </cell>
        </row>
        <row r="478">
          <cell r="AU478">
            <v>315</v>
          </cell>
          <cell r="BJ478" t="str">
            <v>DI250M</v>
          </cell>
          <cell r="BK478" t="str">
            <v>F</v>
          </cell>
          <cell r="BL478" t="str">
            <v>N</v>
          </cell>
        </row>
        <row r="479">
          <cell r="AU479">
            <v>324</v>
          </cell>
          <cell r="BJ479" t="str">
            <v>DI300M</v>
          </cell>
          <cell r="BK479" t="str">
            <v>F</v>
          </cell>
          <cell r="BL479" t="str">
            <v>N</v>
          </cell>
        </row>
        <row r="480">
          <cell r="AU480">
            <v>350</v>
          </cell>
          <cell r="BJ480" t="str">
            <v>DI30I</v>
          </cell>
          <cell r="BK480" t="str">
            <v>I</v>
          </cell>
          <cell r="BL480" t="str">
            <v>N</v>
          </cell>
        </row>
        <row r="481">
          <cell r="AU481">
            <v>355</v>
          </cell>
          <cell r="BJ481" t="str">
            <v>DI400M</v>
          </cell>
          <cell r="BK481" t="str">
            <v>G</v>
          </cell>
          <cell r="BL481" t="str">
            <v>N</v>
          </cell>
        </row>
        <row r="482">
          <cell r="AU482">
            <v>400</v>
          </cell>
          <cell r="BJ482" t="str">
            <v>DI40M</v>
          </cell>
          <cell r="BK482" t="str">
            <v>A</v>
          </cell>
          <cell r="BL482" t="str">
            <v>N</v>
          </cell>
        </row>
        <row r="483">
          <cell r="AU483">
            <v>406</v>
          </cell>
          <cell r="BJ483" t="str">
            <v>DI450M</v>
          </cell>
          <cell r="BK483" t="str">
            <v>H</v>
          </cell>
          <cell r="BL483" t="str">
            <v>N</v>
          </cell>
        </row>
        <row r="484">
          <cell r="AU484">
            <v>440</v>
          </cell>
          <cell r="BJ484" t="str">
            <v>DI4I</v>
          </cell>
          <cell r="BK484" t="str">
            <v>B</v>
          </cell>
          <cell r="BL484" t="str">
            <v>N</v>
          </cell>
        </row>
        <row r="485">
          <cell r="AU485">
            <v>450</v>
          </cell>
          <cell r="BJ485" t="str">
            <v>DI500M</v>
          </cell>
          <cell r="BK485" t="str">
            <v>H</v>
          </cell>
          <cell r="BL485" t="str">
            <v>N</v>
          </cell>
        </row>
        <row r="486">
          <cell r="AU486">
            <v>457</v>
          </cell>
          <cell r="BJ486" t="str">
            <v>DI5I</v>
          </cell>
          <cell r="BK486" t="str">
            <v>B</v>
          </cell>
          <cell r="BL486" t="str">
            <v>N</v>
          </cell>
        </row>
        <row r="487">
          <cell r="AU487">
            <v>469</v>
          </cell>
          <cell r="BJ487" t="str">
            <v>DI600M</v>
          </cell>
          <cell r="BK487" t="str">
            <v>H</v>
          </cell>
          <cell r="BL487" t="str">
            <v>N</v>
          </cell>
        </row>
        <row r="488">
          <cell r="AU488">
            <v>500</v>
          </cell>
          <cell r="BJ488" t="str">
            <v>DI6I</v>
          </cell>
          <cell r="BK488" t="str">
            <v>C</v>
          </cell>
          <cell r="BL488" t="str">
            <v>N</v>
          </cell>
        </row>
        <row r="489">
          <cell r="AU489">
            <v>560</v>
          </cell>
          <cell r="BJ489" t="str">
            <v>DI7I</v>
          </cell>
          <cell r="BK489" t="str">
            <v>C</v>
          </cell>
          <cell r="BL489" t="str">
            <v>N</v>
          </cell>
        </row>
        <row r="490">
          <cell r="AU490">
            <v>600</v>
          </cell>
          <cell r="BJ490" t="str">
            <v>DI8I</v>
          </cell>
          <cell r="BK490" t="str">
            <v>D</v>
          </cell>
          <cell r="BL490" t="str">
            <v>N</v>
          </cell>
        </row>
        <row r="491">
          <cell r="AU491">
            <v>610</v>
          </cell>
          <cell r="BJ491" t="str">
            <v>DI9I</v>
          </cell>
          <cell r="BK491" t="str">
            <v>E</v>
          </cell>
          <cell r="BL491" t="str">
            <v>N</v>
          </cell>
        </row>
        <row r="492">
          <cell r="AU492">
            <v>630</v>
          </cell>
          <cell r="BJ492" t="str">
            <v>PE0.5I</v>
          </cell>
          <cell r="BK492" t="str">
            <v>A</v>
          </cell>
          <cell r="BL492" t="str">
            <v>N</v>
          </cell>
        </row>
        <row r="493">
          <cell r="AU493">
            <v>710</v>
          </cell>
          <cell r="BJ493" t="str">
            <v>PE0.75I</v>
          </cell>
          <cell r="BK493" t="str">
            <v>A</v>
          </cell>
          <cell r="BL493" t="str">
            <v>N</v>
          </cell>
        </row>
        <row r="494">
          <cell r="AU494">
            <v>750</v>
          </cell>
          <cell r="BJ494" t="str">
            <v>PE1.25I</v>
          </cell>
          <cell r="BK494" t="str">
            <v>A</v>
          </cell>
          <cell r="BL494" t="str">
            <v>N</v>
          </cell>
        </row>
        <row r="495">
          <cell r="AU495">
            <v>800</v>
          </cell>
          <cell r="BJ495" t="str">
            <v>PE1.5I</v>
          </cell>
          <cell r="BK495" t="str">
            <v>A</v>
          </cell>
          <cell r="BL495" t="str">
            <v>N</v>
          </cell>
        </row>
        <row r="496">
          <cell r="AU496">
            <v>900</v>
          </cell>
          <cell r="BJ496" t="str">
            <v>PE1000M</v>
          </cell>
          <cell r="BK496" t="str">
            <v>I</v>
          </cell>
          <cell r="BL496" t="str">
            <v>N</v>
          </cell>
        </row>
        <row r="497">
          <cell r="AU497">
            <v>914</v>
          </cell>
          <cell r="BJ497" t="str">
            <v>PE100M</v>
          </cell>
          <cell r="BK497" t="str">
            <v>A</v>
          </cell>
          <cell r="BL497" t="str">
            <v>N</v>
          </cell>
        </row>
        <row r="498">
          <cell r="AU498">
            <v>1000</v>
          </cell>
          <cell r="BJ498" t="str">
            <v>PE10I</v>
          </cell>
          <cell r="BK498" t="str">
            <v>F</v>
          </cell>
          <cell r="BL498" t="str">
            <v>N</v>
          </cell>
        </row>
        <row r="499">
          <cell r="AU499">
            <v>1200</v>
          </cell>
          <cell r="BJ499" t="str">
            <v>PE110M</v>
          </cell>
          <cell r="BK499" t="str">
            <v>B</v>
          </cell>
          <cell r="BL499" t="str">
            <v>N</v>
          </cell>
        </row>
        <row r="500">
          <cell r="BJ500" t="str">
            <v>PE125M</v>
          </cell>
          <cell r="BK500" t="str">
            <v>B</v>
          </cell>
          <cell r="BL500" t="str">
            <v>N</v>
          </cell>
        </row>
        <row r="501">
          <cell r="BJ501" t="str">
            <v>PE12I</v>
          </cell>
          <cell r="BK501" t="str">
            <v>F</v>
          </cell>
          <cell r="BL501" t="str">
            <v>N</v>
          </cell>
        </row>
        <row r="502">
          <cell r="BJ502" t="str">
            <v>PE140M</v>
          </cell>
          <cell r="BK502" t="str">
            <v>B</v>
          </cell>
          <cell r="BL502" t="str">
            <v>N</v>
          </cell>
        </row>
        <row r="503">
          <cell r="BJ503" t="str">
            <v>PE150M</v>
          </cell>
          <cell r="BK503" t="str">
            <v>B</v>
          </cell>
          <cell r="BL503" t="str">
            <v>N</v>
          </cell>
        </row>
        <row r="504">
          <cell r="BJ504" t="str">
            <v>PE160M</v>
          </cell>
          <cell r="BK504" t="str">
            <v>B</v>
          </cell>
          <cell r="BL504" t="str">
            <v>N</v>
          </cell>
        </row>
        <row r="505">
          <cell r="BJ505" t="str">
            <v>PE162M</v>
          </cell>
          <cell r="BK505" t="str">
            <v>B</v>
          </cell>
          <cell r="BL505" t="str">
            <v>N</v>
          </cell>
        </row>
        <row r="506">
          <cell r="BJ506" t="str">
            <v>PE16M</v>
          </cell>
          <cell r="BK506" t="str">
            <v>A</v>
          </cell>
          <cell r="BL506" t="str">
            <v>N</v>
          </cell>
        </row>
        <row r="507">
          <cell r="BJ507" t="str">
            <v>PE180M</v>
          </cell>
          <cell r="BK507" t="str">
            <v>C</v>
          </cell>
          <cell r="BL507" t="str">
            <v>N</v>
          </cell>
        </row>
        <row r="508">
          <cell r="BJ508" t="str">
            <v>PE1I</v>
          </cell>
          <cell r="BK508" t="str">
            <v>A</v>
          </cell>
          <cell r="BL508" t="str">
            <v>N</v>
          </cell>
        </row>
        <row r="509">
          <cell r="BJ509" t="str">
            <v>PE2.5I</v>
          </cell>
          <cell r="BK509" t="str">
            <v>A</v>
          </cell>
          <cell r="BL509" t="str">
            <v>N</v>
          </cell>
        </row>
        <row r="510">
          <cell r="BJ510" t="str">
            <v>PE200M</v>
          </cell>
          <cell r="BK510" t="str">
            <v>C</v>
          </cell>
          <cell r="BL510" t="str">
            <v>N</v>
          </cell>
        </row>
        <row r="511">
          <cell r="BJ511" t="str">
            <v>PE20I</v>
          </cell>
          <cell r="BK511" t="str">
            <v>H</v>
          </cell>
          <cell r="BL511" t="str">
            <v>N</v>
          </cell>
        </row>
        <row r="512">
          <cell r="BJ512" t="str">
            <v>PE20M</v>
          </cell>
          <cell r="BK512" t="str">
            <v>A</v>
          </cell>
          <cell r="BL512" t="str">
            <v>N</v>
          </cell>
        </row>
        <row r="513">
          <cell r="BJ513" t="str">
            <v>PE213M</v>
          </cell>
          <cell r="BK513" t="str">
            <v>D</v>
          </cell>
          <cell r="BL513" t="str">
            <v>N</v>
          </cell>
        </row>
        <row r="514">
          <cell r="BJ514" t="str">
            <v>PE225M</v>
          </cell>
          <cell r="BK514" t="str">
            <v>D</v>
          </cell>
          <cell r="BL514" t="str">
            <v>N</v>
          </cell>
        </row>
        <row r="515">
          <cell r="BJ515" t="str">
            <v>PE22I</v>
          </cell>
          <cell r="BK515" t="str">
            <v>H</v>
          </cell>
          <cell r="BL515" t="str">
            <v>N</v>
          </cell>
        </row>
        <row r="516">
          <cell r="BJ516" t="str">
            <v>PE24I</v>
          </cell>
          <cell r="BK516" t="str">
            <v>H</v>
          </cell>
          <cell r="BL516" t="str">
            <v>N</v>
          </cell>
        </row>
        <row r="517">
          <cell r="BJ517" t="str">
            <v>PE250M</v>
          </cell>
          <cell r="BK517" t="str">
            <v>E</v>
          </cell>
          <cell r="BL517" t="str">
            <v>N</v>
          </cell>
        </row>
        <row r="518">
          <cell r="BJ518" t="str">
            <v>PE25M</v>
          </cell>
          <cell r="BK518" t="str">
            <v>A</v>
          </cell>
          <cell r="BL518" t="str">
            <v>N</v>
          </cell>
        </row>
        <row r="519">
          <cell r="BJ519" t="str">
            <v>PE268M</v>
          </cell>
          <cell r="BK519" t="str">
            <v>F</v>
          </cell>
          <cell r="BL519" t="str">
            <v>N</v>
          </cell>
        </row>
        <row r="520">
          <cell r="BJ520" t="str">
            <v>PE280M</v>
          </cell>
          <cell r="BK520" t="str">
            <v>F</v>
          </cell>
          <cell r="BL520" t="str">
            <v>N</v>
          </cell>
        </row>
        <row r="521">
          <cell r="BJ521" t="str">
            <v>PE28I</v>
          </cell>
          <cell r="BK521" t="str">
            <v>I</v>
          </cell>
          <cell r="BL521" t="str">
            <v>N</v>
          </cell>
        </row>
        <row r="522">
          <cell r="BJ522" t="str">
            <v>PE2I</v>
          </cell>
          <cell r="BK522" t="str">
            <v>A</v>
          </cell>
          <cell r="BL522" t="str">
            <v>N</v>
          </cell>
        </row>
        <row r="523">
          <cell r="BJ523" t="str">
            <v>PE300M</v>
          </cell>
          <cell r="BK523" t="str">
            <v>F</v>
          </cell>
          <cell r="BL523" t="str">
            <v>N</v>
          </cell>
        </row>
        <row r="524">
          <cell r="BJ524" t="str">
            <v>PE315M</v>
          </cell>
          <cell r="BK524" t="str">
            <v>F</v>
          </cell>
          <cell r="BL524" t="str">
            <v>N</v>
          </cell>
        </row>
        <row r="525">
          <cell r="BJ525" t="str">
            <v>PE324M</v>
          </cell>
          <cell r="BK525" t="str">
            <v>F</v>
          </cell>
          <cell r="BL525" t="str">
            <v>N</v>
          </cell>
        </row>
        <row r="526">
          <cell r="BJ526" t="str">
            <v>PE32M</v>
          </cell>
          <cell r="BK526" t="str">
            <v>A</v>
          </cell>
          <cell r="BL526" t="str">
            <v>N</v>
          </cell>
        </row>
        <row r="527">
          <cell r="BJ527" t="str">
            <v>PE33I</v>
          </cell>
          <cell r="BK527" t="str">
            <v>I</v>
          </cell>
          <cell r="BL527" t="str">
            <v>N</v>
          </cell>
        </row>
        <row r="528">
          <cell r="BJ528" t="str">
            <v>PE350M</v>
          </cell>
          <cell r="BK528" t="str">
            <v>F</v>
          </cell>
          <cell r="BL528" t="str">
            <v>N</v>
          </cell>
        </row>
        <row r="529">
          <cell r="BJ529" t="str">
            <v>PE355M</v>
          </cell>
          <cell r="BK529" t="str">
            <v>F</v>
          </cell>
          <cell r="BL529" t="str">
            <v>N</v>
          </cell>
        </row>
        <row r="530">
          <cell r="BJ530" t="str">
            <v>PE36M</v>
          </cell>
          <cell r="BK530" t="str">
            <v>A</v>
          </cell>
          <cell r="BL530" t="str">
            <v>N</v>
          </cell>
        </row>
        <row r="531">
          <cell r="BJ531" t="str">
            <v>PE3I</v>
          </cell>
          <cell r="BK531" t="str">
            <v>A</v>
          </cell>
          <cell r="BL531" t="str">
            <v>N</v>
          </cell>
        </row>
        <row r="532">
          <cell r="BJ532" t="str">
            <v>PE400M</v>
          </cell>
          <cell r="BK532" t="str">
            <v>G</v>
          </cell>
          <cell r="BL532" t="str">
            <v>N</v>
          </cell>
        </row>
        <row r="533">
          <cell r="BJ533" t="str">
            <v>PE40M</v>
          </cell>
          <cell r="BK533" t="str">
            <v>A</v>
          </cell>
          <cell r="BL533" t="str">
            <v>N</v>
          </cell>
        </row>
        <row r="534">
          <cell r="BJ534" t="str">
            <v>PE440M</v>
          </cell>
          <cell r="BK534" t="str">
            <v>G</v>
          </cell>
          <cell r="BL534" t="str">
            <v>N</v>
          </cell>
        </row>
        <row r="535">
          <cell r="BJ535" t="str">
            <v>PE450M</v>
          </cell>
          <cell r="BK535" t="str">
            <v>G</v>
          </cell>
          <cell r="BL535" t="str">
            <v>N</v>
          </cell>
        </row>
        <row r="536">
          <cell r="BJ536" t="str">
            <v>PE469M</v>
          </cell>
          <cell r="BK536" t="str">
            <v>G</v>
          </cell>
          <cell r="BL536" t="str">
            <v>N</v>
          </cell>
        </row>
        <row r="537">
          <cell r="BJ537" t="str">
            <v>PE4I</v>
          </cell>
          <cell r="BK537" t="str">
            <v>A</v>
          </cell>
          <cell r="BL537" t="str">
            <v>N</v>
          </cell>
        </row>
        <row r="538">
          <cell r="BJ538" t="str">
            <v>PE500M</v>
          </cell>
          <cell r="BK538" t="str">
            <v>H</v>
          </cell>
          <cell r="BL538" t="str">
            <v>N</v>
          </cell>
        </row>
        <row r="539">
          <cell r="BJ539" t="str">
            <v>PE50M</v>
          </cell>
          <cell r="BK539" t="str">
            <v>A</v>
          </cell>
          <cell r="BL539" t="str">
            <v>N</v>
          </cell>
        </row>
        <row r="540">
          <cell r="BJ540" t="str">
            <v>PE55M</v>
          </cell>
          <cell r="BK540" t="str">
            <v>A</v>
          </cell>
          <cell r="BL540" t="str">
            <v>N</v>
          </cell>
        </row>
        <row r="541">
          <cell r="BJ541" t="str">
            <v>PE560M</v>
          </cell>
          <cell r="BK541" t="str">
            <v>H</v>
          </cell>
          <cell r="BL541" t="str">
            <v>N</v>
          </cell>
        </row>
        <row r="542">
          <cell r="BJ542" t="str">
            <v>PE5I</v>
          </cell>
          <cell r="BK542" t="str">
            <v>B</v>
          </cell>
          <cell r="BL542" t="str">
            <v>N</v>
          </cell>
        </row>
        <row r="543">
          <cell r="BJ543" t="str">
            <v>PE600M</v>
          </cell>
          <cell r="BK543" t="str">
            <v>H</v>
          </cell>
          <cell r="BL543" t="str">
            <v>N</v>
          </cell>
        </row>
        <row r="544">
          <cell r="BJ544" t="str">
            <v>PE630M</v>
          </cell>
          <cell r="BK544" t="str">
            <v>H</v>
          </cell>
          <cell r="BL544" t="str">
            <v>N</v>
          </cell>
        </row>
        <row r="545">
          <cell r="BJ545" t="str">
            <v>PE63M</v>
          </cell>
          <cell r="BK545" t="str">
            <v>A</v>
          </cell>
          <cell r="BL545" t="str">
            <v>N</v>
          </cell>
        </row>
        <row r="546">
          <cell r="BJ546" t="str">
            <v>PE6I</v>
          </cell>
          <cell r="BK546" t="str">
            <v>B</v>
          </cell>
          <cell r="BL546" t="str">
            <v>N</v>
          </cell>
        </row>
        <row r="547">
          <cell r="BJ547" t="str">
            <v>PE710M</v>
          </cell>
          <cell r="BK547" t="str">
            <v>I</v>
          </cell>
          <cell r="BL547" t="str">
            <v>N</v>
          </cell>
        </row>
        <row r="548">
          <cell r="BJ548" t="str">
            <v>PE75M</v>
          </cell>
          <cell r="BK548" t="str">
            <v>A</v>
          </cell>
          <cell r="BL548" t="str">
            <v>N</v>
          </cell>
        </row>
        <row r="549">
          <cell r="BJ549" t="str">
            <v>PE800M</v>
          </cell>
          <cell r="BK549" t="str">
            <v>I</v>
          </cell>
          <cell r="BL549" t="str">
            <v>N</v>
          </cell>
        </row>
        <row r="550">
          <cell r="BJ550" t="str">
            <v>PE8I</v>
          </cell>
          <cell r="BK550" t="str">
            <v>C</v>
          </cell>
          <cell r="BL550" t="str">
            <v>N</v>
          </cell>
        </row>
        <row r="551">
          <cell r="BJ551" t="str">
            <v>PE900M</v>
          </cell>
          <cell r="BK551" t="str">
            <v>I</v>
          </cell>
          <cell r="BL551" t="str">
            <v>N</v>
          </cell>
        </row>
        <row r="552">
          <cell r="BJ552" t="str">
            <v>PE90M</v>
          </cell>
          <cell r="BK552" t="str">
            <v>A</v>
          </cell>
          <cell r="BL552" t="str">
            <v>N</v>
          </cell>
        </row>
        <row r="553">
          <cell r="BJ553" t="str">
            <v>PV0.75I</v>
          </cell>
          <cell r="BK553" t="str">
            <v>A</v>
          </cell>
          <cell r="BL553" t="str">
            <v>N</v>
          </cell>
        </row>
        <row r="554">
          <cell r="BJ554" t="str">
            <v>PV1.25I</v>
          </cell>
          <cell r="BK554" t="str">
            <v>A</v>
          </cell>
          <cell r="BL554" t="str">
            <v>N</v>
          </cell>
        </row>
        <row r="555">
          <cell r="BJ555" t="str">
            <v>PV1.5I</v>
          </cell>
          <cell r="BK555" t="str">
            <v>A</v>
          </cell>
          <cell r="BL555" t="str">
            <v>N</v>
          </cell>
        </row>
        <row r="556">
          <cell r="BJ556" t="str">
            <v>PV10I</v>
          </cell>
          <cell r="BK556" t="str">
            <v>F</v>
          </cell>
          <cell r="BL556" t="str">
            <v>N</v>
          </cell>
        </row>
        <row r="557">
          <cell r="BJ557" t="str">
            <v>PV1I</v>
          </cell>
          <cell r="BK557" t="str">
            <v>A</v>
          </cell>
          <cell r="BL557" t="str">
            <v>N</v>
          </cell>
        </row>
        <row r="558">
          <cell r="BJ558" t="str">
            <v>PV2I</v>
          </cell>
          <cell r="BK558" t="str">
            <v>A</v>
          </cell>
          <cell r="BL558" t="str">
            <v>N</v>
          </cell>
        </row>
        <row r="559">
          <cell r="BJ559" t="str">
            <v>PV3I</v>
          </cell>
          <cell r="BK559" t="str">
            <v>A</v>
          </cell>
          <cell r="BL559" t="str">
            <v>N</v>
          </cell>
        </row>
        <row r="560">
          <cell r="BJ560" t="str">
            <v>PV4I</v>
          </cell>
          <cell r="BK560" t="str">
            <v>B</v>
          </cell>
          <cell r="BL560" t="str">
            <v>N</v>
          </cell>
        </row>
        <row r="561">
          <cell r="BJ561" t="str">
            <v>PV6I</v>
          </cell>
          <cell r="BK561" t="str">
            <v>C</v>
          </cell>
          <cell r="BL561" t="str">
            <v>N</v>
          </cell>
        </row>
        <row r="562">
          <cell r="BJ562" t="str">
            <v>SI1.5I</v>
          </cell>
          <cell r="BK562" t="str">
            <v>A</v>
          </cell>
          <cell r="BL562" t="str">
            <v>N</v>
          </cell>
        </row>
        <row r="563">
          <cell r="BJ563" t="str">
            <v>SI100M</v>
          </cell>
          <cell r="BK563" t="str">
            <v>B</v>
          </cell>
          <cell r="BL563" t="str">
            <v>N</v>
          </cell>
        </row>
        <row r="564">
          <cell r="BJ564" t="str">
            <v>SI10I</v>
          </cell>
          <cell r="BK564" t="str">
            <v>F</v>
          </cell>
          <cell r="BL564" t="str">
            <v>N</v>
          </cell>
        </row>
        <row r="565">
          <cell r="BJ565" t="str">
            <v>SI12I</v>
          </cell>
          <cell r="BK565" t="str">
            <v>F</v>
          </cell>
          <cell r="BL565" t="str">
            <v>N</v>
          </cell>
        </row>
        <row r="566">
          <cell r="BJ566" t="str">
            <v>SI14I</v>
          </cell>
          <cell r="BK566" t="str">
            <v>G</v>
          </cell>
          <cell r="BL566" t="str">
            <v>N</v>
          </cell>
        </row>
        <row r="567">
          <cell r="BJ567" t="str">
            <v>SI150M</v>
          </cell>
          <cell r="BK567" t="str">
            <v>B</v>
          </cell>
          <cell r="BL567" t="str">
            <v>N</v>
          </cell>
        </row>
        <row r="568">
          <cell r="BJ568" t="str">
            <v>SI15I</v>
          </cell>
          <cell r="BK568" t="str">
            <v>G</v>
          </cell>
          <cell r="BL568" t="str">
            <v>N</v>
          </cell>
        </row>
        <row r="569">
          <cell r="BJ569" t="str">
            <v>SI16I</v>
          </cell>
          <cell r="BK569" t="str">
            <v>G</v>
          </cell>
          <cell r="BL569" t="str">
            <v>N</v>
          </cell>
        </row>
        <row r="570">
          <cell r="BJ570" t="str">
            <v>SI180M</v>
          </cell>
          <cell r="BK570" t="str">
            <v>C</v>
          </cell>
          <cell r="BL570" t="str">
            <v>N</v>
          </cell>
        </row>
        <row r="571">
          <cell r="BJ571" t="str">
            <v>SI18I</v>
          </cell>
          <cell r="BK571" t="str">
            <v>H</v>
          </cell>
          <cell r="BL571" t="str">
            <v>N</v>
          </cell>
        </row>
        <row r="572">
          <cell r="BJ572" t="str">
            <v>SI1I</v>
          </cell>
          <cell r="BK572" t="str">
            <v>A</v>
          </cell>
          <cell r="BL572" t="str">
            <v>N</v>
          </cell>
        </row>
        <row r="573">
          <cell r="BJ573" t="str">
            <v>SI20I</v>
          </cell>
          <cell r="BK573" t="str">
            <v>H</v>
          </cell>
          <cell r="BL573" t="str">
            <v>N</v>
          </cell>
        </row>
        <row r="574">
          <cell r="BJ574" t="str">
            <v>SI20M</v>
          </cell>
          <cell r="BK574" t="str">
            <v>A</v>
          </cell>
          <cell r="BL574" t="str">
            <v>N</v>
          </cell>
        </row>
        <row r="575">
          <cell r="BJ575" t="str">
            <v>SI21I</v>
          </cell>
          <cell r="BK575" t="str">
            <v>H</v>
          </cell>
          <cell r="BL575" t="str">
            <v>N</v>
          </cell>
        </row>
        <row r="576">
          <cell r="BJ576" t="str">
            <v>SI24I</v>
          </cell>
          <cell r="BK576" t="str">
            <v>H</v>
          </cell>
          <cell r="BL576" t="str">
            <v>N</v>
          </cell>
        </row>
        <row r="577">
          <cell r="BJ577" t="str">
            <v>SI25M</v>
          </cell>
          <cell r="BK577" t="str">
            <v>A</v>
          </cell>
          <cell r="BL577" t="str">
            <v>N</v>
          </cell>
        </row>
        <row r="578">
          <cell r="BJ578" t="str">
            <v>SI27I</v>
          </cell>
          <cell r="BK578" t="str">
            <v>I</v>
          </cell>
          <cell r="BL578" t="str">
            <v>N</v>
          </cell>
        </row>
        <row r="579">
          <cell r="BJ579" t="str">
            <v>SI2I</v>
          </cell>
          <cell r="BK579" t="str">
            <v>A</v>
          </cell>
          <cell r="BL579" t="str">
            <v>N</v>
          </cell>
        </row>
        <row r="580">
          <cell r="BJ580" t="str">
            <v>SI300M</v>
          </cell>
          <cell r="BK580" t="str">
            <v>F</v>
          </cell>
          <cell r="BL580" t="str">
            <v>N</v>
          </cell>
        </row>
        <row r="581">
          <cell r="BJ581" t="str">
            <v>SI30I</v>
          </cell>
          <cell r="BK581" t="str">
            <v>I</v>
          </cell>
          <cell r="BL581" t="str">
            <v>N</v>
          </cell>
        </row>
        <row r="582">
          <cell r="BJ582" t="str">
            <v>SI32M</v>
          </cell>
          <cell r="BK582" t="str">
            <v>A</v>
          </cell>
          <cell r="BL582" t="str">
            <v>N</v>
          </cell>
        </row>
        <row r="583">
          <cell r="BJ583" t="str">
            <v>SI36I</v>
          </cell>
          <cell r="BK583" t="str">
            <v>I</v>
          </cell>
          <cell r="BL583" t="str">
            <v>N</v>
          </cell>
        </row>
        <row r="584">
          <cell r="BJ584" t="str">
            <v>SI3I</v>
          </cell>
          <cell r="BK584" t="str">
            <v>A</v>
          </cell>
          <cell r="BL584" t="str">
            <v>N</v>
          </cell>
        </row>
        <row r="585">
          <cell r="BJ585" t="str">
            <v>SI40I</v>
          </cell>
          <cell r="BK585" t="str">
            <v>I</v>
          </cell>
          <cell r="BL585" t="str">
            <v>N</v>
          </cell>
        </row>
        <row r="586">
          <cell r="BJ586" t="str">
            <v>SI42I</v>
          </cell>
          <cell r="BK586" t="str">
            <v>I</v>
          </cell>
          <cell r="BL586" t="str">
            <v>N</v>
          </cell>
        </row>
        <row r="587">
          <cell r="BJ587" t="str">
            <v>SI48I</v>
          </cell>
          <cell r="BK587" t="str">
            <v>I</v>
          </cell>
          <cell r="BL587" t="str">
            <v>N</v>
          </cell>
        </row>
        <row r="588">
          <cell r="BJ588" t="str">
            <v>SI4I</v>
          </cell>
          <cell r="BK588" t="str">
            <v>B</v>
          </cell>
          <cell r="BL588" t="str">
            <v>N</v>
          </cell>
        </row>
        <row r="589">
          <cell r="BJ589" t="str">
            <v>SI5I</v>
          </cell>
          <cell r="BK589" t="str">
            <v>B</v>
          </cell>
          <cell r="BL589" t="str">
            <v>N</v>
          </cell>
        </row>
        <row r="590">
          <cell r="BJ590" t="str">
            <v>SI6I</v>
          </cell>
          <cell r="BK590" t="str">
            <v>C</v>
          </cell>
          <cell r="BL590" t="str">
            <v>N</v>
          </cell>
        </row>
        <row r="591">
          <cell r="BJ591" t="str">
            <v>SI7I</v>
          </cell>
          <cell r="BK591" t="str">
            <v>C</v>
          </cell>
          <cell r="BL591" t="str">
            <v>N</v>
          </cell>
        </row>
        <row r="592">
          <cell r="BJ592" t="str">
            <v>SI8I</v>
          </cell>
          <cell r="BK592" t="str">
            <v>D</v>
          </cell>
          <cell r="BL592" t="str">
            <v>N</v>
          </cell>
        </row>
        <row r="593">
          <cell r="BJ593" t="str">
            <v>SI9I</v>
          </cell>
          <cell r="BK593" t="str">
            <v>E</v>
          </cell>
          <cell r="BL593" t="str">
            <v>N</v>
          </cell>
        </row>
        <row r="594">
          <cell r="BJ594" t="str">
            <v>ST0.5I</v>
          </cell>
          <cell r="BK594" t="str">
            <v>A</v>
          </cell>
          <cell r="BL594" t="str">
            <v>Y</v>
          </cell>
        </row>
        <row r="595">
          <cell r="BJ595" t="str">
            <v>ST0.625I</v>
          </cell>
          <cell r="BK595" t="str">
            <v>A</v>
          </cell>
          <cell r="BL595" t="str">
            <v>Y</v>
          </cell>
        </row>
        <row r="596">
          <cell r="BJ596" t="str">
            <v>ST0.75I</v>
          </cell>
          <cell r="BK596" t="str">
            <v>A</v>
          </cell>
          <cell r="BL596" t="str">
            <v>Y</v>
          </cell>
        </row>
        <row r="597">
          <cell r="BJ597" t="str">
            <v>ST1.25I</v>
          </cell>
          <cell r="BK597" t="str">
            <v>A</v>
          </cell>
          <cell r="BL597" t="str">
            <v>Y</v>
          </cell>
        </row>
        <row r="598">
          <cell r="BJ598" t="str">
            <v>ST1.5I</v>
          </cell>
          <cell r="BK598" t="str">
            <v>A</v>
          </cell>
          <cell r="BL598" t="str">
            <v>Y</v>
          </cell>
        </row>
        <row r="599">
          <cell r="BJ599" t="str">
            <v>ST1000M</v>
          </cell>
          <cell r="BK599" t="str">
            <v>I</v>
          </cell>
          <cell r="BL599" t="str">
            <v>N</v>
          </cell>
        </row>
        <row r="600">
          <cell r="BJ600" t="str">
            <v>ST100M</v>
          </cell>
          <cell r="BK600" t="str">
            <v>B</v>
          </cell>
          <cell r="BL600" t="str">
            <v>N</v>
          </cell>
        </row>
        <row r="601">
          <cell r="BJ601" t="str">
            <v>ST10I</v>
          </cell>
          <cell r="BK601" t="str">
            <v>F</v>
          </cell>
          <cell r="BL601" t="str">
            <v>N</v>
          </cell>
        </row>
        <row r="602">
          <cell r="BJ602" t="str">
            <v>ST114M</v>
          </cell>
          <cell r="BK602" t="str">
            <v>B</v>
          </cell>
          <cell r="BL602" t="str">
            <v>N</v>
          </cell>
        </row>
        <row r="603">
          <cell r="BJ603" t="str">
            <v>ST1200M</v>
          </cell>
          <cell r="BK603" t="str">
            <v>I</v>
          </cell>
          <cell r="BL603" t="str">
            <v>N</v>
          </cell>
        </row>
        <row r="604">
          <cell r="BJ604" t="str">
            <v>ST12I</v>
          </cell>
          <cell r="BK604" t="str">
            <v>F</v>
          </cell>
          <cell r="BL604" t="str">
            <v>N</v>
          </cell>
        </row>
        <row r="605">
          <cell r="BJ605" t="str">
            <v>ST14I</v>
          </cell>
          <cell r="BK605" t="str">
            <v>G</v>
          </cell>
          <cell r="BL605" t="str">
            <v>N</v>
          </cell>
        </row>
        <row r="606">
          <cell r="BJ606" t="str">
            <v>ST150M</v>
          </cell>
          <cell r="BK606" t="str">
            <v>C</v>
          </cell>
          <cell r="BL606" t="str">
            <v>N</v>
          </cell>
        </row>
        <row r="607">
          <cell r="BJ607" t="str">
            <v>ST15I</v>
          </cell>
          <cell r="BK607" t="str">
            <v>G</v>
          </cell>
          <cell r="BL607" t="str">
            <v>N</v>
          </cell>
        </row>
        <row r="608">
          <cell r="BJ608" t="str">
            <v>ST168M</v>
          </cell>
          <cell r="BK608" t="str">
            <v>C</v>
          </cell>
          <cell r="BL608" t="str">
            <v>N</v>
          </cell>
        </row>
        <row r="609">
          <cell r="BJ609" t="str">
            <v>ST16I</v>
          </cell>
          <cell r="BK609" t="str">
            <v>G</v>
          </cell>
          <cell r="BL609" t="str">
            <v>N</v>
          </cell>
        </row>
        <row r="610">
          <cell r="BJ610" t="str">
            <v>ST180M</v>
          </cell>
          <cell r="BK610" t="str">
            <v>C</v>
          </cell>
          <cell r="BL610" t="str">
            <v>N</v>
          </cell>
        </row>
        <row r="611">
          <cell r="BJ611" t="str">
            <v>ST18I</v>
          </cell>
          <cell r="BK611" t="str">
            <v>H</v>
          </cell>
          <cell r="BL611" t="str">
            <v>N</v>
          </cell>
        </row>
        <row r="612">
          <cell r="BJ612" t="str">
            <v>ST1I</v>
          </cell>
          <cell r="BK612" t="str">
            <v>A</v>
          </cell>
          <cell r="BL612" t="str">
            <v>Y</v>
          </cell>
        </row>
        <row r="613">
          <cell r="BJ613" t="str">
            <v>ST200M</v>
          </cell>
          <cell r="BK613" t="str">
            <v>D</v>
          </cell>
          <cell r="BL613" t="str">
            <v>N</v>
          </cell>
        </row>
        <row r="614">
          <cell r="BJ614" t="str">
            <v>ST20I</v>
          </cell>
          <cell r="BK614" t="str">
            <v>H</v>
          </cell>
          <cell r="BL614" t="str">
            <v>N</v>
          </cell>
        </row>
        <row r="615">
          <cell r="BJ615" t="str">
            <v>ST20M</v>
          </cell>
          <cell r="BK615" t="str">
            <v>A</v>
          </cell>
          <cell r="BL615" t="str">
            <v>Y</v>
          </cell>
        </row>
        <row r="616">
          <cell r="BJ616" t="str">
            <v>ST219M</v>
          </cell>
          <cell r="BK616" t="str">
            <v>D</v>
          </cell>
          <cell r="BL616" t="str">
            <v>N</v>
          </cell>
        </row>
        <row r="617">
          <cell r="BJ617" t="str">
            <v>ST21I</v>
          </cell>
          <cell r="BK617" t="str">
            <v>H</v>
          </cell>
          <cell r="BL617" t="str">
            <v>N</v>
          </cell>
        </row>
        <row r="618">
          <cell r="BJ618" t="str">
            <v>ST24I</v>
          </cell>
          <cell r="BK618" t="str">
            <v>H</v>
          </cell>
          <cell r="BL618" t="str">
            <v>N</v>
          </cell>
        </row>
        <row r="619">
          <cell r="BJ619" t="str">
            <v>ST250M</v>
          </cell>
          <cell r="BK619" t="str">
            <v>F</v>
          </cell>
          <cell r="BL619" t="str">
            <v>N</v>
          </cell>
        </row>
        <row r="620">
          <cell r="BJ620" t="str">
            <v>ST25M</v>
          </cell>
          <cell r="BK620" t="str">
            <v>A</v>
          </cell>
          <cell r="BL620" t="str">
            <v>Y</v>
          </cell>
        </row>
        <row r="621">
          <cell r="BJ621" t="str">
            <v>ST26I</v>
          </cell>
          <cell r="BK621" t="str">
            <v>I</v>
          </cell>
          <cell r="BL621" t="str">
            <v>N</v>
          </cell>
        </row>
        <row r="622">
          <cell r="BJ622" t="str">
            <v>ST273M</v>
          </cell>
          <cell r="BK622" t="str">
            <v>F</v>
          </cell>
          <cell r="BL622" t="str">
            <v>N</v>
          </cell>
        </row>
        <row r="623">
          <cell r="BJ623" t="str">
            <v>ST27I</v>
          </cell>
          <cell r="BK623" t="str">
            <v>I</v>
          </cell>
          <cell r="BL623" t="str">
            <v>N</v>
          </cell>
        </row>
        <row r="624">
          <cell r="BJ624" t="str">
            <v>ST2I</v>
          </cell>
          <cell r="BK624" t="str">
            <v>A</v>
          </cell>
          <cell r="BL624" t="str">
            <v>Y</v>
          </cell>
        </row>
        <row r="625">
          <cell r="BJ625" t="str">
            <v>ST300M</v>
          </cell>
          <cell r="BK625" t="str">
            <v>F</v>
          </cell>
          <cell r="BL625" t="str">
            <v>N</v>
          </cell>
        </row>
        <row r="626">
          <cell r="BJ626" t="str">
            <v>ST30I</v>
          </cell>
          <cell r="BK626" t="str">
            <v>I</v>
          </cell>
          <cell r="BL626" t="str">
            <v>N</v>
          </cell>
        </row>
        <row r="627">
          <cell r="BJ627" t="str">
            <v>ST315M</v>
          </cell>
          <cell r="BK627" t="str">
            <v>F</v>
          </cell>
          <cell r="BL627" t="str">
            <v>N</v>
          </cell>
        </row>
        <row r="628">
          <cell r="BJ628" t="str">
            <v>ST324M</v>
          </cell>
          <cell r="BK628" t="str">
            <v>F</v>
          </cell>
          <cell r="BL628" t="str">
            <v>N</v>
          </cell>
        </row>
        <row r="629">
          <cell r="BJ629" t="str">
            <v>ST32M</v>
          </cell>
          <cell r="BK629" t="str">
            <v>A</v>
          </cell>
          <cell r="BL629" t="str">
            <v>Y</v>
          </cell>
        </row>
        <row r="630">
          <cell r="BJ630" t="str">
            <v>ST355M</v>
          </cell>
          <cell r="BK630" t="str">
            <v>F</v>
          </cell>
          <cell r="BL630" t="str">
            <v>N</v>
          </cell>
        </row>
        <row r="631">
          <cell r="BJ631" t="str">
            <v>ST36I</v>
          </cell>
          <cell r="BK631" t="str">
            <v>I</v>
          </cell>
          <cell r="BL631" t="str">
            <v>N</v>
          </cell>
        </row>
        <row r="632">
          <cell r="BJ632" t="str">
            <v>ST3I</v>
          </cell>
          <cell r="BK632" t="str">
            <v>A</v>
          </cell>
          <cell r="BL632" t="str">
            <v>N</v>
          </cell>
        </row>
        <row r="633">
          <cell r="BJ633" t="str">
            <v>ST400M</v>
          </cell>
          <cell r="BK633" t="str">
            <v>G</v>
          </cell>
          <cell r="BL633" t="str">
            <v>N</v>
          </cell>
        </row>
        <row r="634">
          <cell r="BJ634" t="str">
            <v>ST406M</v>
          </cell>
          <cell r="BK634" t="str">
            <v>G</v>
          </cell>
          <cell r="BL634" t="str">
            <v>N</v>
          </cell>
        </row>
        <row r="635">
          <cell r="BJ635" t="str">
            <v>ST40I</v>
          </cell>
          <cell r="BK635" t="str">
            <v>I</v>
          </cell>
          <cell r="BL635" t="str">
            <v>N</v>
          </cell>
        </row>
        <row r="636">
          <cell r="BJ636" t="str">
            <v>ST40M</v>
          </cell>
          <cell r="BK636" t="str">
            <v>A</v>
          </cell>
          <cell r="BL636" t="str">
            <v>Y</v>
          </cell>
        </row>
        <row r="637">
          <cell r="BJ637" t="str">
            <v>ST42I</v>
          </cell>
          <cell r="BK637" t="str">
            <v>I</v>
          </cell>
          <cell r="BL637" t="str">
            <v>N</v>
          </cell>
        </row>
        <row r="638">
          <cell r="BJ638" t="str">
            <v>ST450M</v>
          </cell>
          <cell r="BK638" t="str">
            <v>H</v>
          </cell>
          <cell r="BL638" t="str">
            <v>N</v>
          </cell>
        </row>
        <row r="639">
          <cell r="BJ639" t="str">
            <v>ST457M</v>
          </cell>
          <cell r="BK639" t="str">
            <v>H</v>
          </cell>
          <cell r="BL639" t="str">
            <v>N</v>
          </cell>
        </row>
        <row r="640">
          <cell r="BJ640" t="str">
            <v>ST48I</v>
          </cell>
          <cell r="BK640" t="str">
            <v>I</v>
          </cell>
          <cell r="BL640" t="str">
            <v>N</v>
          </cell>
        </row>
        <row r="641">
          <cell r="BJ641" t="str">
            <v>ST4I</v>
          </cell>
          <cell r="BK641" t="str">
            <v>B</v>
          </cell>
          <cell r="BL641" t="str">
            <v>N</v>
          </cell>
        </row>
        <row r="642">
          <cell r="BJ642" t="str">
            <v>ST500M</v>
          </cell>
          <cell r="BK642" t="str">
            <v>H</v>
          </cell>
          <cell r="BL642" t="str">
            <v>N</v>
          </cell>
        </row>
        <row r="643">
          <cell r="BJ643" t="str">
            <v>ST50M</v>
          </cell>
          <cell r="BK643" t="str">
            <v>A</v>
          </cell>
          <cell r="BL643" t="str">
            <v>Y</v>
          </cell>
        </row>
        <row r="644">
          <cell r="BJ644" t="str">
            <v>ST5I</v>
          </cell>
          <cell r="BK644" t="str">
            <v>B</v>
          </cell>
          <cell r="BL644" t="str">
            <v>N</v>
          </cell>
        </row>
        <row r="645">
          <cell r="BJ645" t="str">
            <v>ST600M</v>
          </cell>
          <cell r="BK645" t="str">
            <v>H</v>
          </cell>
          <cell r="BL645" t="str">
            <v>N</v>
          </cell>
        </row>
        <row r="646">
          <cell r="BJ646" t="str">
            <v>ST610M</v>
          </cell>
          <cell r="BK646" t="str">
            <v>H</v>
          </cell>
          <cell r="BL646" t="str">
            <v>N</v>
          </cell>
        </row>
        <row r="647">
          <cell r="BJ647" t="str">
            <v>ST6I</v>
          </cell>
          <cell r="BK647" t="str">
            <v>C</v>
          </cell>
          <cell r="BL647" t="str">
            <v>N</v>
          </cell>
        </row>
        <row r="648">
          <cell r="BJ648" t="str">
            <v>ST750M</v>
          </cell>
          <cell r="BK648" t="str">
            <v>I</v>
          </cell>
          <cell r="BL648" t="str">
            <v>N</v>
          </cell>
        </row>
        <row r="649">
          <cell r="BJ649" t="str">
            <v>ST75M</v>
          </cell>
          <cell r="BK649" t="str">
            <v>A</v>
          </cell>
          <cell r="BL649" t="str">
            <v>N</v>
          </cell>
        </row>
        <row r="650">
          <cell r="BJ650" t="str">
            <v>ST7I</v>
          </cell>
          <cell r="BK650" t="str">
            <v>C</v>
          </cell>
          <cell r="BL650" t="str">
            <v>N</v>
          </cell>
        </row>
        <row r="651">
          <cell r="BJ651" t="str">
            <v>ST8I</v>
          </cell>
          <cell r="BK651" t="str">
            <v>D</v>
          </cell>
          <cell r="BL651" t="str">
            <v>N</v>
          </cell>
        </row>
        <row r="652">
          <cell r="BJ652" t="str">
            <v>ST900M</v>
          </cell>
          <cell r="BK652" t="str">
            <v>I</v>
          </cell>
          <cell r="BL652" t="str">
            <v>N</v>
          </cell>
        </row>
        <row r="653">
          <cell r="BJ653" t="str">
            <v>ST914M</v>
          </cell>
          <cell r="BK653" t="str">
            <v>I</v>
          </cell>
          <cell r="BL653" t="str">
            <v>N</v>
          </cell>
        </row>
        <row r="654">
          <cell r="BJ654" t="str">
            <v>ST9I</v>
          </cell>
          <cell r="BK654" t="str">
            <v>E</v>
          </cell>
          <cell r="BL654" t="str">
            <v>N</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A15" t="e">
            <v>#NAME?</v>
          </cell>
          <cell r="D15" t="e">
            <v>#NAME?</v>
          </cell>
          <cell r="G15" t="e">
            <v>#NAME?</v>
          </cell>
          <cell r="J15" t="e">
            <v>#NAME?</v>
          </cell>
          <cell r="M15" t="e">
            <v>#NAME?</v>
          </cell>
          <cell r="P15" t="e">
            <v>#NAME?</v>
          </cell>
          <cell r="S15" t="e">
            <v>#NAME?</v>
          </cell>
          <cell r="V15" t="e">
            <v>#NAME?</v>
          </cell>
          <cell r="Y15" t="e">
            <v>#NAME?</v>
          </cell>
          <cell r="AB15" t="e">
            <v>#NAME?</v>
          </cell>
          <cell r="AE15" t="e">
            <v>#NAME?</v>
          </cell>
          <cell r="AH15" t="e">
            <v>#NAME?</v>
          </cell>
          <cell r="AK15" t="e">
            <v>#NAME?</v>
          </cell>
          <cell r="AN15" t="e">
            <v>#NAME?</v>
          </cell>
          <cell r="AQ15" t="e">
            <v>#NAME?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New Metered Connections"/>
      <sheetName val="DNO Names"/>
      <sheetName val="2. Out of area networks"/>
      <sheetName val="3. Enquiries Handled"/>
      <sheetName val="4. Connection Charges"/>
    </sheetNames>
    <sheetDataSet>
      <sheetData sheetId="0"/>
      <sheetData sheetId="1"/>
      <sheetData sheetId="2">
        <row r="188">
          <cell r="L188" t="str">
            <v>Northern Gas Networks Ltd</v>
          </cell>
        </row>
        <row r="189">
          <cell r="L189" t="str">
            <v>National Grid Gas plc North West</v>
          </cell>
        </row>
        <row r="190">
          <cell r="L190" t="str">
            <v>National Grid Gas plc West Midlands</v>
          </cell>
        </row>
        <row r="191">
          <cell r="L191" t="str">
            <v>National Grid Gas plc East of England</v>
          </cell>
        </row>
        <row r="192">
          <cell r="L192" t="str">
            <v>National Grid Gas plc London</v>
          </cell>
        </row>
        <row r="193">
          <cell r="L193" t="str">
            <v>Scotland Gas Networks plc</v>
          </cell>
        </row>
        <row r="194">
          <cell r="L194" t="str">
            <v>Southern Gas Networks plc</v>
          </cell>
        </row>
        <row r="195">
          <cell r="L195" t="str">
            <v>Wales and West Utilities Ltd</v>
          </cell>
        </row>
      </sheetData>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lector"/>
      <sheetName val="Inputs"/>
      <sheetName val="Forecast Allowances"/>
      <sheetName val="TIM 8Yrs"/>
      <sheetName val="Incentives"/>
      <sheetName val="Reconciliation"/>
      <sheetName val="Misc"/>
      <sheetName val="Forecasts 8Yrs"/>
      <sheetName val="RoRE Forecast"/>
      <sheetName val="RoRE Table"/>
      <sheetName val="Graph Workings"/>
      <sheetName val="Graph"/>
      <sheetName val="Incentives Paid"/>
      <sheetName val="East"/>
      <sheetName val="London"/>
      <sheetName val="NorthWest"/>
      <sheetName val="WestMids"/>
      <sheetName val="NGN"/>
      <sheetName val="Scotland"/>
      <sheetName val="Southern"/>
      <sheetName val="WWU"/>
    </sheetNames>
    <sheetDataSet>
      <sheetData sheetId="0"/>
      <sheetData sheetId="1"/>
      <sheetData sheetId="2"/>
      <sheetData sheetId="3"/>
      <sheetData sheetId="4"/>
      <sheetData sheetId="5"/>
      <sheetData sheetId="6"/>
      <sheetData sheetId="7"/>
      <sheetData sheetId="8"/>
      <sheetData sheetId="9">
        <row r="117">
          <cell r="I117">
            <v>16</v>
          </cell>
        </row>
      </sheetData>
      <sheetData sheetId="10"/>
      <sheetData sheetId="11">
        <row r="15">
          <cell r="C15" t="str">
            <v>Fines &amp; Redress Payments</v>
          </cell>
        </row>
      </sheetData>
      <sheetData sheetId="12"/>
      <sheetData sheetId="13">
        <row r="9">
          <cell r="J9">
            <v>0</v>
          </cell>
        </row>
      </sheetData>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lector"/>
      <sheetName val="Inputs"/>
      <sheetName val="Forecast Allowances"/>
      <sheetName val="TIM 8Yrs"/>
      <sheetName val="Incentives"/>
      <sheetName val="Misc"/>
      <sheetName val="Reconciliation"/>
      <sheetName val="Forecasts 8Yrs"/>
      <sheetName val="RoRE Forecast"/>
      <sheetName val="RoRE Table"/>
      <sheetName val="Graph Workings"/>
      <sheetName val="Graph"/>
      <sheetName val="Incentives Paid"/>
      <sheetName val="East"/>
      <sheetName val="London"/>
      <sheetName val="NorthWest"/>
      <sheetName val="WestMids"/>
      <sheetName val="NGN"/>
      <sheetName val="Scotland"/>
      <sheetName val="Southern"/>
      <sheetName val="WW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7">
          <cell r="I117">
            <v>16</v>
          </cell>
        </row>
      </sheetData>
      <sheetData sheetId="10" refreshError="1"/>
      <sheetData sheetId="11">
        <row r="15">
          <cell r="C15" t="str">
            <v>Fines &amp; Redress Payments</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56"/>
  <sheetViews>
    <sheetView showGridLines="0" zoomScale="85" zoomScaleNormal="85" workbookViewId="0">
      <selection activeCell="F10" sqref="F10"/>
    </sheetView>
  </sheetViews>
  <sheetFormatPr defaultColWidth="9" defaultRowHeight="12.4" x14ac:dyDescent="0.3"/>
  <cols>
    <col min="1" max="1" width="20" style="2" customWidth="1"/>
    <col min="2" max="2" width="35.3984375" style="2" customWidth="1"/>
    <col min="3" max="3" width="39.59765625" style="2" customWidth="1"/>
    <col min="4" max="4" width="24.1328125" style="2" customWidth="1"/>
    <col min="5" max="16384" width="9" style="2"/>
  </cols>
  <sheetData>
    <row r="1" spans="1:4" x14ac:dyDescent="0.3">
      <c r="A1" s="938"/>
      <c r="B1" s="30"/>
    </row>
    <row r="2" spans="1:4" x14ac:dyDescent="0.3">
      <c r="A2" s="1" t="s">
        <v>0</v>
      </c>
      <c r="B2" s="1" t="s">
        <v>1</v>
      </c>
      <c r="C2" s="1" t="s">
        <v>413</v>
      </c>
      <c r="D2" s="1" t="s">
        <v>547</v>
      </c>
    </row>
    <row r="3" spans="1:4" x14ac:dyDescent="0.3">
      <c r="A3" s="986"/>
      <c r="B3" s="987" t="s">
        <v>476</v>
      </c>
      <c r="C3" s="943" t="s">
        <v>478</v>
      </c>
      <c r="D3" s="980" t="s">
        <v>548</v>
      </c>
    </row>
    <row r="4" spans="1:4" x14ac:dyDescent="0.3">
      <c r="A4" s="986"/>
      <c r="B4" s="987"/>
      <c r="C4" s="943" t="s">
        <v>477</v>
      </c>
      <c r="D4" s="978" t="s">
        <v>479</v>
      </c>
    </row>
    <row r="5" spans="1:4" x14ac:dyDescent="0.3">
      <c r="A5" s="984">
        <v>3</v>
      </c>
      <c r="B5" s="985" t="s">
        <v>401</v>
      </c>
      <c r="C5" s="941" t="s">
        <v>404</v>
      </c>
      <c r="D5" s="977" t="s">
        <v>545</v>
      </c>
    </row>
    <row r="6" spans="1:4" x14ac:dyDescent="0.3">
      <c r="A6" s="984"/>
      <c r="B6" s="985"/>
      <c r="C6" s="941" t="s">
        <v>405</v>
      </c>
      <c r="D6" s="945" t="s">
        <v>484</v>
      </c>
    </row>
    <row r="7" spans="1:4" x14ac:dyDescent="0.3">
      <c r="A7" s="984"/>
      <c r="B7" s="985"/>
      <c r="C7" s="941" t="s">
        <v>406</v>
      </c>
      <c r="D7" s="977" t="s">
        <v>546</v>
      </c>
    </row>
    <row r="8" spans="1:4" x14ac:dyDescent="0.3">
      <c r="A8" s="984"/>
      <c r="B8" s="985"/>
      <c r="C8" s="941" t="s">
        <v>403</v>
      </c>
      <c r="D8" s="945" t="s">
        <v>488</v>
      </c>
    </row>
    <row r="9" spans="1:4" x14ac:dyDescent="0.3">
      <c r="A9" s="984"/>
      <c r="B9" s="985"/>
      <c r="C9" s="941" t="s">
        <v>235</v>
      </c>
      <c r="D9" s="945" t="s">
        <v>492</v>
      </c>
    </row>
    <row r="10" spans="1:4" x14ac:dyDescent="0.3">
      <c r="A10" s="984"/>
      <c r="B10" s="985"/>
      <c r="C10" s="942" t="s">
        <v>3</v>
      </c>
      <c r="D10" s="977" t="s">
        <v>485</v>
      </c>
    </row>
    <row r="11" spans="1:4" x14ac:dyDescent="0.3">
      <c r="A11" s="984"/>
      <c r="B11" s="985"/>
      <c r="C11" s="941" t="s">
        <v>407</v>
      </c>
      <c r="D11" s="977" t="s">
        <v>549</v>
      </c>
    </row>
    <row r="12" spans="1:4" x14ac:dyDescent="0.3">
      <c r="A12" s="984"/>
      <c r="B12" s="985"/>
      <c r="C12" s="941" t="s">
        <v>402</v>
      </c>
      <c r="D12" s="977" t="s">
        <v>550</v>
      </c>
    </row>
    <row r="13" spans="1:4" ht="43.5" customHeight="1" x14ac:dyDescent="0.3">
      <c r="A13" s="981">
        <v>2</v>
      </c>
      <c r="B13" s="981" t="s">
        <v>400</v>
      </c>
      <c r="C13" s="869" t="s">
        <v>101</v>
      </c>
      <c r="D13" s="939" t="s">
        <v>446</v>
      </c>
    </row>
    <row r="14" spans="1:4" ht="24.75" x14ac:dyDescent="0.3">
      <c r="A14" s="982"/>
      <c r="B14" s="982"/>
      <c r="C14" s="870" t="s">
        <v>108</v>
      </c>
      <c r="D14" s="939" t="s">
        <v>445</v>
      </c>
    </row>
    <row r="15" spans="1:4" ht="24.75" x14ac:dyDescent="0.3">
      <c r="A15" s="982"/>
      <c r="B15" s="982"/>
      <c r="C15" s="871" t="s">
        <v>117</v>
      </c>
      <c r="D15" s="939" t="s">
        <v>447</v>
      </c>
    </row>
    <row r="16" spans="1:4" x14ac:dyDescent="0.3">
      <c r="A16" s="982"/>
      <c r="B16" s="982"/>
      <c r="C16" s="867" t="s">
        <v>275</v>
      </c>
      <c r="D16" s="939" t="s">
        <v>448</v>
      </c>
    </row>
    <row r="17" spans="1:4" x14ac:dyDescent="0.3">
      <c r="A17" s="982"/>
      <c r="B17" s="982"/>
      <c r="C17" s="867" t="s">
        <v>189</v>
      </c>
      <c r="D17" s="939" t="s">
        <v>449</v>
      </c>
    </row>
    <row r="18" spans="1:4" ht="24.75" x14ac:dyDescent="0.3">
      <c r="A18" s="982"/>
      <c r="B18" s="982"/>
      <c r="C18" s="872" t="s">
        <v>170</v>
      </c>
      <c r="D18" s="939" t="s">
        <v>450</v>
      </c>
    </row>
    <row r="19" spans="1:4" x14ac:dyDescent="0.3">
      <c r="A19" s="982"/>
      <c r="B19" s="982"/>
      <c r="C19" s="872" t="s">
        <v>171</v>
      </c>
      <c r="D19" s="939" t="s">
        <v>451</v>
      </c>
    </row>
    <row r="20" spans="1:4" x14ac:dyDescent="0.3">
      <c r="A20" s="982"/>
      <c r="B20" s="982"/>
      <c r="C20" s="872" t="s">
        <v>172</v>
      </c>
      <c r="D20" s="939" t="s">
        <v>452</v>
      </c>
    </row>
    <row r="21" spans="1:4" ht="24.75" x14ac:dyDescent="0.3">
      <c r="A21" s="982"/>
      <c r="B21" s="982"/>
      <c r="C21" s="872" t="s">
        <v>174</v>
      </c>
      <c r="D21" s="979" t="s">
        <v>551</v>
      </c>
    </row>
    <row r="22" spans="1:4" x14ac:dyDescent="0.3">
      <c r="A22" s="982"/>
      <c r="B22" s="982"/>
      <c r="C22" s="872" t="s">
        <v>236</v>
      </c>
      <c r="D22" s="939" t="s">
        <v>453</v>
      </c>
    </row>
    <row r="23" spans="1:4" x14ac:dyDescent="0.3">
      <c r="A23" s="982"/>
      <c r="B23" s="982"/>
      <c r="C23" s="872" t="s">
        <v>410</v>
      </c>
      <c r="D23" s="939" t="s">
        <v>454</v>
      </c>
    </row>
    <row r="24" spans="1:4" x14ac:dyDescent="0.3">
      <c r="A24" s="982"/>
      <c r="B24" s="982"/>
      <c r="C24" s="872" t="s">
        <v>248</v>
      </c>
      <c r="D24" s="939" t="s">
        <v>455</v>
      </c>
    </row>
    <row r="25" spans="1:4" ht="24.75" x14ac:dyDescent="0.3">
      <c r="A25" s="982"/>
      <c r="B25" s="982"/>
      <c r="C25" s="872" t="s">
        <v>254</v>
      </c>
      <c r="D25" s="939" t="s">
        <v>456</v>
      </c>
    </row>
    <row r="26" spans="1:4" ht="24.75" x14ac:dyDescent="0.3">
      <c r="A26" s="982"/>
      <c r="B26" s="982"/>
      <c r="C26" s="872" t="s">
        <v>326</v>
      </c>
      <c r="D26" s="939" t="s">
        <v>457</v>
      </c>
    </row>
    <row r="27" spans="1:4" x14ac:dyDescent="0.3">
      <c r="A27" s="982"/>
      <c r="B27" s="982"/>
      <c r="C27" s="872" t="s">
        <v>263</v>
      </c>
      <c r="D27" s="939" t="s">
        <v>458</v>
      </c>
    </row>
    <row r="28" spans="1:4" x14ac:dyDescent="0.3">
      <c r="A28" s="982"/>
      <c r="B28" s="982"/>
      <c r="C28" s="872" t="s">
        <v>266</v>
      </c>
      <c r="D28" s="939" t="s">
        <v>459</v>
      </c>
    </row>
    <row r="29" spans="1:4" x14ac:dyDescent="0.3">
      <c r="A29" s="982"/>
      <c r="B29" s="982"/>
      <c r="C29" s="872" t="s">
        <v>268</v>
      </c>
      <c r="D29" s="939" t="s">
        <v>460</v>
      </c>
    </row>
    <row r="30" spans="1:4" ht="24.75" x14ac:dyDescent="0.3">
      <c r="A30" s="982"/>
      <c r="B30" s="982"/>
      <c r="C30" s="872" t="s">
        <v>271</v>
      </c>
      <c r="D30" s="939" t="s">
        <v>461</v>
      </c>
    </row>
    <row r="31" spans="1:4" x14ac:dyDescent="0.3">
      <c r="A31" s="982"/>
      <c r="B31" s="982"/>
      <c r="C31" s="872" t="s">
        <v>175</v>
      </c>
      <c r="D31" s="979" t="s">
        <v>552</v>
      </c>
    </row>
    <row r="32" spans="1:4" x14ac:dyDescent="0.3">
      <c r="A32" s="982"/>
      <c r="B32" s="982"/>
      <c r="C32" s="872" t="s">
        <v>180</v>
      </c>
      <c r="D32" s="939" t="s">
        <v>462</v>
      </c>
    </row>
    <row r="33" spans="1:6" ht="24.75" x14ac:dyDescent="0.3">
      <c r="A33" s="982"/>
      <c r="B33" s="982"/>
      <c r="C33" s="872" t="s">
        <v>179</v>
      </c>
      <c r="D33" s="939" t="s">
        <v>463</v>
      </c>
    </row>
    <row r="34" spans="1:6" ht="24.75" x14ac:dyDescent="0.3">
      <c r="A34" s="982"/>
      <c r="B34" s="982"/>
      <c r="C34" s="872" t="s">
        <v>181</v>
      </c>
      <c r="D34" s="939" t="s">
        <v>464</v>
      </c>
    </row>
    <row r="35" spans="1:6" ht="24.75" x14ac:dyDescent="0.3">
      <c r="A35" s="982"/>
      <c r="B35" s="982"/>
      <c r="C35" s="872" t="s">
        <v>182</v>
      </c>
      <c r="D35" s="939" t="s">
        <v>465</v>
      </c>
    </row>
    <row r="36" spans="1:6" ht="24.75" x14ac:dyDescent="0.3">
      <c r="A36" s="982"/>
      <c r="B36" s="982"/>
      <c r="C36" s="872" t="s">
        <v>316</v>
      </c>
      <c r="D36" s="939" t="s">
        <v>466</v>
      </c>
    </row>
    <row r="37" spans="1:6" ht="24.75" x14ac:dyDescent="0.3">
      <c r="A37" s="982"/>
      <c r="B37" s="982"/>
      <c r="C37" s="872" t="s">
        <v>156</v>
      </c>
      <c r="D37" s="939" t="s">
        <v>467</v>
      </c>
    </row>
    <row r="38" spans="1:6" ht="24.75" x14ac:dyDescent="0.3">
      <c r="A38" s="982"/>
      <c r="B38" s="982"/>
      <c r="C38" s="872" t="s">
        <v>157</v>
      </c>
      <c r="D38" s="939" t="s">
        <v>468</v>
      </c>
    </row>
    <row r="39" spans="1:6" ht="24.75" x14ac:dyDescent="0.3">
      <c r="A39" s="982"/>
      <c r="B39" s="982"/>
      <c r="C39" s="872" t="s">
        <v>158</v>
      </c>
      <c r="D39" s="939" t="s">
        <v>469</v>
      </c>
    </row>
    <row r="40" spans="1:6" ht="24.75" x14ac:dyDescent="0.3">
      <c r="A40" s="982"/>
      <c r="B40" s="982"/>
      <c r="C40" s="872" t="s">
        <v>161</v>
      </c>
      <c r="D40" s="939" t="s">
        <v>470</v>
      </c>
    </row>
    <row r="41" spans="1:6" ht="24.75" x14ac:dyDescent="0.3">
      <c r="A41" s="982"/>
      <c r="B41" s="982"/>
      <c r="C41" s="872" t="s">
        <v>313</v>
      </c>
      <c r="D41" s="979" t="s">
        <v>553</v>
      </c>
    </row>
    <row r="42" spans="1:6" ht="24.75" x14ac:dyDescent="0.3">
      <c r="A42" s="982"/>
      <c r="B42" s="982"/>
      <c r="C42" s="872" t="s">
        <v>411</v>
      </c>
      <c r="D42" s="939" t="s">
        <v>471</v>
      </c>
    </row>
    <row r="43" spans="1:6" ht="24.75" x14ac:dyDescent="0.3">
      <c r="A43" s="982"/>
      <c r="B43" s="982"/>
      <c r="C43" s="872" t="s">
        <v>412</v>
      </c>
      <c r="D43" s="939" t="s">
        <v>472</v>
      </c>
    </row>
    <row r="44" spans="1:6" ht="24.75" x14ac:dyDescent="0.3">
      <c r="A44" s="982"/>
      <c r="B44" s="982"/>
      <c r="C44" s="872" t="s">
        <v>202</v>
      </c>
      <c r="D44" s="939" t="s">
        <v>473</v>
      </c>
    </row>
    <row r="45" spans="1:6" ht="24.75" x14ac:dyDescent="0.3">
      <c r="A45" s="982"/>
      <c r="B45" s="982"/>
      <c r="C45" s="872" t="s">
        <v>314</v>
      </c>
      <c r="D45" s="939" t="s">
        <v>474</v>
      </c>
    </row>
    <row r="46" spans="1:6" ht="24.75" x14ac:dyDescent="0.3">
      <c r="A46" s="983"/>
      <c r="B46" s="983"/>
      <c r="C46" s="872" t="s">
        <v>351</v>
      </c>
      <c r="D46" s="939" t="s">
        <v>475</v>
      </c>
    </row>
    <row r="47" spans="1:6" x14ac:dyDescent="0.3">
      <c r="E47" s="940"/>
    </row>
    <row r="48" spans="1:6" x14ac:dyDescent="0.3">
      <c r="A48" s="944" t="s">
        <v>480</v>
      </c>
      <c r="E48" s="940"/>
      <c r="F48" s="940"/>
    </row>
    <row r="49" spans="5:6" x14ac:dyDescent="0.3">
      <c r="E49" s="940"/>
      <c r="F49" s="940"/>
    </row>
    <row r="50" spans="5:6" x14ac:dyDescent="0.3">
      <c r="E50" s="940"/>
    </row>
    <row r="51" spans="5:6" x14ac:dyDescent="0.3">
      <c r="E51" s="940"/>
      <c r="F51" s="940"/>
    </row>
    <row r="52" spans="5:6" x14ac:dyDescent="0.3">
      <c r="E52" s="940"/>
    </row>
    <row r="53" spans="5:6" x14ac:dyDescent="0.3">
      <c r="E53" s="940"/>
    </row>
    <row r="54" spans="5:6" x14ac:dyDescent="0.3">
      <c r="E54" s="940"/>
    </row>
    <row r="55" spans="5:6" ht="15" customHeight="1" x14ac:dyDescent="0.3">
      <c r="E55" s="940"/>
    </row>
    <row r="56" spans="5:6" ht="15" customHeight="1" x14ac:dyDescent="0.3">
      <c r="E56" s="940"/>
    </row>
  </sheetData>
  <mergeCells count="6">
    <mergeCell ref="A13:A46"/>
    <mergeCell ref="B13:B46"/>
    <mergeCell ref="A5:A12"/>
    <mergeCell ref="B5:B12"/>
    <mergeCell ref="A3:A4"/>
    <mergeCell ref="B3:B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33"/>
  <sheetViews>
    <sheetView showGridLines="0" topLeftCell="A4" workbookViewId="0">
      <selection activeCell="C24" sqref="C24:K24"/>
    </sheetView>
  </sheetViews>
  <sheetFormatPr defaultColWidth="9" defaultRowHeight="12.4" x14ac:dyDescent="0.3"/>
  <cols>
    <col min="1" max="1" width="9" style="2"/>
    <col min="2" max="2" width="52.86328125" style="2" customWidth="1"/>
    <col min="3" max="12" width="9" style="2"/>
    <col min="13" max="13" width="78.265625" style="2" customWidth="1"/>
    <col min="14" max="16384" width="9" style="2"/>
  </cols>
  <sheetData>
    <row r="1" spans="1:11" ht="15.4" x14ac:dyDescent="0.3">
      <c r="A1" s="3"/>
      <c r="B1" s="3"/>
      <c r="C1" s="3"/>
      <c r="D1" s="3"/>
      <c r="E1" s="3"/>
      <c r="F1" s="3"/>
      <c r="G1" s="3"/>
      <c r="H1" s="3"/>
      <c r="I1" s="3"/>
      <c r="J1" s="3"/>
      <c r="K1" s="51"/>
    </row>
    <row r="2" spans="1:11" x14ac:dyDescent="0.3">
      <c r="B2" s="1" t="s">
        <v>485</v>
      </c>
    </row>
    <row r="3" spans="1:11" ht="15" x14ac:dyDescent="0.35">
      <c r="B3" s="148" t="s">
        <v>416</v>
      </c>
    </row>
    <row r="4" spans="1:11" x14ac:dyDescent="0.3">
      <c r="B4" s="4"/>
      <c r="C4" s="996" t="s">
        <v>192</v>
      </c>
      <c r="D4" s="1041"/>
      <c r="E4" s="1041"/>
      <c r="F4" s="1042"/>
      <c r="G4" s="52" t="s">
        <v>17</v>
      </c>
      <c r="H4" s="996" t="s">
        <v>18</v>
      </c>
      <c r="I4" s="998"/>
      <c r="J4" s="6" t="s">
        <v>19</v>
      </c>
    </row>
    <row r="5" spans="1:11" x14ac:dyDescent="0.3">
      <c r="B5" s="4"/>
      <c r="C5" s="4" t="s">
        <v>34</v>
      </c>
      <c r="D5" s="4" t="s">
        <v>35</v>
      </c>
      <c r="E5" s="4" t="s">
        <v>36</v>
      </c>
      <c r="F5" s="4" t="s">
        <v>37</v>
      </c>
      <c r="G5" s="4" t="s">
        <v>17</v>
      </c>
      <c r="H5" s="4" t="s">
        <v>38</v>
      </c>
      <c r="I5" s="4" t="s">
        <v>39</v>
      </c>
      <c r="J5" s="4" t="s">
        <v>19</v>
      </c>
    </row>
    <row r="6" spans="1:11" ht="15" x14ac:dyDescent="0.35">
      <c r="B6" s="874" t="s">
        <v>415</v>
      </c>
      <c r="C6" s="1043" t="s">
        <v>52</v>
      </c>
      <c r="D6" s="1041"/>
      <c r="E6" s="1041"/>
      <c r="F6" s="1041"/>
      <c r="G6" s="1041"/>
      <c r="H6" s="1041"/>
      <c r="I6" s="1041"/>
      <c r="J6" s="1042"/>
    </row>
    <row r="7" spans="1:11" ht="14.25" x14ac:dyDescent="0.3">
      <c r="B7" s="4" t="s">
        <v>53</v>
      </c>
      <c r="C7" s="5">
        <v>526.65424707354043</v>
      </c>
      <c r="D7" s="5">
        <v>353.7058116415115</v>
      </c>
      <c r="E7" s="5">
        <v>382.44491545190778</v>
      </c>
      <c r="F7" s="5">
        <v>282.43120164389364</v>
      </c>
      <c r="G7" s="5">
        <v>342.55217011991624</v>
      </c>
      <c r="H7" s="5">
        <v>268.89451304665243</v>
      </c>
      <c r="I7" s="5">
        <v>615.22904534293093</v>
      </c>
      <c r="J7" s="5">
        <v>345.95228414375759</v>
      </c>
    </row>
    <row r="8" spans="1:11" ht="14.25" x14ac:dyDescent="0.3">
      <c r="B8" s="4" t="s">
        <v>54</v>
      </c>
      <c r="C8" s="5">
        <v>505.58884007172634</v>
      </c>
      <c r="D8" s="5">
        <v>344.80057484189018</v>
      </c>
      <c r="E8" s="5">
        <v>363.33787479846245</v>
      </c>
      <c r="F8" s="5">
        <v>275.22518882590174</v>
      </c>
      <c r="G8" s="5">
        <v>342.03468335455403</v>
      </c>
      <c r="H8" s="5">
        <v>261.58337369103089</v>
      </c>
      <c r="I8" s="5">
        <v>591.68630130493148</v>
      </c>
      <c r="J8" s="5">
        <v>342.38823468543285</v>
      </c>
    </row>
    <row r="9" spans="1:11" ht="14.25" x14ac:dyDescent="0.3">
      <c r="B9" s="4" t="s">
        <v>55</v>
      </c>
      <c r="C9" s="5">
        <v>510.28051786233601</v>
      </c>
      <c r="D9" s="5">
        <v>370.92301062461479</v>
      </c>
      <c r="E9" s="5">
        <v>364.03151042400538</v>
      </c>
      <c r="F9" s="5">
        <v>274.97667348167539</v>
      </c>
      <c r="G9" s="5">
        <v>346.03860830005476</v>
      </c>
      <c r="H9" s="5">
        <v>246.74960070560175</v>
      </c>
      <c r="I9" s="5">
        <v>587.71518968652447</v>
      </c>
      <c r="J9" s="5">
        <v>324.30488987704376</v>
      </c>
    </row>
    <row r="10" spans="1:11" ht="14.25" x14ac:dyDescent="0.3">
      <c r="B10" s="4" t="s">
        <v>56</v>
      </c>
      <c r="C10" s="5">
        <v>484.25398853236402</v>
      </c>
      <c r="D10" s="5">
        <v>351.56531444819183</v>
      </c>
      <c r="E10" s="5">
        <v>364.81728425312667</v>
      </c>
      <c r="F10" s="5">
        <v>261.2039528535505</v>
      </c>
      <c r="G10" s="5">
        <v>331.52914338286678</v>
      </c>
      <c r="H10" s="5">
        <v>270.09846747201249</v>
      </c>
      <c r="I10" s="5">
        <v>594.10282484866309</v>
      </c>
      <c r="J10" s="5">
        <v>323.54560650003674</v>
      </c>
    </row>
    <row r="11" spans="1:11" ht="14.25" x14ac:dyDescent="0.3">
      <c r="B11" s="4" t="s">
        <v>57</v>
      </c>
      <c r="C11" s="5">
        <v>487.62746547215454</v>
      </c>
      <c r="D11" s="5">
        <v>333.01244866869422</v>
      </c>
      <c r="E11" s="5">
        <v>348.74249455025665</v>
      </c>
      <c r="F11" s="5">
        <v>256.32865921586188</v>
      </c>
      <c r="G11" s="5">
        <v>317.05812756688601</v>
      </c>
      <c r="H11" s="5">
        <v>256.80628497919105</v>
      </c>
      <c r="I11" s="5">
        <v>575.06816584925434</v>
      </c>
      <c r="J11" s="5">
        <v>323.08116407424711</v>
      </c>
    </row>
    <row r="12" spans="1:11" ht="14.25" x14ac:dyDescent="0.3">
      <c r="B12" s="829" t="s">
        <v>356</v>
      </c>
      <c r="C12" s="5">
        <v>491.56274047660924</v>
      </c>
      <c r="D12" s="5">
        <v>330.18239545192995</v>
      </c>
      <c r="E12" s="5">
        <v>347.64491235449373</v>
      </c>
      <c r="F12" s="5">
        <v>262.54742985686715</v>
      </c>
      <c r="G12" s="5">
        <v>319.20358505522989</v>
      </c>
      <c r="H12" s="5">
        <v>257.38288392379934</v>
      </c>
      <c r="I12" s="5">
        <v>589.89204994581905</v>
      </c>
      <c r="J12" s="5">
        <v>336.84672654845502</v>
      </c>
    </row>
    <row r="13" spans="1:11" ht="14.25" x14ac:dyDescent="0.3">
      <c r="B13" s="4"/>
      <c r="C13" s="5"/>
      <c r="D13" s="5"/>
      <c r="E13" s="5"/>
      <c r="F13" s="5"/>
      <c r="G13" s="5"/>
      <c r="H13" s="5"/>
      <c r="I13" s="5"/>
      <c r="J13" s="5"/>
    </row>
    <row r="14" spans="1:11" ht="15.75" x14ac:dyDescent="0.3">
      <c r="B14" s="829" t="s">
        <v>357</v>
      </c>
      <c r="C14" s="1044" t="s">
        <v>417</v>
      </c>
      <c r="D14" s="1045"/>
      <c r="E14" s="1045"/>
      <c r="F14" s="1045"/>
      <c r="G14" s="1045"/>
      <c r="H14" s="1045"/>
      <c r="I14" s="1045"/>
      <c r="J14" s="1046"/>
    </row>
    <row r="15" spans="1:11" ht="14.25" x14ac:dyDescent="0.3">
      <c r="B15" s="4" t="s">
        <v>58</v>
      </c>
      <c r="C15" s="5">
        <v>654.7418777348928</v>
      </c>
      <c r="D15" s="5">
        <v>464.21312588827703</v>
      </c>
      <c r="E15" s="5">
        <v>475.45513383339164</v>
      </c>
      <c r="F15" s="5">
        <v>357.600071478183</v>
      </c>
      <c r="G15" s="5">
        <v>438.61497267987295</v>
      </c>
      <c r="H15" s="5">
        <v>359.11362393151688</v>
      </c>
      <c r="I15" s="5">
        <v>804.0993303865198</v>
      </c>
      <c r="J15" s="5">
        <v>451.99633830416929</v>
      </c>
    </row>
    <row r="16" spans="1:11" ht="14.25" x14ac:dyDescent="0.3">
      <c r="B16" s="4" t="s">
        <v>59</v>
      </c>
      <c r="C16" s="5">
        <v>-17.17909939195723</v>
      </c>
      <c r="D16" s="5">
        <v>-31.4419067264589</v>
      </c>
      <c r="E16" s="5">
        <v>-22.300052702405807</v>
      </c>
      <c r="F16" s="5">
        <v>-15.569032421992183</v>
      </c>
      <c r="G16" s="5">
        <v>-22.635169233131599</v>
      </c>
      <c r="H16" s="5">
        <v>-21.345755925019908</v>
      </c>
      <c r="I16" s="5">
        <v>-33.803447390073238</v>
      </c>
      <c r="J16" s="5">
        <v>-16.00756834006922</v>
      </c>
    </row>
    <row r="17" spans="2:10" ht="15" x14ac:dyDescent="0.35">
      <c r="B17" s="874" t="s">
        <v>418</v>
      </c>
      <c r="C17" s="5">
        <v>4.6802020053764046</v>
      </c>
      <c r="D17" s="5">
        <v>2.495843219820209</v>
      </c>
      <c r="E17" s="5">
        <v>2.905322632621528</v>
      </c>
      <c r="F17" s="5">
        <v>2.1682797427594984</v>
      </c>
      <c r="G17" s="5">
        <v>2.6036699163420902</v>
      </c>
      <c r="H17" s="5">
        <v>-0.24848796155436892</v>
      </c>
      <c r="I17" s="5">
        <v>-3.0270422433825765</v>
      </c>
      <c r="J17" s="5">
        <v>1.9969855956236695</v>
      </c>
    </row>
    <row r="18" spans="2:10" ht="14.25" x14ac:dyDescent="0.3">
      <c r="B18" s="4" t="s">
        <v>60</v>
      </c>
      <c r="C18" s="5">
        <v>-10.447386574936981</v>
      </c>
      <c r="D18" s="5">
        <v>-4.8686240860051324</v>
      </c>
      <c r="E18" s="5">
        <v>-3.9741651747815823</v>
      </c>
      <c r="F18" s="5">
        <v>-2.349892926590647</v>
      </c>
      <c r="G18" s="5">
        <v>-8.4645299072690374</v>
      </c>
      <c r="H18" s="5">
        <v>-3.2154274395312368</v>
      </c>
      <c r="I18" s="5">
        <v>-1.7673925916427837</v>
      </c>
      <c r="J18" s="5">
        <v>-0.42000329478117937</v>
      </c>
    </row>
    <row r="19" spans="2:10" ht="14.25" x14ac:dyDescent="0.3">
      <c r="B19" s="4" t="s">
        <v>61</v>
      </c>
      <c r="C19" s="5">
        <v>6.2316598030907642</v>
      </c>
      <c r="D19" s="5">
        <v>2.6260815447856771</v>
      </c>
      <c r="E19" s="5">
        <v>3.8216712992088322</v>
      </c>
      <c r="F19" s="5">
        <v>2.385899405035858</v>
      </c>
      <c r="G19" s="5">
        <v>8.4510625269170827</v>
      </c>
      <c r="H19" s="5">
        <v>3.8249506491913063</v>
      </c>
      <c r="I19" s="5">
        <v>9.470688815679182</v>
      </c>
      <c r="J19" s="5">
        <v>4.8961163688795297</v>
      </c>
    </row>
    <row r="20" spans="2:10" ht="14.25" x14ac:dyDescent="0.3">
      <c r="B20" s="874" t="s">
        <v>419</v>
      </c>
      <c r="C20" s="5">
        <v>4.4451873984156443</v>
      </c>
      <c r="D20" s="5">
        <v>3.0164407600643588</v>
      </c>
      <c r="E20" s="5">
        <v>3.1586907814535974</v>
      </c>
      <c r="F20" s="5">
        <v>2.3846267013744078</v>
      </c>
      <c r="G20" s="5">
        <v>2.8998387116995628</v>
      </c>
      <c r="H20" s="5">
        <v>1.6820769010531862</v>
      </c>
      <c r="I20" s="5">
        <v>3.8359790631746171</v>
      </c>
      <c r="J20" s="5">
        <v>2.1715440136392856</v>
      </c>
    </row>
    <row r="21" spans="2:10" ht="15" x14ac:dyDescent="0.35">
      <c r="B21" s="874" t="s">
        <v>420</v>
      </c>
      <c r="C21" s="5"/>
      <c r="D21" s="5"/>
      <c r="E21" s="5"/>
      <c r="F21" s="5"/>
      <c r="G21" s="5"/>
      <c r="H21" s="5"/>
      <c r="I21" s="5"/>
      <c r="J21" s="5"/>
    </row>
    <row r="22" spans="2:10" ht="14.25" x14ac:dyDescent="0.3">
      <c r="B22" s="4" t="s">
        <v>62</v>
      </c>
      <c r="C22" s="5">
        <v>-4.6887453645918935</v>
      </c>
      <c r="D22" s="5">
        <v>-4.2838671324484814</v>
      </c>
      <c r="E22" s="5">
        <v>-7.7785759958871425</v>
      </c>
      <c r="F22" s="5">
        <v>-2.6062170642624176</v>
      </c>
      <c r="G22" s="5">
        <v>-10.282992694179022</v>
      </c>
      <c r="H22" s="5">
        <v>-1.4778040718178505</v>
      </c>
      <c r="I22" s="5">
        <v>-4.270575020335369</v>
      </c>
      <c r="J22" s="5">
        <v>-12.72099914583467</v>
      </c>
    </row>
    <row r="23" spans="2:10" ht="14.25" x14ac:dyDescent="0.3">
      <c r="B23" s="4" t="s">
        <v>63</v>
      </c>
      <c r="C23" s="5">
        <v>-2.5360071407005207</v>
      </c>
      <c r="D23" s="5">
        <v>-1.851110581195363</v>
      </c>
      <c r="E23" s="5">
        <v>-1.9135409233290053</v>
      </c>
      <c r="F23" s="5">
        <v>-1.3700817169897002</v>
      </c>
      <c r="G23" s="5">
        <v>-1.7171303468038062</v>
      </c>
      <c r="H23" s="5">
        <v>-1.3524877958597297</v>
      </c>
      <c r="I23" s="5">
        <v>-3.1000703615230347</v>
      </c>
      <c r="J23" s="5">
        <v>-1.6799672362429745</v>
      </c>
    </row>
    <row r="24" spans="2:10" ht="14.25" x14ac:dyDescent="0.3">
      <c r="B24" s="4" t="s">
        <v>64</v>
      </c>
      <c r="C24" s="5">
        <v>635.24768846958887</v>
      </c>
      <c r="D24" s="5">
        <v>429.90598288683935</v>
      </c>
      <c r="E24" s="5">
        <v>449.37448375027202</v>
      </c>
      <c r="F24" s="5">
        <v>342.64365319751784</v>
      </c>
      <c r="G24" s="5">
        <v>409.46972165344823</v>
      </c>
      <c r="H24" s="5">
        <v>336.9806882879783</v>
      </c>
      <c r="I24" s="5">
        <v>771.4374706584166</v>
      </c>
      <c r="J24" s="5">
        <v>430.23244626538366</v>
      </c>
    </row>
    <row r="25" spans="2:10" ht="15" x14ac:dyDescent="0.35">
      <c r="B25" s="874" t="s">
        <v>421</v>
      </c>
      <c r="C25" s="5">
        <v>0</v>
      </c>
      <c r="D25" s="5">
        <v>0</v>
      </c>
      <c r="E25" s="5">
        <v>0</v>
      </c>
      <c r="F25" s="5">
        <v>0</v>
      </c>
      <c r="G25" s="5">
        <v>0</v>
      </c>
      <c r="H25" s="5">
        <v>0</v>
      </c>
      <c r="I25" s="5">
        <v>0</v>
      </c>
      <c r="J25" s="5">
        <v>0</v>
      </c>
    </row>
    <row r="26" spans="2:10" x14ac:dyDescent="0.3">
      <c r="B26" s="875"/>
    </row>
    <row r="27" spans="2:10" x14ac:dyDescent="0.3">
      <c r="B27" s="876" t="s">
        <v>428</v>
      </c>
    </row>
    <row r="28" spans="2:10" x14ac:dyDescent="0.3">
      <c r="B28" s="877" t="s">
        <v>422</v>
      </c>
    </row>
    <row r="29" spans="2:10" x14ac:dyDescent="0.3">
      <c r="B29" s="876" t="s">
        <v>423</v>
      </c>
    </row>
    <row r="30" spans="2:10" ht="13.9" x14ac:dyDescent="0.3">
      <c r="B30" s="878" t="s">
        <v>424</v>
      </c>
    </row>
    <row r="31" spans="2:10" x14ac:dyDescent="0.3">
      <c r="B31" s="876" t="s">
        <v>425</v>
      </c>
    </row>
    <row r="32" spans="2:10" ht="13.9" x14ac:dyDescent="0.3">
      <c r="B32" s="878" t="s">
        <v>426</v>
      </c>
    </row>
    <row r="33" spans="2:2" ht="13.9" x14ac:dyDescent="0.3">
      <c r="B33" s="878" t="s">
        <v>427</v>
      </c>
    </row>
  </sheetData>
  <mergeCells count="4">
    <mergeCell ref="C4:F4"/>
    <mergeCell ref="H4:I4"/>
    <mergeCell ref="C6:J6"/>
    <mergeCell ref="C14:J1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37"/>
  <sheetViews>
    <sheetView showGridLines="0" zoomScale="70" zoomScaleNormal="70" workbookViewId="0">
      <selection activeCell="F14" sqref="F14"/>
    </sheetView>
  </sheetViews>
  <sheetFormatPr defaultColWidth="9" defaultRowHeight="12.4" x14ac:dyDescent="0.3"/>
  <cols>
    <col min="1" max="1" width="9" style="2"/>
    <col min="2" max="2" width="39" style="2" customWidth="1"/>
    <col min="3" max="3" width="9" style="2" customWidth="1"/>
    <col min="4" max="11" width="9" style="2"/>
    <col min="12" max="12" width="103.73046875" style="2" customWidth="1"/>
    <col min="13" max="13" width="34.86328125" style="2" customWidth="1"/>
    <col min="14" max="14" width="1.265625" style="2" customWidth="1"/>
    <col min="15" max="15" width="35.1328125" style="834" customWidth="1"/>
    <col min="16" max="16" width="1.265625" style="834" customWidth="1"/>
    <col min="17" max="17" width="11" style="834" customWidth="1"/>
    <col min="18" max="16384" width="9" style="2"/>
  </cols>
  <sheetData>
    <row r="1" spans="1:17" ht="15.4" x14ac:dyDescent="0.3">
      <c r="A1" s="3"/>
      <c r="B1" s="3"/>
      <c r="C1" s="3"/>
      <c r="D1" s="3"/>
      <c r="E1" s="3"/>
      <c r="F1" s="3"/>
      <c r="G1" s="3"/>
      <c r="H1" s="3"/>
      <c r="I1" s="3"/>
      <c r="J1" s="3"/>
      <c r="K1" s="3"/>
      <c r="L1" s="3"/>
      <c r="M1" s="3"/>
      <c r="N1" s="3"/>
    </row>
    <row r="2" spans="1:17" ht="17.649999999999999" x14ac:dyDescent="0.45">
      <c r="B2" s="1" t="s">
        <v>535</v>
      </c>
      <c r="C2" s="1"/>
      <c r="D2" s="1"/>
      <c r="E2" s="1"/>
      <c r="O2" s="835"/>
      <c r="P2" s="132"/>
      <c r="Q2" s="132"/>
    </row>
    <row r="3" spans="1:17" ht="17.649999999999999" x14ac:dyDescent="0.45">
      <c r="B3" s="148" t="s">
        <v>358</v>
      </c>
      <c r="C3" s="148"/>
      <c r="D3" s="148"/>
      <c r="E3" s="148"/>
      <c r="F3" s="30"/>
      <c r="G3" s="30"/>
      <c r="H3" s="30"/>
      <c r="I3" s="30"/>
      <c r="J3" s="30"/>
      <c r="L3" s="866" t="s">
        <v>494</v>
      </c>
      <c r="O3" s="835"/>
      <c r="P3" s="132"/>
      <c r="Q3" s="132"/>
    </row>
    <row r="4" spans="1:17" ht="14.65" x14ac:dyDescent="0.45">
      <c r="B4" s="148"/>
      <c r="C4" s="148"/>
      <c r="D4" s="148"/>
      <c r="E4" s="148"/>
      <c r="F4" s="30"/>
      <c r="O4" s="836"/>
      <c r="P4" s="132"/>
      <c r="Q4" s="132"/>
    </row>
    <row r="5" spans="1:17" x14ac:dyDescent="0.3">
      <c r="B5" s="1047" t="s">
        <v>65</v>
      </c>
      <c r="C5" s="1048"/>
      <c r="D5" s="1048"/>
      <c r="E5" s="1048"/>
      <c r="F5" s="1048"/>
      <c r="G5" s="1048"/>
      <c r="H5" s="1048"/>
      <c r="I5" s="830"/>
      <c r="J5" s="830"/>
      <c r="L5" s="53"/>
      <c r="M5" s="53"/>
      <c r="N5" s="53"/>
    </row>
    <row r="6" spans="1:17" ht="13.5" customHeight="1" x14ac:dyDescent="0.45">
      <c r="B6" s="54" t="s">
        <v>66</v>
      </c>
      <c r="C6" s="54"/>
      <c r="D6" s="55">
        <v>41365</v>
      </c>
      <c r="E6" s="55">
        <v>41730</v>
      </c>
      <c r="F6" s="55">
        <v>42095</v>
      </c>
      <c r="G6" s="55">
        <v>42461</v>
      </c>
      <c r="H6" s="55">
        <v>42826</v>
      </c>
      <c r="I6" s="831">
        <v>43191</v>
      </c>
      <c r="J6" s="831">
        <v>43556</v>
      </c>
      <c r="L6" s="53"/>
      <c r="M6" s="56"/>
      <c r="N6" s="57"/>
      <c r="O6" s="1049" t="s">
        <v>359</v>
      </c>
      <c r="P6" s="837"/>
      <c r="Q6" s="837"/>
    </row>
    <row r="7" spans="1:17" ht="14.25" customHeight="1" x14ac:dyDescent="0.3">
      <c r="B7" s="58" t="s">
        <v>67</v>
      </c>
      <c r="C7" s="58"/>
      <c r="D7" s="59">
        <v>110.16854762767731</v>
      </c>
      <c r="E7" s="59">
        <v>110.45102012859266</v>
      </c>
      <c r="F7" s="59">
        <v>114.05667199936993</v>
      </c>
      <c r="G7" s="59">
        <v>115.86781417735637</v>
      </c>
      <c r="H7" s="59">
        <v>113.48779825194299</v>
      </c>
      <c r="I7" s="59">
        <v>118.30884713039252</v>
      </c>
      <c r="J7" s="59">
        <v>118.30884713039252</v>
      </c>
      <c r="L7" s="53"/>
      <c r="M7" s="56"/>
      <c r="N7" s="57"/>
      <c r="O7" s="1049"/>
      <c r="P7" s="837"/>
      <c r="Q7" s="838"/>
    </row>
    <row r="8" spans="1:17" ht="14.25" customHeight="1" x14ac:dyDescent="0.3">
      <c r="B8" s="60" t="s">
        <v>68</v>
      </c>
      <c r="C8" s="58" t="s">
        <v>69</v>
      </c>
      <c r="D8" s="58"/>
      <c r="E8" s="58"/>
      <c r="F8" s="58"/>
      <c r="G8" s="58"/>
      <c r="H8" s="58"/>
      <c r="I8" s="58"/>
      <c r="J8" s="58"/>
      <c r="L8" s="53"/>
      <c r="M8" s="61"/>
      <c r="N8" s="57"/>
      <c r="O8" s="1049"/>
      <c r="P8" s="837"/>
      <c r="Q8" s="837"/>
    </row>
    <row r="9" spans="1:17" ht="14.25" x14ac:dyDescent="0.45">
      <c r="B9" s="58" t="s">
        <v>70</v>
      </c>
      <c r="C9" s="58" t="s">
        <v>34</v>
      </c>
      <c r="D9" s="62">
        <v>102.33457039604536</v>
      </c>
      <c r="E9" s="62">
        <v>101.43072703146169</v>
      </c>
      <c r="F9" s="62">
        <v>105.30337473391022</v>
      </c>
      <c r="G9" s="62">
        <v>102.06435939325753</v>
      </c>
      <c r="H9" s="62">
        <v>105.22802452790522</v>
      </c>
      <c r="I9" s="62">
        <v>109.5522182366786</v>
      </c>
      <c r="J9" s="62">
        <v>109.5522182366786</v>
      </c>
      <c r="L9" s="53"/>
      <c r="M9" s="53"/>
      <c r="N9" s="53"/>
      <c r="P9" s="132"/>
      <c r="Q9" s="132"/>
    </row>
    <row r="10" spans="1:17" ht="14.25" customHeight="1" x14ac:dyDescent="0.45">
      <c r="B10" s="58" t="s">
        <v>10</v>
      </c>
      <c r="C10" s="58" t="s">
        <v>35</v>
      </c>
      <c r="D10" s="62">
        <v>118.18531507542458</v>
      </c>
      <c r="E10" s="62">
        <v>118.41709446254072</v>
      </c>
      <c r="F10" s="62">
        <v>129.46322945833424</v>
      </c>
      <c r="G10" s="62">
        <v>127.48430290814856</v>
      </c>
      <c r="H10" s="62">
        <v>121.94211371237465</v>
      </c>
      <c r="I10" s="62">
        <v>127.55318918918913</v>
      </c>
      <c r="J10" s="62">
        <v>127.55318918918913</v>
      </c>
      <c r="L10" s="53"/>
      <c r="M10"/>
      <c r="N10"/>
      <c r="O10" s="1049" t="s">
        <v>360</v>
      </c>
      <c r="P10" s="132"/>
    </row>
    <row r="11" spans="1:17" ht="14.25" customHeight="1" x14ac:dyDescent="0.45">
      <c r="B11" s="58" t="s">
        <v>11</v>
      </c>
      <c r="C11" s="58" t="s">
        <v>36</v>
      </c>
      <c r="D11" s="62">
        <v>108.24004832144264</v>
      </c>
      <c r="E11" s="62">
        <v>105.12802346041059</v>
      </c>
      <c r="F11" s="62">
        <v>114.80466840580748</v>
      </c>
      <c r="G11" s="62">
        <v>116.38487928026815</v>
      </c>
      <c r="H11" s="62">
        <v>109.8294057507987</v>
      </c>
      <c r="I11" s="62">
        <v>114.78973801916929</v>
      </c>
      <c r="J11" s="62">
        <v>114.78973801916929</v>
      </c>
      <c r="L11" s="53"/>
      <c r="M11"/>
      <c r="N11"/>
      <c r="O11" s="1049"/>
      <c r="P11" s="132"/>
      <c r="Q11" s="839"/>
    </row>
    <row r="12" spans="1:17" ht="14.25" customHeight="1" x14ac:dyDescent="0.45">
      <c r="B12" s="58" t="s">
        <v>12</v>
      </c>
      <c r="C12" s="58" t="s">
        <v>37</v>
      </c>
      <c r="D12" s="62">
        <v>107.14434437086091</v>
      </c>
      <c r="E12" s="62">
        <v>110.16556291390724</v>
      </c>
      <c r="F12" s="62">
        <v>109.02721311475406</v>
      </c>
      <c r="G12" s="62">
        <v>109.54535951955852</v>
      </c>
      <c r="H12" s="62">
        <v>110.39746534653466</v>
      </c>
      <c r="I12" s="62">
        <v>115.49715789473682</v>
      </c>
      <c r="J12" s="62">
        <v>115.49715789473682</v>
      </c>
      <c r="L12" s="53"/>
      <c r="M12"/>
      <c r="N12"/>
      <c r="O12" s="1049"/>
      <c r="P12" s="132"/>
      <c r="Q12" s="132"/>
    </row>
    <row r="13" spans="1:17" ht="14.25" customHeight="1" x14ac:dyDescent="0.45">
      <c r="B13" s="58" t="s">
        <v>71</v>
      </c>
      <c r="C13" s="58" t="s">
        <v>17</v>
      </c>
      <c r="D13" s="62">
        <v>101.94277875182306</v>
      </c>
      <c r="E13" s="62">
        <v>106.60070401913228</v>
      </c>
      <c r="F13" s="62">
        <v>110.65436155994176</v>
      </c>
      <c r="G13" s="62">
        <v>112.63867991713282</v>
      </c>
      <c r="H13" s="62">
        <v>110.04129695698369</v>
      </c>
      <c r="I13" s="62">
        <v>110.37241791719522</v>
      </c>
      <c r="J13" s="62">
        <v>110.37241791719522</v>
      </c>
      <c r="L13" s="53"/>
      <c r="M13"/>
      <c r="N13"/>
      <c r="O13" s="1049"/>
    </row>
    <row r="14" spans="1:17" ht="14.25" customHeight="1" x14ac:dyDescent="0.45">
      <c r="B14" s="58" t="s">
        <v>21</v>
      </c>
      <c r="C14" s="58" t="s">
        <v>38</v>
      </c>
      <c r="D14" s="62">
        <v>102.87341756630678</v>
      </c>
      <c r="E14" s="62">
        <v>106.67069918699184</v>
      </c>
      <c r="F14" s="62">
        <v>107.26283316387837</v>
      </c>
      <c r="G14" s="62">
        <v>118.59235898485471</v>
      </c>
      <c r="H14" s="62">
        <v>112.1702857142857</v>
      </c>
      <c r="I14" s="62">
        <v>117.78389380530972</v>
      </c>
      <c r="J14" s="62">
        <v>117.78389380530972</v>
      </c>
      <c r="L14" s="53"/>
      <c r="M14"/>
      <c r="N14"/>
    </row>
    <row r="15" spans="1:17" ht="14.25" customHeight="1" x14ac:dyDescent="0.45">
      <c r="B15" s="58" t="s">
        <v>22</v>
      </c>
      <c r="C15" s="58" t="s">
        <v>39</v>
      </c>
      <c r="D15" s="62">
        <v>122.3289464043459</v>
      </c>
      <c r="E15" s="62">
        <v>119.10758292547155</v>
      </c>
      <c r="F15" s="62">
        <v>120.41234697302009</v>
      </c>
      <c r="G15" s="62">
        <v>123.67977013079749</v>
      </c>
      <c r="H15" s="62">
        <v>120.86338917417436</v>
      </c>
      <c r="I15" s="62">
        <v>129.75190459277778</v>
      </c>
      <c r="J15" s="62">
        <v>129.75190459277778</v>
      </c>
      <c r="L15" s="53"/>
      <c r="M15"/>
      <c r="N15"/>
    </row>
    <row r="16" spans="1:17" ht="14.25" customHeight="1" x14ac:dyDescent="0.45">
      <c r="B16" s="58" t="s">
        <v>72</v>
      </c>
      <c r="C16" s="58" t="s">
        <v>19</v>
      </c>
      <c r="D16" s="62">
        <v>114.03814654817177</v>
      </c>
      <c r="E16" s="62">
        <v>116.53449032743676</v>
      </c>
      <c r="F16" s="62">
        <v>115.72075982540822</v>
      </c>
      <c r="G16" s="62">
        <v>120.84542404655195</v>
      </c>
      <c r="H16" s="62">
        <v>118.24772020926302</v>
      </c>
      <c r="I16" s="62">
        <v>120.11742298869757</v>
      </c>
      <c r="J16" s="62">
        <v>120.11742298869757</v>
      </c>
      <c r="L16" s="53"/>
      <c r="M16"/>
      <c r="N16"/>
    </row>
    <row r="17" spans="2:17" ht="14.25" x14ac:dyDescent="0.45">
      <c r="L17" s="53"/>
      <c r="M17"/>
      <c r="N17"/>
    </row>
    <row r="18" spans="2:17" ht="14.25" x14ac:dyDescent="0.45">
      <c r="L18" s="53"/>
      <c r="M18"/>
      <c r="N18"/>
    </row>
    <row r="19" spans="2:17" ht="14.25" customHeight="1" x14ac:dyDescent="0.45">
      <c r="B19" s="1051" t="s">
        <v>542</v>
      </c>
      <c r="C19" s="1051"/>
      <c r="D19" s="1051"/>
      <c r="E19" s="1051"/>
      <c r="F19" s="1051"/>
      <c r="G19" s="1051"/>
      <c r="H19" s="1051"/>
      <c r="I19" s="1051"/>
      <c r="J19" s="1051"/>
      <c r="L19" s="53"/>
      <c r="M19"/>
      <c r="N19"/>
      <c r="O19" s="1050" t="s">
        <v>361</v>
      </c>
      <c r="P19" s="1050"/>
      <c r="Q19" s="1050"/>
    </row>
    <row r="20" spans="2:17" ht="14.25" customHeight="1" x14ac:dyDescent="0.45">
      <c r="B20" s="1051"/>
      <c r="C20" s="1051"/>
      <c r="D20" s="1051"/>
      <c r="E20" s="1051"/>
      <c r="F20" s="1051"/>
      <c r="G20" s="1051"/>
      <c r="H20" s="1051"/>
      <c r="I20" s="1051"/>
      <c r="J20" s="1051"/>
      <c r="L20" s="53"/>
      <c r="M20"/>
      <c r="N20"/>
      <c r="O20" s="1050"/>
      <c r="P20" s="1050"/>
      <c r="Q20" s="1050"/>
    </row>
    <row r="21" spans="2:17" ht="14.25" customHeight="1" x14ac:dyDescent="0.45">
      <c r="B21" s="1051"/>
      <c r="C21" s="1051"/>
      <c r="D21" s="1051"/>
      <c r="E21" s="1051"/>
      <c r="F21" s="1051"/>
      <c r="G21" s="1051"/>
      <c r="H21" s="1051"/>
      <c r="I21" s="1051"/>
      <c r="J21" s="1051"/>
      <c r="L21" s="53"/>
      <c r="M21"/>
      <c r="N21"/>
      <c r="O21" s="1050"/>
      <c r="P21" s="1050"/>
      <c r="Q21" s="1050"/>
    </row>
    <row r="22" spans="2:17" ht="14.25" customHeight="1" x14ac:dyDescent="0.45">
      <c r="B22" s="1051"/>
      <c r="C22" s="1051"/>
      <c r="D22" s="1051"/>
      <c r="E22" s="1051"/>
      <c r="F22" s="1051"/>
      <c r="G22" s="1051"/>
      <c r="H22" s="1051"/>
      <c r="I22" s="1051"/>
      <c r="J22" s="1051"/>
      <c r="L22" s="53"/>
      <c r="M22"/>
      <c r="N22"/>
      <c r="O22" s="1050"/>
      <c r="P22" s="1050"/>
      <c r="Q22" s="1050"/>
    </row>
    <row r="23" spans="2:17" ht="14.25" customHeight="1" x14ac:dyDescent="0.45">
      <c r="B23" s="1051"/>
      <c r="C23" s="1051"/>
      <c r="D23" s="1051"/>
      <c r="E23" s="1051"/>
      <c r="F23" s="1051"/>
      <c r="G23" s="1051"/>
      <c r="H23" s="1051"/>
      <c r="I23" s="1051"/>
      <c r="J23" s="1051"/>
      <c r="L23" s="53"/>
      <c r="M23"/>
      <c r="N23"/>
      <c r="O23" s="1050"/>
      <c r="P23" s="1050"/>
      <c r="Q23" s="1050"/>
    </row>
    <row r="24" spans="2:17" ht="14.25" customHeight="1" x14ac:dyDescent="0.45">
      <c r="B24" s="1051"/>
      <c r="C24" s="1051"/>
      <c r="D24" s="1051"/>
      <c r="E24" s="1051"/>
      <c r="F24" s="1051"/>
      <c r="G24" s="1051"/>
      <c r="H24" s="1051"/>
      <c r="I24" s="1051"/>
      <c r="J24" s="1051"/>
      <c r="L24" s="53"/>
      <c r="M24"/>
      <c r="N24"/>
      <c r="O24" s="1050"/>
      <c r="P24" s="1050"/>
      <c r="Q24" s="1050"/>
    </row>
    <row r="25" spans="2:17" ht="14.25" customHeight="1" x14ac:dyDescent="0.45">
      <c r="B25" s="1051"/>
      <c r="C25" s="1051"/>
      <c r="D25" s="1051"/>
      <c r="E25" s="1051"/>
      <c r="F25" s="1051"/>
      <c r="G25" s="1051"/>
      <c r="H25" s="1051"/>
      <c r="I25" s="1051"/>
      <c r="J25" s="1051"/>
      <c r="L25" s="53"/>
      <c r="M25"/>
      <c r="N25"/>
      <c r="O25" s="1050"/>
      <c r="P25" s="1050"/>
      <c r="Q25" s="1050"/>
    </row>
    <row r="26" spans="2:17" ht="14.25" x14ac:dyDescent="0.45">
      <c r="B26" s="1051"/>
      <c r="C26" s="1051"/>
      <c r="D26" s="1051"/>
      <c r="E26" s="1051"/>
      <c r="F26" s="1051"/>
      <c r="G26" s="1051"/>
      <c r="H26" s="1051"/>
      <c r="I26" s="1051"/>
      <c r="J26" s="1051"/>
      <c r="L26" s="53"/>
      <c r="M26"/>
      <c r="N26"/>
    </row>
    <row r="27" spans="2:17" ht="14.25" x14ac:dyDescent="0.45">
      <c r="B27" s="1051"/>
      <c r="C27" s="1051"/>
      <c r="D27" s="1051"/>
      <c r="E27" s="1051"/>
      <c r="F27" s="1051"/>
      <c r="G27" s="1051"/>
      <c r="H27" s="1051"/>
      <c r="I27" s="1051"/>
      <c r="J27" s="1051"/>
      <c r="L27" s="53"/>
      <c r="M27"/>
      <c r="N27"/>
    </row>
    <row r="28" spans="2:17" ht="14.25" x14ac:dyDescent="0.45">
      <c r="L28" s="53"/>
      <c r="M28"/>
      <c r="N28"/>
    </row>
    <row r="29" spans="2:17" ht="14.25" x14ac:dyDescent="0.45">
      <c r="L29" s="53"/>
      <c r="M29"/>
      <c r="N29"/>
    </row>
    <row r="30" spans="2:17" x14ac:dyDescent="0.3">
      <c r="L30" s="53"/>
      <c r="M30" s="53"/>
      <c r="N30" s="53"/>
    </row>
    <row r="35" spans="15:15" ht="14.65" x14ac:dyDescent="0.3">
      <c r="O35" s="836"/>
    </row>
    <row r="36" spans="15:15" ht="14.65" x14ac:dyDescent="0.3">
      <c r="O36" s="836"/>
    </row>
    <row r="37" spans="15:15" ht="14.65" x14ac:dyDescent="0.3">
      <c r="O37" s="836"/>
    </row>
  </sheetData>
  <mergeCells count="5">
    <mergeCell ref="B5:H5"/>
    <mergeCell ref="O6:O8"/>
    <mergeCell ref="O10:O13"/>
    <mergeCell ref="O19:Q25"/>
    <mergeCell ref="B19:J2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pageSetUpPr autoPageBreaks="0" fitToPage="1"/>
  </sheetPr>
  <dimension ref="A1:U52"/>
  <sheetViews>
    <sheetView zoomScale="80" zoomScaleNormal="80" workbookViewId="0">
      <selection activeCell="J16" sqref="J16:J17"/>
    </sheetView>
  </sheetViews>
  <sheetFormatPr defaultColWidth="0" defaultRowHeight="12.75" customHeight="1" zeroHeight="1" x14ac:dyDescent="0.3"/>
  <cols>
    <col min="1" max="1" width="15.73046875" style="889" customWidth="1"/>
    <col min="2" max="8" width="17.86328125" style="889" customWidth="1"/>
    <col min="9" max="9" width="21.1328125" style="889" customWidth="1"/>
    <col min="10" max="10" width="49" style="889" customWidth="1"/>
    <col min="11" max="11" width="1.265625" style="889" customWidth="1"/>
    <col min="12" max="12" width="7" style="889" customWidth="1"/>
    <col min="13" max="13" width="1.59765625" style="889" customWidth="1"/>
    <col min="14" max="14" width="7.1328125" style="889" customWidth="1"/>
    <col min="15" max="15" width="1.59765625" style="889" customWidth="1"/>
    <col min="16" max="16" width="7.1328125" style="889" hidden="1" customWidth="1"/>
    <col min="17" max="17" width="59.1328125" style="889" hidden="1" customWidth="1"/>
    <col min="18" max="18" width="95.1328125" style="889" hidden="1" customWidth="1"/>
    <col min="19" max="21" width="0" style="889" hidden="1" customWidth="1"/>
    <col min="22" max="16384" width="10.1328125" style="889" hidden="1"/>
  </cols>
  <sheetData>
    <row r="1" spans="1:18" ht="18" customHeight="1" x14ac:dyDescent="0.3">
      <c r="A1" s="885"/>
      <c r="B1" s="886"/>
      <c r="C1" s="886"/>
      <c r="D1" s="886"/>
      <c r="E1" s="886"/>
      <c r="F1" s="886"/>
      <c r="G1" s="886"/>
      <c r="H1" s="886"/>
      <c r="I1" s="886"/>
      <c r="J1" s="886"/>
      <c r="K1" s="886"/>
      <c r="L1" s="886"/>
      <c r="M1" s="886"/>
      <c r="N1" s="886"/>
      <c r="O1" s="887"/>
      <c r="P1" s="888"/>
    </row>
    <row r="2" spans="1:18" ht="22.5" customHeight="1" x14ac:dyDescent="0.3">
      <c r="A2" s="890"/>
      <c r="B2" s="888"/>
      <c r="C2" s="888"/>
      <c r="D2" s="888"/>
      <c r="E2" s="888"/>
      <c r="F2" s="888"/>
      <c r="G2" s="888"/>
      <c r="H2" s="888"/>
      <c r="I2" s="888"/>
      <c r="J2" s="888"/>
      <c r="K2" s="888"/>
      <c r="L2" s="888"/>
      <c r="M2" s="888"/>
      <c r="N2" s="888"/>
      <c r="O2" s="891"/>
      <c r="P2" s="888"/>
    </row>
    <row r="3" spans="1:18" ht="18" customHeight="1" x14ac:dyDescent="0.3">
      <c r="A3" s="890"/>
      <c r="B3" s="888"/>
      <c r="C3" s="888"/>
      <c r="D3" s="888"/>
      <c r="E3" s="888"/>
      <c r="F3" s="888"/>
      <c r="G3" s="888"/>
      <c r="H3" s="888"/>
      <c r="I3" s="888"/>
      <c r="J3" s="892" t="s">
        <v>73</v>
      </c>
      <c r="K3" s="893"/>
      <c r="L3" s="888"/>
      <c r="M3" s="888"/>
      <c r="N3" s="888"/>
      <c r="O3" s="891"/>
      <c r="P3" s="888"/>
    </row>
    <row r="4" spans="1:18" ht="45" customHeight="1" x14ac:dyDescent="0.3">
      <c r="A4" s="890"/>
      <c r="B4" s="888"/>
      <c r="C4" s="888"/>
      <c r="D4" s="888"/>
      <c r="E4" s="888"/>
      <c r="F4" s="888"/>
      <c r="G4" s="888"/>
      <c r="H4" s="888"/>
      <c r="I4" s="888"/>
      <c r="J4" s="888"/>
      <c r="K4" s="888"/>
      <c r="L4" s="888"/>
      <c r="M4" s="888"/>
      <c r="N4" s="888"/>
      <c r="O4" s="891"/>
      <c r="P4" s="888"/>
    </row>
    <row r="5" spans="1:18" ht="18" customHeight="1" x14ac:dyDescent="0.3">
      <c r="A5" s="890"/>
      <c r="B5" s="888"/>
      <c r="C5" s="888"/>
      <c r="D5" s="888"/>
      <c r="E5" s="888"/>
      <c r="F5" s="888"/>
      <c r="G5" s="888"/>
      <c r="H5" s="888"/>
      <c r="I5" s="888"/>
      <c r="J5" s="894" t="s">
        <v>74</v>
      </c>
      <c r="K5" s="888"/>
      <c r="L5" s="888"/>
      <c r="M5" s="888"/>
      <c r="N5" s="888"/>
      <c r="O5" s="891"/>
      <c r="P5" s="888"/>
    </row>
    <row r="6" spans="1:18" ht="7.5" customHeight="1" x14ac:dyDescent="0.3">
      <c r="A6" s="890"/>
      <c r="B6" s="888"/>
      <c r="C6" s="888"/>
      <c r="D6" s="888"/>
      <c r="E6" s="888"/>
      <c r="F6" s="888"/>
      <c r="G6" s="888"/>
      <c r="H6" s="888"/>
      <c r="I6" s="888"/>
      <c r="J6" s="888"/>
      <c r="K6" s="888"/>
      <c r="L6" s="888"/>
      <c r="M6" s="888"/>
      <c r="N6" s="888"/>
      <c r="O6" s="891"/>
      <c r="P6" s="888"/>
    </row>
    <row r="7" spans="1:18" ht="18" customHeight="1" x14ac:dyDescent="0.3">
      <c r="A7" s="890"/>
      <c r="B7" s="888"/>
      <c r="C7" s="888"/>
      <c r="D7" s="888"/>
      <c r="E7" s="888"/>
      <c r="F7" s="888"/>
      <c r="G7" s="888"/>
      <c r="H7" s="888"/>
      <c r="I7" s="888"/>
      <c r="J7" s="895" t="s">
        <v>75</v>
      </c>
      <c r="K7" s="888"/>
      <c r="L7" s="896"/>
      <c r="M7" s="888"/>
      <c r="N7" s="888"/>
      <c r="O7" s="891"/>
      <c r="P7" s="888"/>
    </row>
    <row r="8" spans="1:18" ht="7.5" customHeight="1" x14ac:dyDescent="0.3">
      <c r="A8" s="890"/>
      <c r="B8" s="888"/>
      <c r="C8" s="888"/>
      <c r="D8" s="888"/>
      <c r="E8" s="888"/>
      <c r="F8" s="888"/>
      <c r="G8" s="888"/>
      <c r="H8" s="888"/>
      <c r="I8" s="888"/>
      <c r="J8" s="888"/>
      <c r="K8" s="888"/>
      <c r="L8" s="888"/>
      <c r="M8" s="888"/>
      <c r="N8" s="888"/>
      <c r="O8" s="891"/>
      <c r="P8" s="888"/>
    </row>
    <row r="9" spans="1:18" ht="18" customHeight="1" x14ac:dyDescent="0.35">
      <c r="A9" s="890"/>
      <c r="B9" s="888"/>
      <c r="C9" s="888"/>
      <c r="D9" s="888"/>
      <c r="E9" s="888"/>
      <c r="F9" s="888"/>
      <c r="G9" s="888"/>
      <c r="H9" s="888"/>
      <c r="I9" s="888"/>
      <c r="J9" s="897" t="s">
        <v>76</v>
      </c>
      <c r="K9" s="888"/>
      <c r="L9" s="898"/>
      <c r="M9" s="888"/>
      <c r="N9" s="888"/>
      <c r="O9" s="891"/>
      <c r="P9" s="888"/>
    </row>
    <row r="10" spans="1:18" s="903" customFormat="1" ht="7.5" customHeight="1" x14ac:dyDescent="0.4">
      <c r="A10" s="899"/>
      <c r="B10" s="900"/>
      <c r="C10" s="900"/>
      <c r="D10" s="900"/>
      <c r="E10" s="900"/>
      <c r="F10" s="900"/>
      <c r="G10" s="900"/>
      <c r="H10" s="900"/>
      <c r="I10" s="900"/>
      <c r="J10" s="901"/>
      <c r="K10" s="901"/>
      <c r="L10" s="901"/>
      <c r="M10" s="901"/>
      <c r="N10" s="901"/>
      <c r="O10" s="891"/>
      <c r="P10" s="888"/>
      <c r="Q10" s="889"/>
      <c r="R10" s="902"/>
    </row>
    <row r="11" spans="1:18" ht="44.25" customHeight="1" x14ac:dyDescent="0.3">
      <c r="A11" s="890"/>
      <c r="B11" s="888"/>
      <c r="C11" s="888"/>
      <c r="D11" s="888"/>
      <c r="E11" s="888"/>
      <c r="F11" s="888"/>
      <c r="G11" s="888"/>
      <c r="H11" s="888"/>
      <c r="I11" s="888"/>
      <c r="J11" s="904"/>
      <c r="K11" s="904"/>
      <c r="L11" s="904"/>
      <c r="M11" s="904"/>
      <c r="N11" s="904"/>
      <c r="O11" s="891"/>
      <c r="P11" s="888"/>
      <c r="R11" s="905"/>
    </row>
    <row r="12" spans="1:18" ht="18.75" customHeight="1" x14ac:dyDescent="0.3">
      <c r="A12" s="890"/>
      <c r="B12" s="888"/>
      <c r="C12" s="888"/>
      <c r="D12" s="888"/>
      <c r="E12" s="888"/>
      <c r="F12" s="888"/>
      <c r="G12" s="888"/>
      <c r="H12" s="888"/>
      <c r="I12" s="888"/>
      <c r="J12" s="894" t="s">
        <v>77</v>
      </c>
      <c r="K12" s="888"/>
      <c r="L12" s="906" t="s">
        <v>78</v>
      </c>
      <c r="M12" s="1055" t="s">
        <v>79</v>
      </c>
      <c r="N12" s="1055"/>
      <c r="O12" s="891"/>
      <c r="P12" s="888"/>
    </row>
    <row r="13" spans="1:18" ht="7.5" customHeight="1" x14ac:dyDescent="0.3">
      <c r="A13" s="890"/>
      <c r="B13" s="888"/>
      <c r="C13" s="888"/>
      <c r="D13" s="888"/>
      <c r="E13" s="888"/>
      <c r="F13" s="888"/>
      <c r="G13" s="888"/>
      <c r="H13" s="888"/>
      <c r="I13" s="888"/>
      <c r="J13" s="895"/>
      <c r="K13" s="888"/>
      <c r="L13" s="888"/>
      <c r="M13" s="888"/>
      <c r="N13" s="888"/>
      <c r="O13" s="891"/>
      <c r="P13" s="888"/>
    </row>
    <row r="14" spans="1:18" ht="18" customHeight="1" x14ac:dyDescent="0.35">
      <c r="A14" s="890"/>
      <c r="B14" s="888"/>
      <c r="C14" s="888"/>
      <c r="D14" s="888"/>
      <c r="E14" s="888"/>
      <c r="F14" s="888"/>
      <c r="G14" s="888"/>
      <c r="H14" s="888"/>
      <c r="I14" s="888"/>
      <c r="J14" s="895" t="s">
        <v>80</v>
      </c>
      <c r="K14" s="888"/>
      <c r="L14" s="907"/>
      <c r="M14" s="888"/>
      <c r="N14" s="908"/>
      <c r="O14" s="891"/>
      <c r="P14" s="888"/>
    </row>
    <row r="15" spans="1:18" ht="7.5" customHeight="1" x14ac:dyDescent="0.3">
      <c r="A15" s="890"/>
      <c r="B15" s="888"/>
      <c r="C15" s="888"/>
      <c r="D15" s="888"/>
      <c r="E15" s="888"/>
      <c r="F15" s="888"/>
      <c r="G15" s="888"/>
      <c r="H15" s="888"/>
      <c r="I15" s="888"/>
      <c r="J15" s="895"/>
      <c r="K15" s="888"/>
      <c r="L15" s="888"/>
      <c r="M15" s="888"/>
      <c r="N15" s="888"/>
      <c r="O15" s="891"/>
      <c r="P15" s="888"/>
    </row>
    <row r="16" spans="1:18" ht="18" customHeight="1" x14ac:dyDescent="0.3">
      <c r="A16" s="890"/>
      <c r="B16" s="888"/>
      <c r="C16" s="888"/>
      <c r="D16" s="888"/>
      <c r="E16" s="888"/>
      <c r="F16" s="888"/>
      <c r="G16" s="888"/>
      <c r="H16" s="888"/>
      <c r="I16" s="888"/>
      <c r="J16" s="1052" t="s">
        <v>81</v>
      </c>
      <c r="K16" s="888"/>
      <c r="L16" s="888"/>
      <c r="M16" s="888"/>
      <c r="N16" s="909"/>
      <c r="O16" s="891"/>
      <c r="P16" s="888"/>
    </row>
    <row r="17" spans="1:17" ht="6.75" customHeight="1" x14ac:dyDescent="0.3">
      <c r="A17" s="890"/>
      <c r="B17" s="888"/>
      <c r="C17" s="888"/>
      <c r="D17" s="888"/>
      <c r="E17" s="888"/>
      <c r="F17" s="888"/>
      <c r="G17" s="888"/>
      <c r="H17" s="888"/>
      <c r="I17" s="888"/>
      <c r="J17" s="1052"/>
      <c r="K17" s="888"/>
      <c r="L17" s="888"/>
      <c r="M17" s="888"/>
      <c r="N17" s="888"/>
      <c r="O17" s="891"/>
      <c r="P17" s="888"/>
    </row>
    <row r="18" spans="1:17" ht="18" customHeight="1" x14ac:dyDescent="0.35">
      <c r="A18" s="890"/>
      <c r="B18" s="888"/>
      <c r="C18" s="888"/>
      <c r="D18" s="888"/>
      <c r="E18" s="888"/>
      <c r="F18" s="888"/>
      <c r="G18" s="888"/>
      <c r="H18" s="888"/>
      <c r="I18" s="888"/>
      <c r="J18" s="1052" t="s">
        <v>82</v>
      </c>
      <c r="K18" s="888"/>
      <c r="L18" s="910"/>
      <c r="M18" s="888"/>
      <c r="N18" s="888"/>
      <c r="O18" s="891"/>
      <c r="P18" s="888"/>
    </row>
    <row r="19" spans="1:17" ht="7.5" customHeight="1" x14ac:dyDescent="0.3">
      <c r="A19" s="890"/>
      <c r="B19" s="888"/>
      <c r="C19" s="888"/>
      <c r="D19" s="888"/>
      <c r="E19" s="888"/>
      <c r="F19" s="888"/>
      <c r="G19" s="888"/>
      <c r="H19" s="888"/>
      <c r="I19" s="888"/>
      <c r="J19" s="1052"/>
      <c r="K19" s="888"/>
      <c r="L19" s="888"/>
      <c r="M19" s="888"/>
      <c r="N19" s="888"/>
      <c r="O19" s="891"/>
      <c r="P19" s="888"/>
    </row>
    <row r="20" spans="1:17" ht="18" customHeight="1" x14ac:dyDescent="0.35">
      <c r="A20" s="890"/>
      <c r="B20" s="888"/>
      <c r="C20" s="888"/>
      <c r="D20" s="888"/>
      <c r="E20" s="888"/>
      <c r="F20" s="888"/>
      <c r="G20" s="888"/>
      <c r="H20" s="888"/>
      <c r="I20" s="888"/>
      <c r="J20" s="1052" t="s">
        <v>83</v>
      </c>
      <c r="K20" s="888"/>
      <c r="L20" s="911"/>
      <c r="M20" s="888"/>
      <c r="N20" s="912"/>
      <c r="O20" s="891"/>
      <c r="P20" s="888"/>
      <c r="Q20" s="913"/>
    </row>
    <row r="21" spans="1:17" ht="7.5" customHeight="1" x14ac:dyDescent="0.3">
      <c r="A21" s="890"/>
      <c r="B21" s="888"/>
      <c r="C21" s="888"/>
      <c r="D21" s="888"/>
      <c r="E21" s="888"/>
      <c r="F21" s="888"/>
      <c r="G21" s="888"/>
      <c r="H21" s="888"/>
      <c r="I21" s="888"/>
      <c r="J21" s="1052"/>
      <c r="K21" s="888"/>
      <c r="L21" s="888"/>
      <c r="M21" s="888"/>
      <c r="N21" s="888"/>
      <c r="O21" s="891"/>
      <c r="P21" s="888"/>
      <c r="Q21" s="913"/>
    </row>
    <row r="22" spans="1:17" ht="18" customHeight="1" x14ac:dyDescent="0.35">
      <c r="A22" s="890"/>
      <c r="B22" s="888"/>
      <c r="C22" s="888"/>
      <c r="D22" s="888"/>
      <c r="E22" s="888"/>
      <c r="F22" s="888"/>
      <c r="G22" s="888"/>
      <c r="H22" s="888"/>
      <c r="I22" s="888"/>
      <c r="J22" s="1052" t="s">
        <v>84</v>
      </c>
      <c r="K22" s="888"/>
      <c r="L22" s="914"/>
      <c r="M22" s="888"/>
      <c r="N22" s="915"/>
      <c r="O22" s="891"/>
      <c r="P22" s="888"/>
      <c r="Q22" s="913"/>
    </row>
    <row r="23" spans="1:17" ht="7.5" customHeight="1" x14ac:dyDescent="0.3">
      <c r="A23" s="890"/>
      <c r="B23" s="888"/>
      <c r="C23" s="888"/>
      <c r="D23" s="888"/>
      <c r="E23" s="888"/>
      <c r="F23" s="888"/>
      <c r="G23" s="888"/>
      <c r="H23" s="888"/>
      <c r="I23" s="888"/>
      <c r="J23" s="1052"/>
      <c r="K23" s="888"/>
      <c r="L23" s="888"/>
      <c r="M23" s="888"/>
      <c r="N23" s="888"/>
      <c r="O23" s="891"/>
      <c r="P23" s="888"/>
      <c r="Q23" s="913"/>
    </row>
    <row r="24" spans="1:17" ht="18" customHeight="1" x14ac:dyDescent="0.35">
      <c r="A24" s="890"/>
      <c r="B24" s="888"/>
      <c r="C24" s="888"/>
      <c r="D24" s="888"/>
      <c r="E24" s="888"/>
      <c r="F24" s="888"/>
      <c r="G24" s="888"/>
      <c r="H24" s="888"/>
      <c r="I24" s="888"/>
      <c r="J24" s="1052" t="s">
        <v>85</v>
      </c>
      <c r="K24" s="888"/>
      <c r="L24" s="916"/>
      <c r="M24" s="888"/>
      <c r="N24" s="917"/>
      <c r="O24" s="891"/>
      <c r="P24" s="888"/>
      <c r="Q24" s="913"/>
    </row>
    <row r="25" spans="1:17" ht="7.5" customHeight="1" x14ac:dyDescent="0.3">
      <c r="A25" s="890"/>
      <c r="B25" s="888"/>
      <c r="C25" s="888"/>
      <c r="D25" s="888"/>
      <c r="E25" s="888"/>
      <c r="F25" s="888"/>
      <c r="G25" s="888"/>
      <c r="H25" s="888"/>
      <c r="I25" s="888"/>
      <c r="J25" s="1052"/>
      <c r="K25" s="888"/>
      <c r="L25" s="888"/>
      <c r="M25" s="888"/>
      <c r="N25" s="888"/>
      <c r="O25" s="891"/>
      <c r="P25" s="888"/>
      <c r="Q25" s="913"/>
    </row>
    <row r="26" spans="1:17" ht="18" customHeight="1" x14ac:dyDescent="0.35">
      <c r="A26" s="890"/>
      <c r="B26" s="888"/>
      <c r="C26" s="888"/>
      <c r="D26" s="888"/>
      <c r="E26" s="888"/>
      <c r="F26" s="888"/>
      <c r="G26" s="888"/>
      <c r="H26" s="888"/>
      <c r="I26" s="888"/>
      <c r="J26" s="1052" t="s">
        <v>86</v>
      </c>
      <c r="K26" s="888"/>
      <c r="L26" s="918"/>
      <c r="M26" s="888"/>
      <c r="N26" s="919"/>
      <c r="O26" s="891"/>
      <c r="P26" s="888"/>
      <c r="Q26" s="913"/>
    </row>
    <row r="27" spans="1:17" ht="7.5" customHeight="1" x14ac:dyDescent="0.3">
      <c r="A27" s="890"/>
      <c r="B27" s="888"/>
      <c r="C27" s="888"/>
      <c r="D27" s="888"/>
      <c r="E27" s="888"/>
      <c r="F27" s="888"/>
      <c r="G27" s="888"/>
      <c r="H27" s="888"/>
      <c r="I27" s="888"/>
      <c r="J27" s="1052"/>
      <c r="K27" s="888"/>
      <c r="L27" s="888"/>
      <c r="M27" s="888"/>
      <c r="N27" s="888"/>
      <c r="O27" s="891"/>
      <c r="P27" s="888"/>
      <c r="Q27" s="913"/>
    </row>
    <row r="28" spans="1:17" ht="18" customHeight="1" x14ac:dyDescent="0.35">
      <c r="A28" s="890"/>
      <c r="B28" s="888"/>
      <c r="C28" s="888"/>
      <c r="D28" s="888"/>
      <c r="E28" s="888"/>
      <c r="F28" s="888"/>
      <c r="G28" s="888"/>
      <c r="H28" s="888"/>
      <c r="I28" s="888"/>
      <c r="J28" s="920" t="s">
        <v>87</v>
      </c>
      <c r="K28" s="888"/>
      <c r="L28" s="921"/>
      <c r="M28" s="888"/>
      <c r="N28" s="922"/>
      <c r="O28" s="891"/>
      <c r="P28" s="888"/>
      <c r="Q28" s="913"/>
    </row>
    <row r="29" spans="1:17" ht="7.5" customHeight="1" x14ac:dyDescent="0.3">
      <c r="A29" s="890"/>
      <c r="B29" s="888"/>
      <c r="C29" s="888"/>
      <c r="D29" s="888"/>
      <c r="E29" s="888"/>
      <c r="F29" s="888"/>
      <c r="G29" s="888"/>
      <c r="H29" s="888"/>
      <c r="I29" s="888"/>
      <c r="J29" s="895"/>
      <c r="K29" s="888"/>
      <c r="L29" s="888"/>
      <c r="M29" s="888"/>
      <c r="N29" s="888"/>
      <c r="O29" s="891"/>
      <c r="P29" s="888"/>
      <c r="Q29" s="913"/>
    </row>
    <row r="30" spans="1:17" ht="18" customHeight="1" x14ac:dyDescent="0.3">
      <c r="A30" s="890"/>
      <c r="B30" s="888"/>
      <c r="C30" s="888"/>
      <c r="D30" s="888"/>
      <c r="E30" s="888"/>
      <c r="F30" s="888"/>
      <c r="G30" s="888"/>
      <c r="H30" s="888"/>
      <c r="I30" s="888"/>
      <c r="J30" s="895" t="s">
        <v>88</v>
      </c>
      <c r="K30" s="888"/>
      <c r="L30" s="888"/>
      <c r="M30" s="888"/>
      <c r="N30" s="923"/>
      <c r="O30" s="891"/>
      <c r="P30" s="888"/>
      <c r="Q30" s="913"/>
    </row>
    <row r="31" spans="1:17" ht="7.5" customHeight="1" x14ac:dyDescent="0.3">
      <c r="A31" s="890"/>
      <c r="B31" s="888"/>
      <c r="C31" s="888"/>
      <c r="D31" s="888"/>
      <c r="E31" s="888"/>
      <c r="F31" s="888"/>
      <c r="G31" s="888"/>
      <c r="H31" s="888"/>
      <c r="I31" s="888"/>
      <c r="J31" s="888"/>
      <c r="K31" s="888"/>
      <c r="L31" s="888"/>
      <c r="M31" s="888"/>
      <c r="N31" s="888"/>
      <c r="O31" s="891"/>
      <c r="P31" s="888"/>
    </row>
    <row r="32" spans="1:17" ht="7.5" customHeight="1" x14ac:dyDescent="0.3">
      <c r="A32" s="890"/>
      <c r="B32" s="888"/>
      <c r="C32" s="888"/>
      <c r="D32" s="888"/>
      <c r="E32" s="888"/>
      <c r="F32" s="888"/>
      <c r="G32" s="888"/>
      <c r="H32" s="888"/>
      <c r="I32" s="888"/>
      <c r="J32" s="888"/>
      <c r="K32" s="888"/>
      <c r="L32" s="888"/>
      <c r="M32" s="888"/>
      <c r="N32" s="888"/>
      <c r="O32" s="891"/>
      <c r="P32" s="888"/>
    </row>
    <row r="33" spans="1:16" ht="15" customHeight="1" x14ac:dyDescent="0.3">
      <c r="A33" s="890"/>
      <c r="B33" s="888"/>
      <c r="C33" s="888"/>
      <c r="D33" s="888"/>
      <c r="E33" s="888"/>
      <c r="F33" s="888"/>
      <c r="G33" s="888"/>
      <c r="H33" s="888"/>
      <c r="I33" s="888"/>
      <c r="J33" s="888"/>
      <c r="K33" s="888"/>
      <c r="L33" s="888"/>
      <c r="M33" s="888"/>
      <c r="N33" s="888"/>
      <c r="O33" s="891"/>
      <c r="P33" s="888"/>
    </row>
    <row r="34" spans="1:16" ht="14.65" x14ac:dyDescent="0.3">
      <c r="A34" s="924" t="s">
        <v>89</v>
      </c>
      <c r="B34" s="925">
        <v>8.8156897444331972E-2</v>
      </c>
      <c r="C34" s="925">
        <v>9.7053365343650222E-2</v>
      </c>
      <c r="D34" s="925">
        <v>9.7501086884749621E-2</v>
      </c>
      <c r="E34" s="925">
        <v>0.10571819190261231</v>
      </c>
      <c r="F34" s="925">
        <v>0.11413397271333703</v>
      </c>
      <c r="G34" s="925">
        <v>0.11874440341676189</v>
      </c>
      <c r="H34" s="925">
        <v>0.11417489924335118</v>
      </c>
      <c r="I34" s="925">
        <v>0.11674799440997058</v>
      </c>
      <c r="J34" s="888"/>
      <c r="K34" s="888"/>
      <c r="L34" s="888"/>
      <c r="M34" s="888"/>
      <c r="N34" s="888"/>
      <c r="O34" s="891"/>
      <c r="P34" s="888"/>
    </row>
    <row r="35" spans="1:16" ht="7.5" customHeight="1" x14ac:dyDescent="0.3">
      <c r="A35" s="924"/>
      <c r="B35" s="925"/>
      <c r="C35" s="925"/>
      <c r="D35" s="925"/>
      <c r="E35" s="925"/>
      <c r="F35" s="925"/>
      <c r="G35" s="925"/>
      <c r="H35" s="925"/>
      <c r="I35" s="925"/>
      <c r="J35" s="888"/>
      <c r="K35" s="888"/>
      <c r="L35" s="888"/>
      <c r="M35" s="888"/>
      <c r="N35" s="888"/>
      <c r="O35" s="891"/>
      <c r="P35" s="888"/>
    </row>
    <row r="36" spans="1:16" ht="15.75" customHeight="1" x14ac:dyDescent="0.3">
      <c r="A36" s="926" t="s">
        <v>90</v>
      </c>
      <c r="B36" s="927">
        <v>853.66888008720775</v>
      </c>
      <c r="C36" s="927">
        <v>590.05649420494956</v>
      </c>
      <c r="D36" s="927">
        <v>595.47193127666583</v>
      </c>
      <c r="E36" s="927">
        <v>449.91310345941224</v>
      </c>
      <c r="F36" s="927">
        <v>558.36261099401008</v>
      </c>
      <c r="G36" s="927">
        <v>450.05466069811126</v>
      </c>
      <c r="H36" s="927">
        <v>1000.9249673313319</v>
      </c>
      <c r="I36" s="927">
        <v>565.54173153853412</v>
      </c>
      <c r="J36" s="895" t="s">
        <v>91</v>
      </c>
      <c r="K36" s="888"/>
      <c r="L36" s="888"/>
      <c r="M36" s="888"/>
      <c r="N36" s="888"/>
      <c r="O36" s="891"/>
      <c r="P36" s="888"/>
    </row>
    <row r="37" spans="1:16" ht="7.5" customHeight="1" x14ac:dyDescent="0.3">
      <c r="A37" s="926"/>
      <c r="B37" s="927"/>
      <c r="C37" s="927"/>
      <c r="D37" s="927"/>
      <c r="E37" s="927"/>
      <c r="F37" s="927"/>
      <c r="G37" s="927"/>
      <c r="H37" s="927"/>
      <c r="I37" s="927"/>
      <c r="J37" s="895"/>
      <c r="K37" s="888"/>
      <c r="L37" s="888"/>
      <c r="M37" s="888"/>
      <c r="N37" s="888"/>
      <c r="O37" s="891"/>
      <c r="P37" s="888"/>
    </row>
    <row r="38" spans="1:16" ht="15.75" customHeight="1" x14ac:dyDescent="0.3">
      <c r="A38" s="926" t="s">
        <v>92</v>
      </c>
      <c r="B38" s="1053">
        <v>9.5675518399990986E-2</v>
      </c>
      <c r="C38" s="1054"/>
      <c r="D38" s="1054"/>
      <c r="E38" s="1054"/>
      <c r="F38" s="928">
        <v>0.11413397271333703</v>
      </c>
      <c r="G38" s="1054">
        <v>0.11559223592444291</v>
      </c>
      <c r="H38" s="1054"/>
      <c r="I38" s="929">
        <v>0.11674799440997058</v>
      </c>
      <c r="J38" s="895" t="s">
        <v>93</v>
      </c>
      <c r="K38" s="888"/>
      <c r="L38" s="888"/>
      <c r="M38" s="888"/>
      <c r="N38" s="888"/>
      <c r="O38" s="891"/>
      <c r="P38" s="888"/>
    </row>
    <row r="39" spans="1:16" ht="14.65" x14ac:dyDescent="0.45">
      <c r="A39" s="930"/>
      <c r="B39" s="931"/>
      <c r="C39" s="931"/>
      <c r="D39" s="931"/>
      <c r="E39" s="931"/>
      <c r="F39" s="931"/>
      <c r="G39" s="931"/>
      <c r="H39" s="932"/>
      <c r="I39" s="931"/>
      <c r="J39" s="933"/>
      <c r="K39" s="931"/>
      <c r="L39" s="931"/>
      <c r="M39" s="931"/>
      <c r="N39" s="931"/>
      <c r="O39" s="934"/>
      <c r="P39" s="888"/>
    </row>
    <row r="40" spans="1:16" ht="14.65" hidden="1" x14ac:dyDescent="0.3">
      <c r="J40" s="935"/>
    </row>
    <row r="41" spans="1:16" ht="15.75" hidden="1" customHeight="1" x14ac:dyDescent="0.3"/>
    <row r="42" spans="1:16" ht="12.4" hidden="1" x14ac:dyDescent="0.3"/>
    <row r="43" spans="1:16" ht="12.4" hidden="1" x14ac:dyDescent="0.3"/>
    <row r="44" spans="1:16" ht="12.75" hidden="1" customHeight="1" x14ac:dyDescent="0.3"/>
    <row r="45" spans="1:16" ht="12.75" hidden="1" customHeight="1" x14ac:dyDescent="0.3"/>
    <row r="46" spans="1:16" ht="12.75" hidden="1" customHeight="1" x14ac:dyDescent="0.3"/>
    <row r="47" spans="1:16" ht="12.75" hidden="1" customHeight="1" x14ac:dyDescent="0.3"/>
    <row r="48" spans="1:16" ht="12.75" hidden="1" customHeight="1" x14ac:dyDescent="0.3"/>
    <row r="49" ht="12.75" hidden="1" customHeight="1" x14ac:dyDescent="0.3"/>
    <row r="50" ht="12.75" hidden="1" customHeight="1" x14ac:dyDescent="0.3"/>
    <row r="51" ht="12.75" hidden="1" customHeight="1" x14ac:dyDescent="0.3"/>
    <row r="52" ht="12.75" hidden="1" customHeight="1" x14ac:dyDescent="0.3"/>
  </sheetData>
  <mergeCells count="9">
    <mergeCell ref="J26:J27"/>
    <mergeCell ref="B38:E38"/>
    <mergeCell ref="G38:H38"/>
    <mergeCell ref="M12:N12"/>
    <mergeCell ref="J16:J17"/>
    <mergeCell ref="J18:J19"/>
    <mergeCell ref="J20:J21"/>
    <mergeCell ref="J22:J23"/>
    <mergeCell ref="J24:J25"/>
  </mergeCells>
  <pageMargins left="0.25" right="0.25" top="0.75" bottom="0.75" header="0.3" footer="0.3"/>
  <pageSetup paperSize="9" orientation="landscape" r:id="rId1"/>
  <colBreaks count="1" manualBreakCount="1">
    <brk id="17" max="3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18"/>
  <sheetViews>
    <sheetView showGridLines="0" workbookViewId="0">
      <selection activeCell="B19" sqref="B19"/>
    </sheetView>
  </sheetViews>
  <sheetFormatPr defaultColWidth="9" defaultRowHeight="12.4" x14ac:dyDescent="0.3"/>
  <cols>
    <col min="1" max="1" width="9" style="2"/>
    <col min="2" max="2" width="41.265625" style="2" customWidth="1"/>
    <col min="3" max="3" width="9" style="2"/>
    <col min="4" max="4" width="11.73046875" style="2" customWidth="1"/>
    <col min="5" max="5" width="13" style="2" customWidth="1"/>
    <col min="6" max="6" width="13.73046875" style="2" customWidth="1"/>
    <col min="7" max="7" width="11.73046875" style="2" customWidth="1"/>
    <col min="8" max="8" width="12.1328125" style="2" customWidth="1"/>
    <col min="9" max="9" width="11.73046875" style="2" customWidth="1"/>
    <col min="10" max="16384" width="9" style="2"/>
  </cols>
  <sheetData>
    <row r="1" spans="1:14" ht="15.4" x14ac:dyDescent="0.3">
      <c r="A1" s="3"/>
      <c r="B1" s="3"/>
      <c r="C1" s="3"/>
      <c r="D1" s="3"/>
      <c r="E1" s="3"/>
      <c r="F1" s="3"/>
      <c r="G1" s="3"/>
      <c r="H1" s="3"/>
      <c r="I1" s="3"/>
      <c r="J1" s="3"/>
      <c r="K1" s="51"/>
      <c r="L1" s="51"/>
      <c r="M1" s="51"/>
      <c r="N1" s="51"/>
    </row>
    <row r="2" spans="1:14" ht="15.4" x14ac:dyDescent="0.3">
      <c r="B2" s="148" t="s">
        <v>495</v>
      </c>
      <c r="C2" s="51"/>
      <c r="D2" s="51"/>
      <c r="E2" s="51"/>
      <c r="F2" s="51"/>
      <c r="G2" s="51"/>
      <c r="H2" s="51"/>
      <c r="I2" s="51"/>
      <c r="J2" s="51"/>
      <c r="K2" s="51"/>
      <c r="L2" s="51"/>
      <c r="M2" s="51"/>
      <c r="N2" s="51"/>
    </row>
    <row r="3" spans="1:14" x14ac:dyDescent="0.3">
      <c r="B3" s="63"/>
      <c r="C3" s="64" t="s">
        <v>9</v>
      </c>
      <c r="D3" s="64" t="s">
        <v>35</v>
      </c>
      <c r="E3" s="64" t="s">
        <v>36</v>
      </c>
      <c r="F3" s="64" t="s">
        <v>37</v>
      </c>
      <c r="G3" s="64" t="s">
        <v>17</v>
      </c>
      <c r="H3" s="64" t="s">
        <v>38</v>
      </c>
      <c r="I3" s="64" t="s">
        <v>39</v>
      </c>
      <c r="J3" s="64" t="s">
        <v>19</v>
      </c>
    </row>
    <row r="4" spans="1:14" ht="14.25" x14ac:dyDescent="0.45">
      <c r="B4" s="65" t="s">
        <v>94</v>
      </c>
      <c r="C4" s="66">
        <v>6.7000000000000004E-2</v>
      </c>
      <c r="D4" s="66">
        <v>6.7000000000000004E-2</v>
      </c>
      <c r="E4" s="66">
        <v>6.7000000000000004E-2</v>
      </c>
      <c r="F4" s="66">
        <v>6.7000000000000004E-2</v>
      </c>
      <c r="G4" s="66">
        <v>6.7000000000000004E-2</v>
      </c>
      <c r="H4" s="66">
        <v>6.7000000000000004E-2</v>
      </c>
      <c r="I4" s="66">
        <v>6.7000000000000004E-2</v>
      </c>
      <c r="J4" s="66">
        <v>6.7000000000000004E-2</v>
      </c>
    </row>
    <row r="5" spans="1:14" ht="14.25" x14ac:dyDescent="0.45">
      <c r="B5" s="65" t="s">
        <v>95</v>
      </c>
      <c r="C5" s="66">
        <v>1.0557468223025699E-2</v>
      </c>
      <c r="D5" s="66">
        <v>2.3175196213712425E-2</v>
      </c>
      <c r="E5" s="66">
        <v>2.1758690792804347E-2</v>
      </c>
      <c r="F5" s="66">
        <v>3.0905783238516005E-2</v>
      </c>
      <c r="G5" s="66">
        <v>3.1303822349551355E-2</v>
      </c>
      <c r="H5" s="66">
        <v>4.231129644469292E-2</v>
      </c>
      <c r="I5" s="66">
        <v>3.5118580221609588E-2</v>
      </c>
      <c r="J5" s="66">
        <v>3.9818620732740798E-2</v>
      </c>
    </row>
    <row r="6" spans="1:14" ht="14.25" x14ac:dyDescent="0.45">
      <c r="B6" s="65" t="s">
        <v>96</v>
      </c>
      <c r="C6" s="66">
        <v>1.2771727343423944E-3</v>
      </c>
      <c r="D6" s="66">
        <v>1.7124317110657472E-3</v>
      </c>
      <c r="E6" s="66">
        <v>1.3809326068170502E-3</v>
      </c>
      <c r="F6" s="66">
        <v>1.4366655328126746E-3</v>
      </c>
      <c r="G6" s="66">
        <v>4.4266338989731218E-3</v>
      </c>
      <c r="H6" s="66">
        <v>3.6444667164502705E-3</v>
      </c>
      <c r="I6" s="66">
        <v>3.3429637524550518E-3</v>
      </c>
      <c r="J6" s="66">
        <v>1.9301696614395165E-3</v>
      </c>
    </row>
    <row r="7" spans="1:14" ht="14.25" x14ac:dyDescent="0.45">
      <c r="B7" s="65" t="s">
        <v>84</v>
      </c>
      <c r="C7" s="66">
        <v>3.8050271538506552E-3</v>
      </c>
      <c r="D7" s="66">
        <v>2.3537092545194071E-3</v>
      </c>
      <c r="E7" s="66">
        <v>2.1454937611708434E-3</v>
      </c>
      <c r="F7" s="66">
        <v>1.7034876063010097E-3</v>
      </c>
      <c r="G7" s="66">
        <v>1.5863396201487587E-3</v>
      </c>
      <c r="H7" s="66">
        <v>2.2382835107336473E-5</v>
      </c>
      <c r="I7" s="66">
        <v>1.8753796600356845E-3</v>
      </c>
      <c r="J7" s="66">
        <v>5.1983180198195568E-4</v>
      </c>
    </row>
    <row r="8" spans="1:14" ht="14.25" x14ac:dyDescent="0.45">
      <c r="B8" s="65" t="s">
        <v>86</v>
      </c>
      <c r="C8" s="66">
        <v>2.276563366797373E-3</v>
      </c>
      <c r="D8" s="66">
        <v>8.2358067827221603E-4</v>
      </c>
      <c r="E8" s="66">
        <v>2.3995458040567022E-3</v>
      </c>
      <c r="F8" s="66">
        <v>1.5052734814972317E-3</v>
      </c>
      <c r="G8" s="66">
        <v>3.7921558738173711E-3</v>
      </c>
      <c r="H8" s="66">
        <v>3.3366848177698617E-3</v>
      </c>
      <c r="I8" s="66">
        <v>3.4262170378206148E-3</v>
      </c>
      <c r="J8" s="66">
        <v>3.6119310153340384E-3</v>
      </c>
    </row>
    <row r="9" spans="1:14" ht="14.25" x14ac:dyDescent="0.45">
      <c r="B9" s="65" t="s">
        <v>85</v>
      </c>
      <c r="C9" s="66">
        <v>4.7406659499970677E-4</v>
      </c>
      <c r="D9" s="66">
        <v>4.3914215639123265E-4</v>
      </c>
      <c r="E9" s="66">
        <v>3.3814116443206608E-4</v>
      </c>
      <c r="F9" s="66">
        <v>4.1578335594936138E-4</v>
      </c>
      <c r="G9" s="66">
        <v>8.2986897604000608E-4</v>
      </c>
      <c r="H9" s="66">
        <v>2.0627590044906374E-4</v>
      </c>
      <c r="I9" s="66">
        <v>4.0649616262464292E-4</v>
      </c>
      <c r="J9" s="66">
        <v>4.8445785358850911E-4</v>
      </c>
    </row>
    <row r="10" spans="1:14" ht="14.25" x14ac:dyDescent="0.45">
      <c r="B10" s="950" t="s">
        <v>83</v>
      </c>
      <c r="C10" s="66">
        <v>2.1290266975354595E-3</v>
      </c>
      <c r="D10" s="66">
        <v>1.9481660061131062E-3</v>
      </c>
      <c r="E10" s="66">
        <v>1.6129520237259079E-3</v>
      </c>
      <c r="F10" s="66">
        <v>2.0463296882727343E-3</v>
      </c>
      <c r="G10" s="66">
        <v>3.9376384048631563E-3</v>
      </c>
      <c r="H10" s="66">
        <v>1.042696046772899E-3</v>
      </c>
      <c r="I10" s="66">
        <v>1.931563259549186E-3</v>
      </c>
      <c r="J10" s="66">
        <v>2.0383766675338569E-3</v>
      </c>
    </row>
    <row r="11" spans="1:14" ht="14.25" x14ac:dyDescent="0.45">
      <c r="B11" s="65" t="s">
        <v>82</v>
      </c>
      <c r="C11" s="66">
        <v>4.0381327232952546E-5</v>
      </c>
      <c r="D11" s="66">
        <v>3.2664248338628962E-5</v>
      </c>
      <c r="E11" s="66">
        <v>3.8677215453728808E-5</v>
      </c>
      <c r="F11" s="66">
        <v>3.7334313834487402E-5</v>
      </c>
      <c r="G11" s="66">
        <v>2.4146173454819852E-4</v>
      </c>
      <c r="H11" s="66">
        <v>8.075584361006281E-5</v>
      </c>
      <c r="I11" s="66">
        <v>8.2067148217883373E-5</v>
      </c>
      <c r="J11" s="66">
        <v>2.9965914565068658E-4</v>
      </c>
    </row>
    <row r="12" spans="1:14" ht="14.25" x14ac:dyDescent="0.45">
      <c r="B12" s="65" t="s">
        <v>97</v>
      </c>
      <c r="C12" s="66">
        <v>1.2039563700597077E-3</v>
      </c>
      <c r="D12" s="66">
        <v>1.2319724460644183E-3</v>
      </c>
      <c r="E12" s="66">
        <v>1.2596398205312468E-3</v>
      </c>
      <c r="F12" s="66">
        <v>1.2192613774609387E-3</v>
      </c>
      <c r="G12" s="66">
        <v>1.2016984928364123E-3</v>
      </c>
      <c r="H12" s="66">
        <v>1.1848816014984756E-3</v>
      </c>
      <c r="I12" s="66">
        <v>1.2298142900562571E-3</v>
      </c>
      <c r="J12" s="66">
        <v>1.2156548920004091E-3</v>
      </c>
    </row>
    <row r="13" spans="1:14" ht="14.25" x14ac:dyDescent="0.45">
      <c r="B13" s="65" t="s">
        <v>97</v>
      </c>
      <c r="C13" s="66">
        <v>0</v>
      </c>
      <c r="D13" s="66">
        <v>0</v>
      </c>
      <c r="E13" s="66">
        <v>0</v>
      </c>
      <c r="F13" s="66">
        <v>0</v>
      </c>
      <c r="G13" s="66">
        <v>0</v>
      </c>
      <c r="H13" s="66">
        <v>0</v>
      </c>
      <c r="I13" s="66">
        <v>0</v>
      </c>
      <c r="J13" s="66">
        <v>0</v>
      </c>
    </row>
    <row r="14" spans="1:14" ht="14.25" x14ac:dyDescent="0.45">
      <c r="B14" s="65" t="s">
        <v>88</v>
      </c>
      <c r="C14" s="66">
        <v>-9.2323150316526672E-5</v>
      </c>
      <c r="D14" s="66">
        <v>-1.4096023557336749E-4</v>
      </c>
      <c r="E14" s="66">
        <v>-1.3400820853082666E-4</v>
      </c>
      <c r="F14" s="66">
        <v>-1.7758962127088237E-4</v>
      </c>
      <c r="G14" s="66">
        <v>0</v>
      </c>
      <c r="H14" s="66">
        <v>0</v>
      </c>
      <c r="I14" s="66">
        <v>0</v>
      </c>
      <c r="J14" s="66">
        <v>0</v>
      </c>
    </row>
    <row r="15" spans="1:14" ht="14.25" x14ac:dyDescent="0.45">
      <c r="B15" s="65" t="s">
        <v>98</v>
      </c>
      <c r="C15" s="66">
        <v>-5.1444187319545022E-4</v>
      </c>
      <c r="D15" s="66">
        <v>-1.522537135253597E-3</v>
      </c>
      <c r="E15" s="66">
        <v>-2.9897809571146228E-4</v>
      </c>
      <c r="F15" s="66">
        <v>-3.7413707076126E-4</v>
      </c>
      <c r="G15" s="66">
        <v>-1.8564663744134272E-4</v>
      </c>
      <c r="H15" s="66">
        <v>-8.5036789589016136E-5</v>
      </c>
      <c r="I15" s="66">
        <v>-2.3818228901773301E-4</v>
      </c>
      <c r="J15" s="66">
        <v>-1.7070736029917928E-4</v>
      </c>
    </row>
    <row r="16" spans="1:14" ht="14.25" x14ac:dyDescent="0.45">
      <c r="B16" s="67" t="s">
        <v>99</v>
      </c>
      <c r="C16" s="68">
        <f>SUM(C4:C15)</f>
        <v>8.8156897444332E-2</v>
      </c>
      <c r="D16" s="68">
        <f t="shared" ref="D16:J16" si="0">SUM(D4:D15)</f>
        <v>9.7053365343650236E-2</v>
      </c>
      <c r="E16" s="68">
        <f t="shared" si="0"/>
        <v>9.7501086884749621E-2</v>
      </c>
      <c r="F16" s="68">
        <f t="shared" si="0"/>
        <v>0.10571819190261229</v>
      </c>
      <c r="G16" s="68">
        <f t="shared" si="0"/>
        <v>0.11413397271333703</v>
      </c>
      <c r="H16" s="68">
        <f t="shared" si="0"/>
        <v>0.11874440341676187</v>
      </c>
      <c r="I16" s="68">
        <f t="shared" si="0"/>
        <v>0.11417489924335118</v>
      </c>
      <c r="J16" s="68">
        <f t="shared" si="0"/>
        <v>0.11674799440997058</v>
      </c>
    </row>
    <row r="17" spans="2:10" x14ac:dyDescent="0.3">
      <c r="B17" s="63"/>
      <c r="C17" s="69"/>
      <c r="D17" s="69"/>
      <c r="E17" s="69"/>
      <c r="F17" s="69"/>
      <c r="G17" s="69"/>
      <c r="H17" s="69"/>
      <c r="I17" s="69"/>
      <c r="J17" s="69"/>
    </row>
    <row r="18" spans="2:10" x14ac:dyDescent="0.3">
      <c r="B18" s="6" t="s">
        <v>100</v>
      </c>
      <c r="C18" s="832">
        <f>C16</f>
        <v>8.8156897444332E-2</v>
      </c>
      <c r="D18" s="832">
        <f t="shared" ref="D18:J18" si="1">D16</f>
        <v>9.7053365343650236E-2</v>
      </c>
      <c r="E18" s="832">
        <f t="shared" si="1"/>
        <v>9.7501086884749621E-2</v>
      </c>
      <c r="F18" s="832">
        <f t="shared" si="1"/>
        <v>0.10571819190261229</v>
      </c>
      <c r="G18" s="832">
        <f t="shared" si="1"/>
        <v>0.11413397271333703</v>
      </c>
      <c r="H18" s="832">
        <f t="shared" si="1"/>
        <v>0.11874440341676187</v>
      </c>
      <c r="I18" s="832">
        <f t="shared" si="1"/>
        <v>0.11417489924335118</v>
      </c>
      <c r="J18" s="832">
        <f t="shared" si="1"/>
        <v>0.11674799440997058</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workbookViewId="0">
      <selection activeCell="G15" sqref="G15"/>
    </sheetView>
  </sheetViews>
  <sheetFormatPr defaultColWidth="9" defaultRowHeight="14.25" x14ac:dyDescent="0.45"/>
  <cols>
    <col min="1" max="16384" width="9" style="132"/>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43"/>
  <sheetViews>
    <sheetView showGridLines="0" topLeftCell="A25" zoomScale="85" zoomScaleNormal="85" workbookViewId="0">
      <selection activeCell="I28" sqref="I28"/>
    </sheetView>
  </sheetViews>
  <sheetFormatPr defaultColWidth="9" defaultRowHeight="12.4" x14ac:dyDescent="0.3"/>
  <cols>
    <col min="1" max="1" width="9" style="2"/>
    <col min="2" max="2" width="14.59765625" style="2" customWidth="1"/>
    <col min="3" max="3" width="18" style="2" customWidth="1"/>
    <col min="4" max="4" width="21.59765625" style="2" customWidth="1"/>
    <col min="5" max="5" width="13.86328125" style="2" customWidth="1"/>
    <col min="6" max="6" width="16" style="2" customWidth="1"/>
    <col min="7" max="7" width="19.73046875" style="2" customWidth="1"/>
    <col min="8" max="8" width="20" style="2" customWidth="1"/>
    <col min="9" max="9" width="23.1328125" style="2" customWidth="1"/>
    <col min="10" max="10" width="23.73046875" style="2" customWidth="1"/>
    <col min="11" max="11" width="19" style="2" customWidth="1"/>
    <col min="12" max="12" width="12.3984375" style="2" customWidth="1"/>
    <col min="13" max="13" width="16" style="2" customWidth="1"/>
    <col min="14" max="14" width="12" style="2" customWidth="1"/>
    <col min="15" max="15" width="12.86328125" style="2" customWidth="1"/>
    <col min="16" max="16" width="15.73046875" style="2" customWidth="1"/>
    <col min="17" max="17" width="16.59765625" style="2" customWidth="1"/>
    <col min="18" max="18" width="18.1328125" style="2" customWidth="1"/>
    <col min="19" max="20" width="12.59765625" style="2" customWidth="1"/>
    <col min="21" max="21" width="13" style="2" customWidth="1"/>
    <col min="22" max="22" width="9" style="2" customWidth="1"/>
    <col min="23" max="23" width="10.3984375" style="2" customWidth="1"/>
    <col min="24" max="24" width="9" style="2" customWidth="1"/>
    <col min="25" max="26" width="9.265625" style="2" customWidth="1"/>
    <col min="27" max="27" width="9" style="2" customWidth="1"/>
    <col min="28" max="28" width="9.3984375" style="2" customWidth="1"/>
    <col min="29" max="29" width="10.3984375" style="2" customWidth="1"/>
    <col min="30" max="16384" width="9" style="2"/>
  </cols>
  <sheetData>
    <row r="1" spans="1:19" ht="15.4" x14ac:dyDescent="0.3">
      <c r="A1" s="3"/>
      <c r="B1" s="3"/>
      <c r="C1" s="3"/>
      <c r="D1" s="3"/>
      <c r="E1" s="3"/>
      <c r="F1" s="3"/>
      <c r="G1" s="3"/>
      <c r="H1" s="3"/>
      <c r="I1" s="3"/>
      <c r="J1" s="51"/>
      <c r="K1" s="51"/>
      <c r="L1" s="51"/>
      <c r="M1" s="51"/>
      <c r="N1" s="51"/>
    </row>
    <row r="2" spans="1:19" x14ac:dyDescent="0.3">
      <c r="B2" s="1" t="s">
        <v>497</v>
      </c>
    </row>
    <row r="3" spans="1:19" ht="12.75" thickBot="1" x14ac:dyDescent="0.35">
      <c r="B3" s="1" t="s">
        <v>101</v>
      </c>
    </row>
    <row r="4" spans="1:19" ht="63" customHeight="1" thickBot="1" x14ac:dyDescent="0.35">
      <c r="B4" s="70" t="s">
        <v>102</v>
      </c>
      <c r="C4" s="71" t="s">
        <v>25</v>
      </c>
      <c r="D4" s="70" t="s">
        <v>103</v>
      </c>
      <c r="E4" s="744" t="s">
        <v>104</v>
      </c>
      <c r="F4" s="70" t="s">
        <v>6</v>
      </c>
      <c r="G4" s="70" t="s">
        <v>105</v>
      </c>
      <c r="H4" s="744" t="s">
        <v>332</v>
      </c>
      <c r="I4" s="70" t="s">
        <v>106</v>
      </c>
    </row>
    <row r="5" spans="1:19" ht="14.25" x14ac:dyDescent="0.3">
      <c r="B5" s="1056" t="s">
        <v>192</v>
      </c>
      <c r="C5" s="72" t="s">
        <v>34</v>
      </c>
      <c r="D5" s="738">
        <v>224</v>
      </c>
      <c r="E5" s="740">
        <v>18</v>
      </c>
      <c r="F5" s="745">
        <v>3</v>
      </c>
      <c r="G5" s="742">
        <v>5580</v>
      </c>
      <c r="H5" s="747">
        <v>4350</v>
      </c>
      <c r="I5" s="742">
        <v>4160</v>
      </c>
    </row>
    <row r="6" spans="1:19" ht="14.25" x14ac:dyDescent="0.3">
      <c r="B6" s="1057"/>
      <c r="C6" s="73" t="s">
        <v>35</v>
      </c>
      <c r="D6" s="738">
        <v>2</v>
      </c>
      <c r="E6" s="740">
        <v>0</v>
      </c>
      <c r="F6" s="745">
        <v>0</v>
      </c>
      <c r="G6" s="742">
        <v>0</v>
      </c>
      <c r="H6" s="747">
        <v>0</v>
      </c>
      <c r="I6" s="742">
        <v>0</v>
      </c>
    </row>
    <row r="7" spans="1:19" ht="14.25" x14ac:dyDescent="0.3">
      <c r="B7" s="1057"/>
      <c r="C7" s="73" t="s">
        <v>36</v>
      </c>
      <c r="D7" s="738">
        <v>41</v>
      </c>
      <c r="E7" s="740">
        <v>3</v>
      </c>
      <c r="F7" s="745">
        <v>0</v>
      </c>
      <c r="G7" s="742">
        <v>2600</v>
      </c>
      <c r="H7" s="747">
        <v>100</v>
      </c>
      <c r="I7" s="742">
        <v>1423</v>
      </c>
    </row>
    <row r="8" spans="1:19" ht="14.25" x14ac:dyDescent="0.3">
      <c r="B8" s="1057"/>
      <c r="C8" s="73" t="s">
        <v>37</v>
      </c>
      <c r="D8" s="738">
        <v>39</v>
      </c>
      <c r="E8" s="740">
        <v>3</v>
      </c>
      <c r="F8" s="745">
        <v>3</v>
      </c>
      <c r="G8" s="742">
        <v>1900</v>
      </c>
      <c r="H8" s="747">
        <v>500</v>
      </c>
      <c r="I8" s="742">
        <v>900</v>
      </c>
    </row>
    <row r="9" spans="1:19" ht="14.25" x14ac:dyDescent="0.3">
      <c r="B9" s="74" t="s">
        <v>17</v>
      </c>
      <c r="C9" s="73" t="s">
        <v>17</v>
      </c>
      <c r="D9" s="738">
        <v>53</v>
      </c>
      <c r="E9" s="740">
        <v>5</v>
      </c>
      <c r="F9" s="745">
        <v>2</v>
      </c>
      <c r="G9" s="742">
        <v>3110</v>
      </c>
      <c r="H9" s="747">
        <v>7500</v>
      </c>
      <c r="I9" s="802">
        <v>1200</v>
      </c>
    </row>
    <row r="10" spans="1:19" ht="14.25" x14ac:dyDescent="0.3">
      <c r="B10" s="1057" t="s">
        <v>18</v>
      </c>
      <c r="C10" s="73" t="s">
        <v>38</v>
      </c>
      <c r="D10" s="738">
        <v>154</v>
      </c>
      <c r="E10" s="740">
        <v>14</v>
      </c>
      <c r="F10" s="745">
        <v>3</v>
      </c>
      <c r="G10" s="742">
        <v>16832</v>
      </c>
      <c r="H10" s="747">
        <v>5062</v>
      </c>
      <c r="I10" s="742">
        <v>3760</v>
      </c>
    </row>
    <row r="11" spans="1:19" ht="14.65" thickBot="1" x14ac:dyDescent="0.35">
      <c r="B11" s="1058"/>
      <c r="C11" s="73" t="s">
        <v>39</v>
      </c>
      <c r="D11" s="738">
        <v>115</v>
      </c>
      <c r="E11" s="740">
        <v>5</v>
      </c>
      <c r="F11" s="745">
        <v>5</v>
      </c>
      <c r="G11" s="742">
        <v>5250</v>
      </c>
      <c r="H11" s="747">
        <v>3875</v>
      </c>
      <c r="I11" s="742">
        <v>4650</v>
      </c>
    </row>
    <row r="12" spans="1:19" ht="14.65" thickBot="1" x14ac:dyDescent="0.35">
      <c r="B12" s="75" t="s">
        <v>19</v>
      </c>
      <c r="C12" s="76" t="s">
        <v>19</v>
      </c>
      <c r="D12" s="739">
        <v>81</v>
      </c>
      <c r="E12" s="741">
        <v>16</v>
      </c>
      <c r="F12" s="746">
        <v>4</v>
      </c>
      <c r="G12" s="743">
        <v>13620</v>
      </c>
      <c r="H12" s="748">
        <v>7950</v>
      </c>
      <c r="I12" s="743">
        <v>3250</v>
      </c>
    </row>
    <row r="13" spans="1:19" ht="12.75" thickBot="1" x14ac:dyDescent="0.35">
      <c r="B13" s="1059" t="s">
        <v>107</v>
      </c>
      <c r="C13" s="1060"/>
      <c r="D13" s="77">
        <f t="shared" ref="D13:I13" si="0">SUM(D5:D12)</f>
        <v>709</v>
      </c>
      <c r="E13" s="78">
        <f t="shared" si="0"/>
        <v>64</v>
      </c>
      <c r="F13" s="77">
        <f t="shared" si="0"/>
        <v>20</v>
      </c>
      <c r="G13" s="77">
        <f t="shared" si="0"/>
        <v>48892</v>
      </c>
      <c r="H13" s="78">
        <f t="shared" si="0"/>
        <v>29337</v>
      </c>
      <c r="I13" s="77">
        <f t="shared" si="0"/>
        <v>19343</v>
      </c>
    </row>
    <row r="14" spans="1:19" ht="14.25" x14ac:dyDescent="0.45">
      <c r="B14" s="79"/>
      <c r="C14" s="80"/>
      <c r="D14" s="80"/>
      <c r="E14" s="80"/>
      <c r="I14" s="80"/>
      <c r="J14" s="80"/>
      <c r="L14" s="79"/>
      <c r="M14" s="79"/>
      <c r="N14" s="80"/>
      <c r="O14" s="80"/>
      <c r="P14" s="80"/>
      <c r="Q14" s="81"/>
      <c r="R14" s="81"/>
      <c r="S14" s="82"/>
    </row>
    <row r="15" spans="1:19" x14ac:dyDescent="0.3">
      <c r="A15" s="30"/>
      <c r="B15" s="1" t="s">
        <v>498</v>
      </c>
      <c r="F15" s="57"/>
      <c r="G15" s="651"/>
      <c r="H15" s="651"/>
      <c r="I15" s="57"/>
    </row>
    <row r="16" spans="1:19" ht="12.75" thickBot="1" x14ac:dyDescent="0.35">
      <c r="B16" s="1" t="s">
        <v>536</v>
      </c>
    </row>
    <row r="17" spans="1:18" ht="12.75" customHeight="1" x14ac:dyDescent="0.3">
      <c r="B17" s="1061" t="s">
        <v>109</v>
      </c>
      <c r="C17" s="1064" t="s">
        <v>25</v>
      </c>
      <c r="D17" s="1076" t="s">
        <v>110</v>
      </c>
      <c r="E17" s="1077"/>
      <c r="F17" s="1078"/>
      <c r="G17" s="1061" t="s">
        <v>111</v>
      </c>
      <c r="H17" s="1069"/>
      <c r="I17" s="1064"/>
    </row>
    <row r="18" spans="1:18" ht="37.15" x14ac:dyDescent="0.45">
      <c r="B18" s="1062"/>
      <c r="C18" s="1065"/>
      <c r="D18" s="83" t="s">
        <v>112</v>
      </c>
      <c r="E18" s="84" t="s">
        <v>113</v>
      </c>
      <c r="F18" s="85" t="s">
        <v>114</v>
      </c>
      <c r="G18" s="83" t="s">
        <v>115</v>
      </c>
      <c r="H18" s="84" t="s">
        <v>113</v>
      </c>
      <c r="I18" s="86" t="s">
        <v>116</v>
      </c>
      <c r="J18"/>
      <c r="K18"/>
      <c r="L18"/>
      <c r="M18"/>
      <c r="O18" s="87"/>
    </row>
    <row r="19" spans="1:18" ht="14.65" thickBot="1" x14ac:dyDescent="0.5">
      <c r="B19" s="1063"/>
      <c r="C19" s="1066"/>
      <c r="D19" s="88"/>
      <c r="E19" s="89"/>
      <c r="F19" s="90"/>
      <c r="G19" s="88"/>
      <c r="H19" s="89"/>
      <c r="I19" s="91"/>
      <c r="J19"/>
      <c r="K19"/>
      <c r="L19"/>
      <c r="M19"/>
      <c r="O19" s="87"/>
    </row>
    <row r="20" spans="1:18" ht="14.25" x14ac:dyDescent="0.45">
      <c r="B20" s="1070" t="s">
        <v>192</v>
      </c>
      <c r="C20" s="92" t="s">
        <v>34</v>
      </c>
      <c r="D20" s="93">
        <v>490</v>
      </c>
      <c r="E20" s="749">
        <v>449.72771726554674</v>
      </c>
      <c r="F20" s="652">
        <v>0.35025358246702815</v>
      </c>
      <c r="G20" s="93">
        <v>458</v>
      </c>
      <c r="H20" s="749">
        <v>418.84516021387969</v>
      </c>
      <c r="I20" s="652">
        <v>2.1206458070962735</v>
      </c>
      <c r="J20"/>
      <c r="K20"/>
      <c r="L20"/>
      <c r="M20"/>
    </row>
    <row r="21" spans="1:18" ht="14.25" x14ac:dyDescent="0.45">
      <c r="B21" s="1070"/>
      <c r="C21" s="92" t="s">
        <v>35</v>
      </c>
      <c r="D21" s="93">
        <v>266</v>
      </c>
      <c r="E21" s="749">
        <v>239.11512898946032</v>
      </c>
      <c r="F21" s="652">
        <v>0.25166544339487906</v>
      </c>
      <c r="G21" s="93">
        <v>249</v>
      </c>
      <c r="H21" s="749">
        <v>222.86366267659133</v>
      </c>
      <c r="I21" s="652">
        <v>1.5156092783168207</v>
      </c>
      <c r="J21"/>
      <c r="K21"/>
      <c r="L21"/>
      <c r="M21"/>
    </row>
    <row r="22" spans="1:18" ht="14.25" x14ac:dyDescent="0.45">
      <c r="B22" s="1070"/>
      <c r="C22" s="92" t="s">
        <v>36</v>
      </c>
      <c r="D22" s="93">
        <v>356</v>
      </c>
      <c r="E22" s="749">
        <v>331.1769098401478</v>
      </c>
      <c r="F22" s="652">
        <v>0.26518744070408773</v>
      </c>
      <c r="G22" s="93">
        <v>335</v>
      </c>
      <c r="H22" s="749">
        <v>310.61071948310678</v>
      </c>
      <c r="I22" s="652">
        <v>1.5884432979085601</v>
      </c>
      <c r="J22"/>
      <c r="K22"/>
      <c r="L22"/>
      <c r="M22"/>
    </row>
    <row r="23" spans="1:18" ht="14.25" x14ac:dyDescent="0.45">
      <c r="B23" s="1070"/>
      <c r="C23" s="92" t="s">
        <v>37</v>
      </c>
      <c r="D23" s="93">
        <v>310</v>
      </c>
      <c r="E23" s="749">
        <v>287.35039419476396</v>
      </c>
      <c r="F23" s="652">
        <v>0.23613158457128933</v>
      </c>
      <c r="G23" s="93">
        <v>296</v>
      </c>
      <c r="H23" s="749">
        <v>273.32273934731398</v>
      </c>
      <c r="I23" s="652">
        <v>1.4351912178334798</v>
      </c>
      <c r="J23"/>
      <c r="K23"/>
      <c r="L23"/>
      <c r="M23"/>
    </row>
    <row r="24" spans="1:18" ht="14.25" x14ac:dyDescent="0.45">
      <c r="B24" s="94" t="s">
        <v>17</v>
      </c>
      <c r="C24" s="92" t="s">
        <v>17</v>
      </c>
      <c r="D24" s="93">
        <v>423</v>
      </c>
      <c r="E24" s="749">
        <v>353.9863999338877</v>
      </c>
      <c r="F24" s="652">
        <v>0.86180453738067153</v>
      </c>
      <c r="G24" s="93">
        <v>398</v>
      </c>
      <c r="H24" s="749">
        <v>331.97684313653269</v>
      </c>
      <c r="I24" s="652">
        <v>5.0396235983080429</v>
      </c>
      <c r="J24"/>
      <c r="K24"/>
      <c r="L24"/>
      <c r="M24"/>
    </row>
    <row r="25" spans="1:18" ht="14.25" x14ac:dyDescent="0.45">
      <c r="B25" s="1071" t="s">
        <v>18</v>
      </c>
      <c r="C25" s="95" t="s">
        <v>38</v>
      </c>
      <c r="D25" s="93">
        <v>212</v>
      </c>
      <c r="E25" s="749">
        <v>197.00070000000002</v>
      </c>
      <c r="F25" s="652">
        <v>0.19463366034413956</v>
      </c>
      <c r="G25" s="93">
        <v>197</v>
      </c>
      <c r="H25" s="749">
        <v>181.67240000000001</v>
      </c>
      <c r="I25" s="652">
        <v>1.2260777806764405</v>
      </c>
      <c r="J25"/>
      <c r="K25"/>
      <c r="L25"/>
      <c r="M25"/>
    </row>
    <row r="26" spans="1:18" ht="14.25" x14ac:dyDescent="0.45">
      <c r="B26" s="1071"/>
      <c r="C26" s="95" t="s">
        <v>39</v>
      </c>
      <c r="D26" s="93">
        <v>590</v>
      </c>
      <c r="E26" s="749">
        <v>536.13779999999997</v>
      </c>
      <c r="F26" s="652">
        <v>0.59585498861402675</v>
      </c>
      <c r="G26" s="93">
        <v>557</v>
      </c>
      <c r="H26" s="749">
        <v>506.173</v>
      </c>
      <c r="I26" s="652">
        <v>3.484607501704521</v>
      </c>
      <c r="J26"/>
      <c r="K26"/>
      <c r="L26"/>
      <c r="M26"/>
    </row>
    <row r="27" spans="1:18" ht="14.65" thickBot="1" x14ac:dyDescent="0.5">
      <c r="B27" s="97" t="s">
        <v>19</v>
      </c>
      <c r="C27" s="98" t="s">
        <v>19</v>
      </c>
      <c r="D27" s="93">
        <v>413.2</v>
      </c>
      <c r="E27" s="750">
        <v>378.48487296197698</v>
      </c>
      <c r="F27" s="652">
        <v>0.37194753639540284</v>
      </c>
      <c r="G27" s="93">
        <v>388.2</v>
      </c>
      <c r="H27" s="750">
        <v>357.93139848471799</v>
      </c>
      <c r="I27" s="652">
        <v>2.0588784553095172</v>
      </c>
      <c r="J27"/>
      <c r="K27"/>
      <c r="L27"/>
      <c r="M27"/>
    </row>
    <row r="28" spans="1:18" ht="14.65" thickBot="1" x14ac:dyDescent="0.5">
      <c r="A28" s="30"/>
      <c r="B28" s="1072" t="s">
        <v>40</v>
      </c>
      <c r="C28" s="1073"/>
      <c r="D28" s="99">
        <f t="shared" ref="D28:I28" si="1">SUM(D20:D27)</f>
        <v>3060.2</v>
      </c>
      <c r="E28" s="100">
        <f t="shared" si="1"/>
        <v>2772.9799231857837</v>
      </c>
      <c r="F28" s="101">
        <f t="shared" si="1"/>
        <v>3.1274787738715246</v>
      </c>
      <c r="G28" s="99">
        <f t="shared" si="1"/>
        <v>2878.2</v>
      </c>
      <c r="H28" s="100">
        <f t="shared" si="1"/>
        <v>2603.3959233421424</v>
      </c>
      <c r="I28" s="101">
        <f t="shared" si="1"/>
        <v>18.469076937153655</v>
      </c>
      <c r="J28"/>
      <c r="K28"/>
      <c r="L28"/>
      <c r="M28"/>
    </row>
    <row r="29" spans="1:18" x14ac:dyDescent="0.3">
      <c r="A29" s="30"/>
      <c r="B29" s="102"/>
      <c r="C29" s="102"/>
      <c r="D29" s="103"/>
      <c r="E29" s="103"/>
      <c r="F29" s="104"/>
      <c r="G29" s="103"/>
      <c r="H29" s="103"/>
      <c r="I29" s="105"/>
      <c r="J29" s="30"/>
    </row>
    <row r="30" spans="1:18" ht="12.75" customHeight="1" x14ac:dyDescent="0.45">
      <c r="A30" s="30"/>
      <c r="B30" s="1" t="s">
        <v>499</v>
      </c>
      <c r="C30" s="106"/>
      <c r="D30" s="103"/>
      <c r="E30" s="103"/>
      <c r="F30" s="104"/>
      <c r="G30" s="103"/>
      <c r="H30" s="103"/>
      <c r="I30" s="105"/>
      <c r="J30" s="30"/>
      <c r="L30" s="96"/>
      <c r="M30" s="107"/>
      <c r="O30" s="108"/>
      <c r="P30" s="109"/>
      <c r="R30" s="110"/>
    </row>
    <row r="31" spans="1:18" ht="12.75" thickBot="1" x14ac:dyDescent="0.35">
      <c r="B31" s="1" t="s">
        <v>117</v>
      </c>
    </row>
    <row r="32" spans="1:18" ht="60" customHeight="1" thickBot="1" x14ac:dyDescent="0.35">
      <c r="B32" s="111" t="s">
        <v>109</v>
      </c>
      <c r="C32" s="112" t="s">
        <v>25</v>
      </c>
      <c r="D32" s="113" t="s">
        <v>118</v>
      </c>
      <c r="E32" s="114" t="s">
        <v>119</v>
      </c>
      <c r="F32" s="111" t="s">
        <v>120</v>
      </c>
      <c r="G32" s="112" t="s">
        <v>121</v>
      </c>
      <c r="H32" s="115" t="s">
        <v>122</v>
      </c>
    </row>
    <row r="33" spans="1:29" ht="14.25" x14ac:dyDescent="0.3">
      <c r="B33" s="1074" t="s">
        <v>192</v>
      </c>
      <c r="C33" s="116" t="s">
        <v>34</v>
      </c>
      <c r="D33" s="751">
        <v>23012</v>
      </c>
      <c r="E33" s="751">
        <v>25180</v>
      </c>
      <c r="F33" s="117">
        <f t="shared" ref="F33:F40" si="2">(D33-E33)/D33</f>
        <v>-9.4211715626629583E-2</v>
      </c>
      <c r="G33" s="118">
        <f t="shared" ref="G33:G40" si="3">D33-E33</f>
        <v>-2168</v>
      </c>
      <c r="H33" s="119">
        <f>RANK(F33,$F$33:$F$40,1)</f>
        <v>3</v>
      </c>
    </row>
    <row r="34" spans="1:29" ht="14.25" x14ac:dyDescent="0.3">
      <c r="B34" s="1075"/>
      <c r="C34" s="120" t="s">
        <v>35</v>
      </c>
      <c r="D34" s="751">
        <v>14255</v>
      </c>
      <c r="E34" s="751">
        <v>15417</v>
      </c>
      <c r="F34" s="117">
        <f t="shared" si="2"/>
        <v>-8.1515257804279206E-2</v>
      </c>
      <c r="G34" s="118">
        <f t="shared" si="3"/>
        <v>-1162</v>
      </c>
      <c r="H34" s="119">
        <f t="shared" ref="H34:H39" si="4">RANK(F34,$F$33:$F$40,1)</f>
        <v>4</v>
      </c>
    </row>
    <row r="35" spans="1:29" ht="14.25" x14ac:dyDescent="0.3">
      <c r="B35" s="1075"/>
      <c r="C35" s="120" t="s">
        <v>36</v>
      </c>
      <c r="D35" s="751">
        <v>15472</v>
      </c>
      <c r="E35" s="751">
        <v>17007</v>
      </c>
      <c r="F35" s="117">
        <f t="shared" si="2"/>
        <v>-9.9211478800413644E-2</v>
      </c>
      <c r="G35" s="118">
        <f t="shared" si="3"/>
        <v>-1535</v>
      </c>
      <c r="H35" s="119">
        <f t="shared" si="4"/>
        <v>2</v>
      </c>
    </row>
    <row r="36" spans="1:29" ht="14.25" x14ac:dyDescent="0.3">
      <c r="B36" s="1075"/>
      <c r="C36" s="120" t="s">
        <v>37</v>
      </c>
      <c r="D36" s="751">
        <v>11598</v>
      </c>
      <c r="E36" s="751">
        <v>12259</v>
      </c>
      <c r="F36" s="117">
        <f t="shared" si="2"/>
        <v>-5.6992584928435938E-2</v>
      </c>
      <c r="G36" s="118">
        <f t="shared" si="3"/>
        <v>-661</v>
      </c>
      <c r="H36" s="119">
        <f t="shared" si="4"/>
        <v>5</v>
      </c>
    </row>
    <row r="37" spans="1:29" ht="14.25" x14ac:dyDescent="0.3">
      <c r="B37" s="121" t="s">
        <v>17</v>
      </c>
      <c r="C37" s="120" t="s">
        <v>17</v>
      </c>
      <c r="D37" s="751">
        <v>21134.964321331441</v>
      </c>
      <c r="E37" s="751">
        <v>23763.636423181993</v>
      </c>
      <c r="F37" s="117">
        <f t="shared" si="2"/>
        <v>-0.12437551641369195</v>
      </c>
      <c r="G37" s="118">
        <f t="shared" si="3"/>
        <v>-2628.6721018505523</v>
      </c>
      <c r="H37" s="119">
        <f>RANK(F37,$F$33:$F$40,1)</f>
        <v>1</v>
      </c>
    </row>
    <row r="38" spans="1:29" ht="14.25" x14ac:dyDescent="0.3">
      <c r="B38" s="1075" t="s">
        <v>18</v>
      </c>
      <c r="C38" s="120" t="s">
        <v>38</v>
      </c>
      <c r="D38" s="751">
        <v>13630.427895094101</v>
      </c>
      <c r="E38" s="751">
        <v>13787.43</v>
      </c>
      <c r="F38" s="117">
        <f t="shared" si="2"/>
        <v>-1.1518501555069172E-2</v>
      </c>
      <c r="G38" s="118">
        <f t="shared" si="3"/>
        <v>-157.00210490589961</v>
      </c>
      <c r="H38" s="119">
        <f>RANK(F38,$F$33:$F$40,1)</f>
        <v>6</v>
      </c>
    </row>
    <row r="39" spans="1:29" ht="14.25" x14ac:dyDescent="0.3">
      <c r="B39" s="1075"/>
      <c r="C39" s="120" t="s">
        <v>39</v>
      </c>
      <c r="D39" s="751">
        <v>26097.606057743302</v>
      </c>
      <c r="E39" s="751">
        <v>26091.95</v>
      </c>
      <c r="F39" s="117">
        <f t="shared" si="2"/>
        <v>2.1672707185427372E-4</v>
      </c>
      <c r="G39" s="118">
        <f t="shared" si="3"/>
        <v>5.6560577433010621</v>
      </c>
      <c r="H39" s="119">
        <f t="shared" si="4"/>
        <v>7</v>
      </c>
    </row>
    <row r="40" spans="1:29" ht="14.65" thickBot="1" x14ac:dyDescent="0.35">
      <c r="B40" s="122" t="s">
        <v>19</v>
      </c>
      <c r="C40" s="123" t="s">
        <v>19</v>
      </c>
      <c r="D40" s="752">
        <v>16552.887805607854</v>
      </c>
      <c r="E40" s="752">
        <v>16471.62878791042</v>
      </c>
      <c r="F40" s="124">
        <f t="shared" si="2"/>
        <v>4.9090538552375336E-3</v>
      </c>
      <c r="G40" s="125">
        <f t="shared" si="3"/>
        <v>81.259017697433592</v>
      </c>
      <c r="H40" s="126">
        <f>RANK(F40,$F$33:$F$40,1)</f>
        <v>8</v>
      </c>
    </row>
    <row r="41" spans="1:29" ht="12.75" thickBot="1" x14ac:dyDescent="0.35">
      <c r="B41" s="1067" t="s">
        <v>40</v>
      </c>
      <c r="C41" s="1068"/>
      <c r="D41" s="127">
        <f>SUM(D33:D40)</f>
        <v>141752.88607977668</v>
      </c>
      <c r="E41" s="128">
        <f>SUM(E33:E40)</f>
        <v>149977.64521109243</v>
      </c>
      <c r="F41" s="129">
        <f>AVERAGE(F33:F40)</f>
        <v>-5.7837409275178456E-2</v>
      </c>
      <c r="G41" s="130">
        <f>SUM(G33:G40)</f>
        <v>-8224.7591313157172</v>
      </c>
      <c r="H41" s="131"/>
    </row>
    <row r="43" spans="1:29" x14ac:dyDescent="0.3">
      <c r="A43" s="30"/>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row>
  </sheetData>
  <mergeCells count="13">
    <mergeCell ref="B41:C41"/>
    <mergeCell ref="G17:I17"/>
    <mergeCell ref="B20:B23"/>
    <mergeCell ref="B25:B26"/>
    <mergeCell ref="B28:C28"/>
    <mergeCell ref="B33:B36"/>
    <mergeCell ref="B38:B39"/>
    <mergeCell ref="D17:F17"/>
    <mergeCell ref="B5:B8"/>
    <mergeCell ref="B10:B11"/>
    <mergeCell ref="B13:C13"/>
    <mergeCell ref="B17:B19"/>
    <mergeCell ref="C17:C19"/>
  </mergeCells>
  <conditionalFormatting sqref="H33:H41">
    <cfRule type="colorScale" priority="2">
      <colorScale>
        <cfvo type="min"/>
        <cfvo type="percentile" val="50"/>
        <cfvo type="max"/>
        <color rgb="FF63BE7B"/>
        <color rgb="FFFFEB84"/>
        <color rgb="FFF8696B"/>
      </colorScale>
    </cfRule>
  </conditionalFormatting>
  <conditionalFormatting sqref="H33:H40">
    <cfRule type="colorScale" priority="1">
      <colorScale>
        <cfvo type="min"/>
        <cfvo type="max"/>
        <color rgb="FF63BE7B"/>
        <color rgb="FFFFEF9C"/>
      </colorScale>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28"/>
  <sheetViews>
    <sheetView showGridLines="0" topLeftCell="E16" zoomScale="70" zoomScaleNormal="70" workbookViewId="0">
      <selection activeCell="T21" sqref="T21"/>
    </sheetView>
  </sheetViews>
  <sheetFormatPr defaultColWidth="9" defaultRowHeight="12.4" x14ac:dyDescent="0.3"/>
  <cols>
    <col min="1" max="1" width="9" style="345"/>
    <col min="2" max="2" width="12.86328125" style="345" customWidth="1"/>
    <col min="3" max="3" width="11.265625" style="345" customWidth="1"/>
    <col min="4" max="4" width="21.59765625" style="345" customWidth="1"/>
    <col min="5" max="5" width="13.86328125" style="345" customWidth="1"/>
    <col min="6" max="7" width="15.86328125" style="345" customWidth="1"/>
    <col min="8" max="8" width="13.59765625" style="345" customWidth="1"/>
    <col min="9" max="9" width="13.3984375" style="345" customWidth="1"/>
    <col min="10" max="10" width="13.73046875" style="345" customWidth="1"/>
    <col min="11" max="11" width="13.86328125" style="345" customWidth="1"/>
    <col min="12" max="12" width="16" style="345" customWidth="1"/>
    <col min="13" max="13" width="12" style="345" customWidth="1"/>
    <col min="14" max="14" width="15.73046875" style="345" customWidth="1"/>
    <col min="15" max="15" width="16.59765625" style="345" customWidth="1"/>
    <col min="16" max="16" width="18.1328125" style="345" customWidth="1"/>
    <col min="17" max="17" width="12.59765625" style="345" customWidth="1"/>
    <col min="18" max="18" width="17.1328125" style="345" customWidth="1"/>
    <col min="19" max="19" width="14.59765625" style="345" customWidth="1"/>
    <col min="20" max="20" width="12.86328125" style="345" customWidth="1"/>
    <col min="21" max="21" width="15.3984375" style="345" customWidth="1"/>
    <col min="22" max="22" width="13.59765625" style="345" customWidth="1"/>
    <col min="23" max="23" width="15.73046875" style="345" customWidth="1"/>
    <col min="24" max="24" width="14.73046875" style="345" customWidth="1"/>
    <col min="25" max="25" width="14.1328125" style="345" customWidth="1"/>
    <col min="26" max="26" width="14.59765625" style="345" customWidth="1"/>
    <col min="27" max="27" width="15.59765625" style="345" customWidth="1"/>
    <col min="28" max="28" width="13.73046875" style="345" customWidth="1"/>
    <col min="29" max="29" width="16" style="345" customWidth="1"/>
    <col min="30" max="16384" width="9" style="345"/>
  </cols>
  <sheetData>
    <row r="1" spans="1:29" ht="15.4" x14ac:dyDescent="0.3">
      <c r="A1" s="3"/>
      <c r="B1" s="3"/>
      <c r="C1" s="3"/>
      <c r="D1" s="3"/>
      <c r="E1" s="3"/>
      <c r="F1" s="3"/>
      <c r="G1" s="3"/>
      <c r="H1" s="3"/>
      <c r="I1" s="3"/>
      <c r="J1" s="3"/>
      <c r="K1" s="3"/>
      <c r="L1" s="3"/>
      <c r="M1" s="3"/>
      <c r="N1" s="3"/>
      <c r="O1" s="3"/>
      <c r="P1" s="3"/>
      <c r="Q1" s="3"/>
      <c r="R1" s="3"/>
      <c r="S1" s="3"/>
    </row>
    <row r="2" spans="1:29" x14ac:dyDescent="0.3">
      <c r="A2" s="374"/>
      <c r="B2" s="346" t="s">
        <v>500</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row>
    <row r="3" spans="1:29" ht="12.75" thickBot="1" x14ac:dyDescent="0.35">
      <c r="B3" s="346" t="s">
        <v>275</v>
      </c>
      <c r="C3" s="375"/>
      <c r="D3" s="375"/>
      <c r="E3" s="375"/>
      <c r="F3" s="375"/>
      <c r="G3" s="375"/>
      <c r="H3" s="375"/>
      <c r="I3" s="375"/>
      <c r="J3" s="375"/>
      <c r="K3" s="375"/>
      <c r="L3" s="375"/>
      <c r="M3" s="375"/>
      <c r="N3" s="375"/>
      <c r="O3" s="375"/>
      <c r="P3" s="375"/>
      <c r="Q3" s="375"/>
      <c r="R3" s="375"/>
      <c r="S3" s="375"/>
    </row>
    <row r="4" spans="1:29" ht="26.25" customHeight="1" thickBot="1" x14ac:dyDescent="0.35">
      <c r="B4" s="1097" t="s">
        <v>276</v>
      </c>
      <c r="C4" s="1098"/>
      <c r="D4" s="1101" t="s">
        <v>277</v>
      </c>
      <c r="E4" s="1103" t="s">
        <v>278</v>
      </c>
      <c r="F4" s="1091" t="s">
        <v>34</v>
      </c>
      <c r="G4" s="1092"/>
      <c r="H4" s="1093"/>
      <c r="I4" s="1082" t="s">
        <v>35</v>
      </c>
      <c r="J4" s="1083"/>
      <c r="K4" s="1084"/>
      <c r="L4" s="1079" t="s">
        <v>36</v>
      </c>
      <c r="M4" s="1080"/>
      <c r="N4" s="1081"/>
      <c r="O4" s="1079" t="s">
        <v>37</v>
      </c>
      <c r="P4" s="1080"/>
      <c r="Q4" s="1081"/>
      <c r="R4" s="1079" t="s">
        <v>17</v>
      </c>
      <c r="S4" s="1080"/>
      <c r="T4" s="1081"/>
      <c r="U4" s="1105" t="s">
        <v>38</v>
      </c>
      <c r="V4" s="1080"/>
      <c r="W4" s="1081"/>
      <c r="X4" s="1105" t="s">
        <v>39</v>
      </c>
      <c r="Y4" s="1080"/>
      <c r="Z4" s="1081"/>
      <c r="AA4" s="1105" t="s">
        <v>19</v>
      </c>
      <c r="AB4" s="1080"/>
      <c r="AC4" s="1081"/>
    </row>
    <row r="5" spans="1:29" ht="32.25" customHeight="1" thickBot="1" x14ac:dyDescent="0.35">
      <c r="B5" s="1099"/>
      <c r="C5" s="1100"/>
      <c r="D5" s="1102"/>
      <c r="E5" s="1104"/>
      <c r="F5" s="429" t="s">
        <v>214</v>
      </c>
      <c r="G5" s="426" t="s">
        <v>213</v>
      </c>
      <c r="H5" s="427" t="s">
        <v>212</v>
      </c>
      <c r="I5" s="428" t="s">
        <v>214</v>
      </c>
      <c r="J5" s="424" t="s">
        <v>213</v>
      </c>
      <c r="K5" s="425" t="s">
        <v>212</v>
      </c>
      <c r="L5" s="428" t="s">
        <v>214</v>
      </c>
      <c r="M5" s="424" t="s">
        <v>213</v>
      </c>
      <c r="N5" s="425" t="s">
        <v>212</v>
      </c>
      <c r="O5" s="428" t="s">
        <v>214</v>
      </c>
      <c r="P5" s="424" t="s">
        <v>213</v>
      </c>
      <c r="Q5" s="425" t="s">
        <v>212</v>
      </c>
      <c r="R5" s="428" t="s">
        <v>214</v>
      </c>
      <c r="S5" s="424" t="s">
        <v>213</v>
      </c>
      <c r="T5" s="425" t="s">
        <v>212</v>
      </c>
      <c r="U5" s="428" t="s">
        <v>214</v>
      </c>
      <c r="V5" s="424" t="s">
        <v>213</v>
      </c>
      <c r="W5" s="425" t="s">
        <v>212</v>
      </c>
      <c r="X5" s="428" t="s">
        <v>214</v>
      </c>
      <c r="Y5" s="424" t="s">
        <v>213</v>
      </c>
      <c r="Z5" s="425" t="s">
        <v>212</v>
      </c>
      <c r="AA5" s="428" t="s">
        <v>214</v>
      </c>
      <c r="AB5" s="424" t="s">
        <v>213</v>
      </c>
      <c r="AC5" s="425" t="s">
        <v>212</v>
      </c>
    </row>
    <row r="6" spans="1:29" ht="32.25" customHeight="1" x14ac:dyDescent="0.3">
      <c r="B6" s="1094" t="s">
        <v>279</v>
      </c>
      <c r="C6" s="1096" t="s">
        <v>280</v>
      </c>
      <c r="D6" s="376" t="s">
        <v>281</v>
      </c>
      <c r="E6" s="421" t="s">
        <v>282</v>
      </c>
      <c r="F6" s="415">
        <v>224</v>
      </c>
      <c r="G6" s="416">
        <v>282</v>
      </c>
      <c r="H6" s="417">
        <v>239</v>
      </c>
      <c r="I6" s="415">
        <v>2</v>
      </c>
      <c r="J6" s="416">
        <v>6</v>
      </c>
      <c r="K6" s="417">
        <v>5</v>
      </c>
      <c r="L6" s="415">
        <v>41</v>
      </c>
      <c r="M6" s="416">
        <v>18</v>
      </c>
      <c r="N6" s="417">
        <v>20</v>
      </c>
      <c r="O6" s="415">
        <v>39</v>
      </c>
      <c r="P6" s="416">
        <v>66</v>
      </c>
      <c r="Q6" s="417">
        <v>54</v>
      </c>
      <c r="R6" s="415">
        <v>53</v>
      </c>
      <c r="S6" s="416">
        <v>45</v>
      </c>
      <c r="T6" s="417">
        <v>59</v>
      </c>
      <c r="U6" s="415">
        <v>154</v>
      </c>
      <c r="V6" s="416">
        <v>92</v>
      </c>
      <c r="W6" s="417">
        <v>95</v>
      </c>
      <c r="X6" s="415">
        <v>115</v>
      </c>
      <c r="Y6" s="416">
        <v>52</v>
      </c>
      <c r="Z6" s="417">
        <v>78</v>
      </c>
      <c r="AA6" s="415">
        <v>81</v>
      </c>
      <c r="AB6" s="416">
        <v>66</v>
      </c>
      <c r="AC6" s="417">
        <v>68</v>
      </c>
    </row>
    <row r="7" spans="1:29" ht="33.75" customHeight="1" x14ac:dyDescent="0.3">
      <c r="B7" s="1086"/>
      <c r="C7" s="1089"/>
      <c r="D7" s="377" t="s">
        <v>283</v>
      </c>
      <c r="E7" s="422" t="s">
        <v>282</v>
      </c>
      <c r="F7" s="415">
        <v>18</v>
      </c>
      <c r="G7" s="416">
        <v>10</v>
      </c>
      <c r="H7" s="417">
        <v>44</v>
      </c>
      <c r="I7" s="415">
        <v>0</v>
      </c>
      <c r="J7" s="416">
        <v>1</v>
      </c>
      <c r="K7" s="417">
        <v>1</v>
      </c>
      <c r="L7" s="415">
        <v>3</v>
      </c>
      <c r="M7" s="416">
        <v>2</v>
      </c>
      <c r="N7" s="417">
        <v>2</v>
      </c>
      <c r="O7" s="415">
        <v>3</v>
      </c>
      <c r="P7" s="416">
        <v>10</v>
      </c>
      <c r="Q7" s="417">
        <v>3</v>
      </c>
      <c r="R7" s="415">
        <v>5</v>
      </c>
      <c r="S7" s="416">
        <v>7</v>
      </c>
      <c r="T7" s="417">
        <v>6</v>
      </c>
      <c r="U7" s="415">
        <v>14</v>
      </c>
      <c r="V7" s="416">
        <v>16</v>
      </c>
      <c r="W7" s="417">
        <v>9</v>
      </c>
      <c r="X7" s="415">
        <v>5</v>
      </c>
      <c r="Y7" s="416">
        <v>12</v>
      </c>
      <c r="Z7" s="417">
        <v>13</v>
      </c>
      <c r="AA7" s="415">
        <v>16</v>
      </c>
      <c r="AB7" s="416">
        <v>20</v>
      </c>
      <c r="AC7" s="417">
        <v>17</v>
      </c>
    </row>
    <row r="8" spans="1:29" ht="44.25" customHeight="1" x14ac:dyDescent="0.3">
      <c r="B8" s="1086"/>
      <c r="C8" s="1089"/>
      <c r="D8" s="377" t="s">
        <v>284</v>
      </c>
      <c r="E8" s="422" t="s">
        <v>285</v>
      </c>
      <c r="F8" s="415">
        <v>5580</v>
      </c>
      <c r="G8" s="416">
        <v>4875</v>
      </c>
      <c r="H8" s="417">
        <v>33287</v>
      </c>
      <c r="I8" s="415">
        <v>0</v>
      </c>
      <c r="J8" s="416">
        <v>1500</v>
      </c>
      <c r="K8" s="417">
        <v>600</v>
      </c>
      <c r="L8" s="415">
        <v>2600</v>
      </c>
      <c r="M8" s="416">
        <v>350</v>
      </c>
      <c r="N8" s="417">
        <v>1350</v>
      </c>
      <c r="O8" s="415">
        <v>1900</v>
      </c>
      <c r="P8" s="416">
        <v>6700</v>
      </c>
      <c r="Q8" s="417">
        <v>1650</v>
      </c>
      <c r="R8" s="415">
        <v>3110</v>
      </c>
      <c r="S8" s="416">
        <v>3850</v>
      </c>
      <c r="T8" s="417">
        <v>3960</v>
      </c>
      <c r="U8" s="415">
        <v>16832</v>
      </c>
      <c r="V8" s="416">
        <v>5062</v>
      </c>
      <c r="W8" s="417">
        <v>7450</v>
      </c>
      <c r="X8" s="415">
        <v>5250</v>
      </c>
      <c r="Y8" s="416">
        <v>3875</v>
      </c>
      <c r="Z8" s="417">
        <v>6767</v>
      </c>
      <c r="AA8" s="415">
        <v>13620</v>
      </c>
      <c r="AB8" s="416">
        <v>14172</v>
      </c>
      <c r="AC8" s="417">
        <v>16200</v>
      </c>
    </row>
    <row r="9" spans="1:29" ht="51" customHeight="1" x14ac:dyDescent="0.3">
      <c r="B9" s="1086"/>
      <c r="C9" s="1089"/>
      <c r="D9" s="377" t="s">
        <v>286</v>
      </c>
      <c r="E9" s="422" t="s">
        <v>282</v>
      </c>
      <c r="F9" s="415">
        <v>3</v>
      </c>
      <c r="G9" s="416">
        <v>9</v>
      </c>
      <c r="H9" s="417">
        <v>6</v>
      </c>
      <c r="I9" s="415">
        <v>0</v>
      </c>
      <c r="J9" s="416">
        <v>0</v>
      </c>
      <c r="K9" s="417">
        <v>0</v>
      </c>
      <c r="L9" s="415">
        <v>0</v>
      </c>
      <c r="M9" s="416">
        <v>1</v>
      </c>
      <c r="N9" s="417">
        <v>2</v>
      </c>
      <c r="O9" s="415">
        <v>3</v>
      </c>
      <c r="P9" s="416">
        <v>2</v>
      </c>
      <c r="Q9" s="417">
        <v>1</v>
      </c>
      <c r="R9" s="415">
        <v>2</v>
      </c>
      <c r="S9" s="416">
        <v>8</v>
      </c>
      <c r="T9" s="417">
        <v>1</v>
      </c>
      <c r="U9" s="415">
        <v>3</v>
      </c>
      <c r="V9" s="416">
        <v>7</v>
      </c>
      <c r="W9" s="417">
        <v>2</v>
      </c>
      <c r="X9" s="415">
        <v>5</v>
      </c>
      <c r="Y9" s="416">
        <v>5</v>
      </c>
      <c r="Z9" s="417">
        <v>6</v>
      </c>
      <c r="AA9" s="415">
        <v>4</v>
      </c>
      <c r="AB9" s="416">
        <v>7</v>
      </c>
      <c r="AC9" s="417">
        <v>4</v>
      </c>
    </row>
    <row r="10" spans="1:29" ht="38.25" customHeight="1" x14ac:dyDescent="0.3">
      <c r="B10" s="1086"/>
      <c r="C10" s="1090"/>
      <c r="D10" s="377" t="s">
        <v>287</v>
      </c>
      <c r="E10" s="422" t="s">
        <v>285</v>
      </c>
      <c r="F10" s="415">
        <v>1900</v>
      </c>
      <c r="G10" s="416">
        <v>4350</v>
      </c>
      <c r="H10" s="417">
        <v>4160</v>
      </c>
      <c r="I10" s="415">
        <v>0</v>
      </c>
      <c r="J10" s="416">
        <v>0</v>
      </c>
      <c r="K10" s="417">
        <v>0</v>
      </c>
      <c r="L10" s="415">
        <v>0</v>
      </c>
      <c r="M10" s="416">
        <v>100</v>
      </c>
      <c r="N10" s="417">
        <v>1423</v>
      </c>
      <c r="O10" s="415">
        <v>1400</v>
      </c>
      <c r="P10" s="416">
        <v>500</v>
      </c>
      <c r="Q10" s="417">
        <v>900</v>
      </c>
      <c r="R10" s="415">
        <v>800</v>
      </c>
      <c r="S10" s="416">
        <v>7500</v>
      </c>
      <c r="T10" s="417">
        <v>1200</v>
      </c>
      <c r="U10" s="415">
        <v>1500</v>
      </c>
      <c r="V10" s="416">
        <v>5062</v>
      </c>
      <c r="W10" s="417">
        <v>3760</v>
      </c>
      <c r="X10" s="415">
        <v>2400</v>
      </c>
      <c r="Y10" s="416">
        <v>3875</v>
      </c>
      <c r="Z10" s="417">
        <v>4650</v>
      </c>
      <c r="AA10" s="415">
        <v>2000</v>
      </c>
      <c r="AB10" s="416">
        <v>7950</v>
      </c>
      <c r="AC10" s="417">
        <v>3250</v>
      </c>
    </row>
    <row r="11" spans="1:29" ht="37.5" customHeight="1" x14ac:dyDescent="0.3">
      <c r="B11" s="1086"/>
      <c r="C11" s="1088" t="s">
        <v>288</v>
      </c>
      <c r="D11" s="377" t="s">
        <v>289</v>
      </c>
      <c r="E11" s="422" t="s">
        <v>282</v>
      </c>
      <c r="F11" s="415">
        <v>0</v>
      </c>
      <c r="G11" s="416">
        <v>0</v>
      </c>
      <c r="H11" s="417">
        <v>0</v>
      </c>
      <c r="I11" s="415">
        <v>0</v>
      </c>
      <c r="J11" s="416">
        <v>0</v>
      </c>
      <c r="K11" s="417">
        <v>0</v>
      </c>
      <c r="L11" s="415">
        <v>1</v>
      </c>
      <c r="M11" s="416">
        <v>0</v>
      </c>
      <c r="N11" s="417">
        <v>0</v>
      </c>
      <c r="O11" s="415">
        <v>0</v>
      </c>
      <c r="P11" s="416">
        <v>0</v>
      </c>
      <c r="Q11" s="417">
        <v>0</v>
      </c>
      <c r="R11" s="415">
        <v>0</v>
      </c>
      <c r="S11" s="416">
        <v>0</v>
      </c>
      <c r="T11" s="417">
        <v>0</v>
      </c>
      <c r="U11" s="415">
        <v>0</v>
      </c>
      <c r="V11" s="416">
        <v>0</v>
      </c>
      <c r="W11" s="417">
        <v>0</v>
      </c>
      <c r="X11" s="415">
        <v>0</v>
      </c>
      <c r="Y11" s="416">
        <v>1</v>
      </c>
      <c r="Z11" s="417">
        <v>8</v>
      </c>
      <c r="AA11" s="415">
        <v>1</v>
      </c>
      <c r="AB11" s="416">
        <v>3</v>
      </c>
      <c r="AC11" s="417">
        <v>0</v>
      </c>
    </row>
    <row r="12" spans="1:29" ht="44.25" customHeight="1" x14ac:dyDescent="0.3">
      <c r="B12" s="1086"/>
      <c r="C12" s="1089"/>
      <c r="D12" s="377" t="s">
        <v>290</v>
      </c>
      <c r="E12" s="422" t="s">
        <v>282</v>
      </c>
      <c r="F12" s="415">
        <v>0</v>
      </c>
      <c r="G12" s="416">
        <v>0</v>
      </c>
      <c r="H12" s="417">
        <v>0</v>
      </c>
      <c r="I12" s="415">
        <v>0</v>
      </c>
      <c r="J12" s="416">
        <v>0</v>
      </c>
      <c r="K12" s="417">
        <v>0</v>
      </c>
      <c r="L12" s="415">
        <v>2</v>
      </c>
      <c r="M12" s="416">
        <v>0</v>
      </c>
      <c r="N12" s="417">
        <v>2</v>
      </c>
      <c r="O12" s="415">
        <v>0</v>
      </c>
      <c r="P12" s="416">
        <v>0</v>
      </c>
      <c r="Q12" s="417">
        <v>0</v>
      </c>
      <c r="R12" s="415">
        <v>0</v>
      </c>
      <c r="S12" s="416">
        <v>0</v>
      </c>
      <c r="T12" s="417">
        <v>0</v>
      </c>
      <c r="U12" s="415">
        <v>0</v>
      </c>
      <c r="V12" s="416">
        <v>1</v>
      </c>
      <c r="W12" s="417">
        <v>0</v>
      </c>
      <c r="X12" s="415">
        <v>0</v>
      </c>
      <c r="Y12" s="416">
        <v>2</v>
      </c>
      <c r="Z12" s="417">
        <v>2</v>
      </c>
      <c r="AA12" s="415">
        <v>0</v>
      </c>
      <c r="AB12" s="416">
        <v>2</v>
      </c>
      <c r="AC12" s="417">
        <v>0</v>
      </c>
    </row>
    <row r="13" spans="1:29" ht="60" customHeight="1" x14ac:dyDescent="0.3">
      <c r="B13" s="1086"/>
      <c r="C13" s="1089"/>
      <c r="D13" s="377" t="s">
        <v>291</v>
      </c>
      <c r="E13" s="422" t="s">
        <v>285</v>
      </c>
      <c r="F13" s="415">
        <v>0</v>
      </c>
      <c r="G13" s="416">
        <v>0</v>
      </c>
      <c r="H13" s="417">
        <v>0</v>
      </c>
      <c r="I13" s="415">
        <v>0</v>
      </c>
      <c r="J13" s="416">
        <v>0</v>
      </c>
      <c r="K13" s="417">
        <v>0</v>
      </c>
      <c r="L13" s="415">
        <v>13000</v>
      </c>
      <c r="M13" s="416">
        <v>0</v>
      </c>
      <c r="N13" s="417">
        <v>20000</v>
      </c>
      <c r="O13" s="415">
        <v>0</v>
      </c>
      <c r="P13" s="416">
        <v>0</v>
      </c>
      <c r="Q13" s="417">
        <v>0</v>
      </c>
      <c r="R13" s="415">
        <v>0</v>
      </c>
      <c r="S13" s="416">
        <v>0</v>
      </c>
      <c r="T13" s="417">
        <v>0</v>
      </c>
      <c r="U13" s="415">
        <v>0</v>
      </c>
      <c r="V13" s="416">
        <v>0</v>
      </c>
      <c r="W13" s="417">
        <v>0</v>
      </c>
      <c r="X13" s="415">
        <v>0</v>
      </c>
      <c r="Y13" s="416">
        <v>0</v>
      </c>
      <c r="Z13" s="417">
        <v>2000</v>
      </c>
      <c r="AA13" s="415">
        <v>0</v>
      </c>
      <c r="AB13" s="416">
        <v>1200</v>
      </c>
      <c r="AC13" s="417">
        <v>0</v>
      </c>
    </row>
    <row r="14" spans="1:29" ht="42.75" customHeight="1" x14ac:dyDescent="0.3">
      <c r="B14" s="1086"/>
      <c r="C14" s="1089"/>
      <c r="D14" s="377" t="s">
        <v>292</v>
      </c>
      <c r="E14" s="422" t="s">
        <v>282</v>
      </c>
      <c r="F14" s="415">
        <v>0</v>
      </c>
      <c r="G14" s="416">
        <v>0</v>
      </c>
      <c r="H14" s="417">
        <v>0</v>
      </c>
      <c r="I14" s="415">
        <v>0</v>
      </c>
      <c r="J14" s="416">
        <v>0</v>
      </c>
      <c r="K14" s="417">
        <v>0</v>
      </c>
      <c r="L14" s="415">
        <v>0</v>
      </c>
      <c r="M14" s="416">
        <v>0</v>
      </c>
      <c r="N14" s="417">
        <v>0</v>
      </c>
      <c r="O14" s="415">
        <v>0</v>
      </c>
      <c r="P14" s="416">
        <v>0</v>
      </c>
      <c r="Q14" s="417">
        <v>0</v>
      </c>
      <c r="R14" s="415">
        <v>0</v>
      </c>
      <c r="S14" s="416">
        <v>0</v>
      </c>
      <c r="T14" s="417">
        <v>0</v>
      </c>
      <c r="U14" s="415">
        <v>0</v>
      </c>
      <c r="V14" s="416">
        <v>0</v>
      </c>
      <c r="W14" s="417">
        <v>0</v>
      </c>
      <c r="X14" s="415">
        <v>0</v>
      </c>
      <c r="Y14" s="416">
        <v>0</v>
      </c>
      <c r="Z14" s="417">
        <v>0</v>
      </c>
      <c r="AA14" s="415">
        <v>0</v>
      </c>
      <c r="AB14" s="416">
        <v>0</v>
      </c>
      <c r="AC14" s="417">
        <v>0</v>
      </c>
    </row>
    <row r="15" spans="1:29" ht="57.75" customHeight="1" x14ac:dyDescent="0.3">
      <c r="B15" s="1095"/>
      <c r="C15" s="1090"/>
      <c r="D15" s="377" t="s">
        <v>293</v>
      </c>
      <c r="E15" s="422" t="s">
        <v>285</v>
      </c>
      <c r="F15" s="415">
        <v>0</v>
      </c>
      <c r="G15" s="416">
        <v>0</v>
      </c>
      <c r="H15" s="417">
        <v>0</v>
      </c>
      <c r="I15" s="415">
        <v>0</v>
      </c>
      <c r="J15" s="416">
        <v>0</v>
      </c>
      <c r="K15" s="417">
        <v>0</v>
      </c>
      <c r="L15" s="415">
        <v>0</v>
      </c>
      <c r="M15" s="416">
        <v>0</v>
      </c>
      <c r="N15" s="417">
        <v>0</v>
      </c>
      <c r="O15" s="415">
        <v>0</v>
      </c>
      <c r="P15" s="416">
        <v>0</v>
      </c>
      <c r="Q15" s="417">
        <v>0</v>
      </c>
      <c r="R15" s="415">
        <v>0</v>
      </c>
      <c r="S15" s="416">
        <v>0</v>
      </c>
      <c r="T15" s="417">
        <v>0</v>
      </c>
      <c r="U15" s="415">
        <v>0</v>
      </c>
      <c r="V15" s="416">
        <v>0</v>
      </c>
      <c r="W15" s="417">
        <v>0</v>
      </c>
      <c r="X15" s="415">
        <v>0</v>
      </c>
      <c r="Y15" s="416">
        <v>0</v>
      </c>
      <c r="Z15" s="417">
        <v>0</v>
      </c>
      <c r="AA15" s="415">
        <v>0</v>
      </c>
      <c r="AB15" s="416">
        <v>0</v>
      </c>
      <c r="AC15" s="417">
        <v>0</v>
      </c>
    </row>
    <row r="16" spans="1:29" ht="50.25" customHeight="1" x14ac:dyDescent="0.3">
      <c r="B16" s="1085" t="s">
        <v>294</v>
      </c>
      <c r="C16" s="1088" t="s">
        <v>295</v>
      </c>
      <c r="D16" s="377" t="s">
        <v>296</v>
      </c>
      <c r="E16" s="422" t="s">
        <v>282</v>
      </c>
      <c r="F16" s="415">
        <v>6</v>
      </c>
      <c r="G16" s="416">
        <v>50</v>
      </c>
      <c r="H16" s="417">
        <v>43</v>
      </c>
      <c r="I16" s="415">
        <v>4</v>
      </c>
      <c r="J16" s="416">
        <v>8</v>
      </c>
      <c r="K16" s="417">
        <v>7</v>
      </c>
      <c r="L16" s="415">
        <v>6</v>
      </c>
      <c r="M16" s="416">
        <v>18</v>
      </c>
      <c r="N16" s="417">
        <v>36</v>
      </c>
      <c r="O16" s="415">
        <v>1</v>
      </c>
      <c r="P16" s="416">
        <v>16</v>
      </c>
      <c r="Q16" s="417">
        <v>11</v>
      </c>
      <c r="R16" s="415">
        <v>79</v>
      </c>
      <c r="S16" s="416">
        <v>54</v>
      </c>
      <c r="T16" s="417">
        <v>40</v>
      </c>
      <c r="U16" s="415">
        <v>38</v>
      </c>
      <c r="V16" s="416">
        <v>22</v>
      </c>
      <c r="W16" s="417">
        <v>13</v>
      </c>
      <c r="X16" s="415">
        <v>25</v>
      </c>
      <c r="Y16" s="416">
        <v>20</v>
      </c>
      <c r="Z16" s="417">
        <v>12</v>
      </c>
      <c r="AA16" s="415">
        <v>1</v>
      </c>
      <c r="AB16" s="416">
        <v>13</v>
      </c>
      <c r="AC16" s="417">
        <v>25</v>
      </c>
    </row>
    <row r="17" spans="2:29" ht="55.5" customHeight="1" x14ac:dyDescent="0.3">
      <c r="B17" s="1086"/>
      <c r="C17" s="1089"/>
      <c r="D17" s="377" t="s">
        <v>297</v>
      </c>
      <c r="E17" s="422" t="s">
        <v>282</v>
      </c>
      <c r="F17" s="415">
        <v>10</v>
      </c>
      <c r="G17" s="416">
        <v>10</v>
      </c>
      <c r="H17" s="417">
        <v>8</v>
      </c>
      <c r="I17" s="415">
        <v>5</v>
      </c>
      <c r="J17" s="416">
        <v>2</v>
      </c>
      <c r="K17" s="417">
        <v>1</v>
      </c>
      <c r="L17" s="415">
        <v>2</v>
      </c>
      <c r="M17" s="416">
        <v>1</v>
      </c>
      <c r="N17" s="417">
        <v>3</v>
      </c>
      <c r="O17" s="415">
        <v>5</v>
      </c>
      <c r="P17" s="416">
        <v>1</v>
      </c>
      <c r="Q17" s="417">
        <v>6</v>
      </c>
      <c r="R17" s="415">
        <v>3</v>
      </c>
      <c r="S17" s="416">
        <v>2</v>
      </c>
      <c r="T17" s="417">
        <v>0</v>
      </c>
      <c r="U17" s="415">
        <v>0</v>
      </c>
      <c r="V17" s="416">
        <v>0</v>
      </c>
      <c r="W17" s="417">
        <v>0</v>
      </c>
      <c r="X17" s="415">
        <v>0</v>
      </c>
      <c r="Y17" s="416">
        <v>0</v>
      </c>
      <c r="Z17" s="417">
        <v>0</v>
      </c>
      <c r="AA17" s="415">
        <v>2</v>
      </c>
      <c r="AB17" s="416">
        <v>8</v>
      </c>
      <c r="AC17" s="417">
        <v>3</v>
      </c>
    </row>
    <row r="18" spans="2:29" ht="53.25" customHeight="1" x14ac:dyDescent="0.3">
      <c r="B18" s="1086"/>
      <c r="C18" s="1089"/>
      <c r="D18" s="377" t="s">
        <v>298</v>
      </c>
      <c r="E18" s="422" t="s">
        <v>282</v>
      </c>
      <c r="F18" s="415">
        <v>25</v>
      </c>
      <c r="G18" s="416">
        <v>2</v>
      </c>
      <c r="H18" s="417">
        <v>4</v>
      </c>
      <c r="I18" s="415">
        <v>14</v>
      </c>
      <c r="J18" s="416">
        <v>3</v>
      </c>
      <c r="K18" s="417">
        <v>6</v>
      </c>
      <c r="L18" s="415">
        <v>20</v>
      </c>
      <c r="M18" s="416">
        <v>1</v>
      </c>
      <c r="N18" s="417">
        <v>18</v>
      </c>
      <c r="O18" s="415">
        <v>5</v>
      </c>
      <c r="P18" s="416">
        <v>1</v>
      </c>
      <c r="Q18" s="417">
        <v>2</v>
      </c>
      <c r="R18" s="415">
        <v>0</v>
      </c>
      <c r="S18" s="416">
        <v>1</v>
      </c>
      <c r="T18" s="417">
        <v>0</v>
      </c>
      <c r="U18" s="415">
        <v>0</v>
      </c>
      <c r="V18" s="416">
        <v>0</v>
      </c>
      <c r="W18" s="417">
        <v>0</v>
      </c>
      <c r="X18" s="415">
        <v>1</v>
      </c>
      <c r="Y18" s="416">
        <v>0</v>
      </c>
      <c r="Z18" s="417">
        <v>0</v>
      </c>
      <c r="AA18" s="415">
        <v>0</v>
      </c>
      <c r="AB18" s="416">
        <v>0</v>
      </c>
      <c r="AC18" s="417">
        <v>2</v>
      </c>
    </row>
    <row r="19" spans="2:29" ht="43.5" customHeight="1" x14ac:dyDescent="0.3">
      <c r="B19" s="1086"/>
      <c r="C19" s="1089"/>
      <c r="D19" s="377" t="s">
        <v>299</v>
      </c>
      <c r="E19" s="422" t="s">
        <v>282</v>
      </c>
      <c r="F19" s="415">
        <v>41</v>
      </c>
      <c r="G19" s="416">
        <v>62</v>
      </c>
      <c r="H19" s="417">
        <v>55</v>
      </c>
      <c r="I19" s="415">
        <v>23</v>
      </c>
      <c r="J19" s="416">
        <v>13</v>
      </c>
      <c r="K19" s="417">
        <v>14</v>
      </c>
      <c r="L19" s="415">
        <v>28</v>
      </c>
      <c r="M19" s="416">
        <v>20</v>
      </c>
      <c r="N19" s="417">
        <v>57</v>
      </c>
      <c r="O19" s="415">
        <v>11</v>
      </c>
      <c r="P19" s="416">
        <v>18</v>
      </c>
      <c r="Q19" s="417">
        <v>19</v>
      </c>
      <c r="R19" s="415">
        <v>82</v>
      </c>
      <c r="S19" s="416">
        <v>57</v>
      </c>
      <c r="T19" s="417">
        <v>40</v>
      </c>
      <c r="U19" s="415">
        <v>38</v>
      </c>
      <c r="V19" s="416">
        <v>22</v>
      </c>
      <c r="W19" s="417">
        <v>13</v>
      </c>
      <c r="X19" s="415">
        <v>26</v>
      </c>
      <c r="Y19" s="416">
        <v>20</v>
      </c>
      <c r="Z19" s="417">
        <v>12</v>
      </c>
      <c r="AA19" s="415">
        <v>3</v>
      </c>
      <c r="AB19" s="416">
        <v>21</v>
      </c>
      <c r="AC19" s="417">
        <v>30</v>
      </c>
    </row>
    <row r="20" spans="2:29" ht="27.75" customHeight="1" x14ac:dyDescent="0.3">
      <c r="B20" s="1086"/>
      <c r="C20" s="1090"/>
      <c r="D20" s="377" t="s">
        <v>300</v>
      </c>
      <c r="E20" s="422" t="s">
        <v>32</v>
      </c>
      <c r="F20" s="415">
        <v>5.2028488973343889E-2</v>
      </c>
      <c r="G20" s="416">
        <v>0.47382857373950404</v>
      </c>
      <c r="H20" s="417">
        <v>1.6589187043525842</v>
      </c>
      <c r="I20" s="415">
        <v>0.20321400000000001</v>
      </c>
      <c r="J20" s="416">
        <v>0.22547068739875237</v>
      </c>
      <c r="K20" s="417">
        <v>2.1435160149859782</v>
      </c>
      <c r="L20" s="415">
        <v>4.5342325872240033E-2</v>
      </c>
      <c r="M20" s="416">
        <v>0.33773915592867743</v>
      </c>
      <c r="N20" s="417">
        <v>11.227051879576761</v>
      </c>
      <c r="O20" s="415">
        <v>1.1579520145408966E-2</v>
      </c>
      <c r="P20" s="416">
        <v>5.6881952933066381E-2</v>
      </c>
      <c r="Q20" s="417">
        <v>7.8987944988319944E-2</v>
      </c>
      <c r="R20" s="415">
        <v>0.96912286999999986</v>
      </c>
      <c r="S20" s="416">
        <v>0.54249938000000009</v>
      </c>
      <c r="T20" s="417">
        <v>0.54607077999999998</v>
      </c>
      <c r="U20" s="415">
        <v>0.73</v>
      </c>
      <c r="V20" s="416">
        <v>0.43</v>
      </c>
      <c r="W20" s="417">
        <v>0.57099999999999995</v>
      </c>
      <c r="X20" s="415">
        <v>2.6</v>
      </c>
      <c r="Y20" s="416">
        <v>2.2000000000000002</v>
      </c>
      <c r="Z20" s="417">
        <v>0.98</v>
      </c>
      <c r="AA20" s="415">
        <v>1.37680892</v>
      </c>
      <c r="AB20" s="416">
        <v>2.60067498</v>
      </c>
      <c r="AC20" s="417">
        <v>2.3840624400000001</v>
      </c>
    </row>
    <row r="21" spans="2:29" ht="45" customHeight="1" x14ac:dyDescent="0.3">
      <c r="B21" s="1086"/>
      <c r="C21" s="1088" t="s">
        <v>301</v>
      </c>
      <c r="D21" s="377" t="s">
        <v>302</v>
      </c>
      <c r="E21" s="422" t="s">
        <v>33</v>
      </c>
      <c r="F21" s="415">
        <v>0.18459999999999999</v>
      </c>
      <c r="G21" s="416">
        <v>0.16320189891682926</v>
      </c>
      <c r="H21" s="417">
        <v>0.29163005299164219</v>
      </c>
      <c r="I21" s="415">
        <v>5.5999999999999999E-3</v>
      </c>
      <c r="J21" s="416">
        <v>1.7702731315627381E-3</v>
      </c>
      <c r="K21" s="417">
        <v>2.41E-2</v>
      </c>
      <c r="L21" s="415">
        <v>0.1454</v>
      </c>
      <c r="M21" s="416">
        <v>0.11647948864465774</v>
      </c>
      <c r="N21" s="417">
        <v>0.18899857281350063</v>
      </c>
      <c r="O21" s="415">
        <v>3.4799999999999998E-2</v>
      </c>
      <c r="P21" s="416">
        <v>1.5601109350079446E-2</v>
      </c>
      <c r="Q21" s="417">
        <v>0.12597876780799822</v>
      </c>
      <c r="R21" s="415">
        <v>0.12564580886163715</v>
      </c>
      <c r="S21" s="416">
        <v>0.25440000000000002</v>
      </c>
      <c r="T21" s="417">
        <v>23.31</v>
      </c>
      <c r="U21" s="415">
        <v>0.1012</v>
      </c>
      <c r="V21" s="416">
        <v>0.1057</v>
      </c>
      <c r="W21" s="417">
        <v>0.1197</v>
      </c>
      <c r="X21" s="415">
        <v>2.1399999999999999E-2</v>
      </c>
      <c r="Y21" s="416">
        <v>2.3099999999999999E-2</v>
      </c>
      <c r="Z21" s="417">
        <v>0.1043</v>
      </c>
      <c r="AA21" s="415">
        <v>0.80314859857976084</v>
      </c>
      <c r="AB21" s="416" t="s">
        <v>573</v>
      </c>
      <c r="AC21" s="417">
        <v>0.86511231066383587</v>
      </c>
    </row>
    <row r="22" spans="2:29" ht="27.75" customHeight="1" x14ac:dyDescent="0.3">
      <c r="B22" s="1086"/>
      <c r="C22" s="1090"/>
      <c r="D22" s="377" t="s">
        <v>301</v>
      </c>
      <c r="E22" s="422" t="s">
        <v>303</v>
      </c>
      <c r="F22" s="415">
        <v>18869.09</v>
      </c>
      <c r="G22" s="416">
        <v>13725.029999999999</v>
      </c>
      <c r="H22" s="417">
        <v>27535.869999999995</v>
      </c>
      <c r="I22" s="415">
        <v>248.09</v>
      </c>
      <c r="J22" s="416">
        <v>95.47999999999999</v>
      </c>
      <c r="K22" s="417">
        <v>1076.9000000000001</v>
      </c>
      <c r="L22" s="415">
        <v>10840.68</v>
      </c>
      <c r="M22" s="416">
        <v>13525.010000000002</v>
      </c>
      <c r="N22" s="417">
        <v>19257.59</v>
      </c>
      <c r="O22" s="415">
        <v>2982.84</v>
      </c>
      <c r="P22" s="416">
        <v>1249.72</v>
      </c>
      <c r="Q22" s="417">
        <v>5060.9399999999996</v>
      </c>
      <c r="R22" s="415">
        <v>17140</v>
      </c>
      <c r="S22" s="416">
        <v>33520.239999999998</v>
      </c>
      <c r="T22" s="417">
        <v>29426</v>
      </c>
      <c r="U22" s="415">
        <v>9748.26</v>
      </c>
      <c r="V22" s="416">
        <v>9399.33</v>
      </c>
      <c r="W22" s="417">
        <v>9593.2000000000007</v>
      </c>
      <c r="X22" s="415">
        <v>4213.3599999999997</v>
      </c>
      <c r="Y22" s="416">
        <v>5561.15</v>
      </c>
      <c r="Z22" s="417">
        <v>26629.18</v>
      </c>
      <c r="AA22" s="415">
        <v>91309.41</v>
      </c>
      <c r="AB22" s="416">
        <v>86760</v>
      </c>
      <c r="AC22" s="417">
        <v>107524.675</v>
      </c>
    </row>
    <row r="23" spans="2:29" ht="53.25" customHeight="1" x14ac:dyDescent="0.3">
      <c r="B23" s="1086"/>
      <c r="C23" s="1088" t="s">
        <v>304</v>
      </c>
      <c r="D23" s="377" t="s">
        <v>305</v>
      </c>
      <c r="E23" s="422" t="s">
        <v>33</v>
      </c>
      <c r="F23" s="415">
        <v>7.6399999999999996E-2</v>
      </c>
      <c r="G23" s="416">
        <v>5.3114394605348871E-2</v>
      </c>
      <c r="H23" s="417">
        <v>7.2675943269127213E-2</v>
      </c>
      <c r="I23" s="415">
        <v>4.7300000000000002E-2</v>
      </c>
      <c r="J23" s="416">
        <v>8.7859227841638413E-3</v>
      </c>
      <c r="K23" s="417">
        <v>7.4000000000000003E-3</v>
      </c>
      <c r="L23" s="415">
        <v>1.8800000000000001E-2</v>
      </c>
      <c r="M23" s="416">
        <v>1.5514930942335399E-2</v>
      </c>
      <c r="N23" s="417">
        <v>2.1891932007982833E-2</v>
      </c>
      <c r="O23" s="415">
        <v>1.1999999999999999E-3</v>
      </c>
      <c r="P23" s="416">
        <v>1.7817944969098782E-5</v>
      </c>
      <c r="Q23" s="417">
        <v>3.3539376753999252E-3</v>
      </c>
      <c r="R23" s="415">
        <v>3.2298533652950913E-2</v>
      </c>
      <c r="S23" s="416">
        <v>9.9199999999999997E-2</v>
      </c>
      <c r="T23" s="417">
        <v>10.26</v>
      </c>
      <c r="U23" s="415">
        <v>0</v>
      </c>
      <c r="V23" s="416">
        <v>2.5000000000000001E-3</v>
      </c>
      <c r="W23" s="417">
        <v>3.44E-2</v>
      </c>
      <c r="X23" s="415">
        <v>1.1999999999999999E-3</v>
      </c>
      <c r="Y23" s="416">
        <v>6.9999999999999999E-4</v>
      </c>
      <c r="Z23" s="417">
        <v>0.15</v>
      </c>
      <c r="AA23" s="415">
        <v>0.21475644229948448</v>
      </c>
      <c r="AB23" s="416" t="s">
        <v>574</v>
      </c>
      <c r="AC23" s="417">
        <v>0.2261782921305022</v>
      </c>
    </row>
    <row r="24" spans="2:29" ht="27.75" customHeight="1" x14ac:dyDescent="0.3">
      <c r="B24" s="1086"/>
      <c r="C24" s="1090"/>
      <c r="D24" s="377" t="s">
        <v>304</v>
      </c>
      <c r="E24" s="422" t="s">
        <v>303</v>
      </c>
      <c r="F24" s="415">
        <v>12648.42</v>
      </c>
      <c r="G24" s="416">
        <v>6437.9400000000005</v>
      </c>
      <c r="H24" s="417">
        <v>10440.563000000002</v>
      </c>
      <c r="I24" s="415">
        <v>4977.37</v>
      </c>
      <c r="J24" s="416">
        <v>1018.3800000000001</v>
      </c>
      <c r="K24" s="417">
        <v>592.19000000000005</v>
      </c>
      <c r="L24" s="415">
        <v>2557.0700000000002</v>
      </c>
      <c r="M24" s="416">
        <v>3089.7099999999996</v>
      </c>
      <c r="N24" s="417">
        <v>4072.21</v>
      </c>
      <c r="O24" s="415">
        <v>122.5</v>
      </c>
      <c r="P24" s="416">
        <v>2</v>
      </c>
      <c r="Q24" s="417">
        <v>623.88</v>
      </c>
      <c r="R24" s="415">
        <v>6232</v>
      </c>
      <c r="S24" s="416">
        <v>17311</v>
      </c>
      <c r="T24" s="417">
        <v>18565</v>
      </c>
      <c r="U24" s="415">
        <v>0</v>
      </c>
      <c r="V24" s="416">
        <v>220</v>
      </c>
      <c r="W24" s="417">
        <v>2868</v>
      </c>
      <c r="X24" s="415">
        <v>269</v>
      </c>
      <c r="Y24" s="416">
        <v>196</v>
      </c>
      <c r="Z24" s="417">
        <v>430.4</v>
      </c>
      <c r="AA24" s="415">
        <v>45161.701999999997</v>
      </c>
      <c r="AB24" s="416">
        <v>48142</v>
      </c>
      <c r="AC24" s="417">
        <v>45186.109999999993</v>
      </c>
    </row>
    <row r="25" spans="2:29" ht="42.75" customHeight="1" thickBot="1" x14ac:dyDescent="0.35">
      <c r="B25" s="1087"/>
      <c r="C25" s="378" t="s">
        <v>306</v>
      </c>
      <c r="D25" s="379" t="s">
        <v>307</v>
      </c>
      <c r="E25" s="423" t="s">
        <v>282</v>
      </c>
      <c r="F25" s="418">
        <v>0</v>
      </c>
      <c r="G25" s="419">
        <v>0</v>
      </c>
      <c r="H25" s="420">
        <v>0</v>
      </c>
      <c r="I25" s="418">
        <v>0</v>
      </c>
      <c r="J25" s="419">
        <v>0</v>
      </c>
      <c r="K25" s="420">
        <v>0</v>
      </c>
      <c r="L25" s="418">
        <v>0</v>
      </c>
      <c r="M25" s="419">
        <v>0</v>
      </c>
      <c r="N25" s="420">
        <v>0</v>
      </c>
      <c r="O25" s="418">
        <v>0</v>
      </c>
      <c r="P25" s="419">
        <v>0</v>
      </c>
      <c r="Q25" s="420">
        <v>0</v>
      </c>
      <c r="R25" s="418">
        <v>0</v>
      </c>
      <c r="S25" s="419">
        <v>0</v>
      </c>
      <c r="T25" s="420">
        <v>0</v>
      </c>
      <c r="U25" s="418">
        <v>0</v>
      </c>
      <c r="V25" s="419">
        <v>0</v>
      </c>
      <c r="W25" s="420">
        <v>0</v>
      </c>
      <c r="X25" s="418">
        <v>0</v>
      </c>
      <c r="Y25" s="419">
        <v>0</v>
      </c>
      <c r="Z25" s="420">
        <v>0</v>
      </c>
      <c r="AA25" s="418">
        <v>0</v>
      </c>
      <c r="AB25" s="419">
        <v>0</v>
      </c>
      <c r="AC25" s="420">
        <v>0</v>
      </c>
    </row>
    <row r="26" spans="2:29" ht="14.25" x14ac:dyDescent="0.45">
      <c r="I26"/>
      <c r="J26"/>
      <c r="K26"/>
      <c r="L26"/>
      <c r="M26"/>
      <c r="N26"/>
      <c r="O26"/>
      <c r="P26"/>
      <c r="Q26"/>
      <c r="R26"/>
      <c r="S26"/>
      <c r="T26"/>
      <c r="U26"/>
    </row>
    <row r="27" spans="2:29" ht="14.25" x14ac:dyDescent="0.45">
      <c r="I27"/>
      <c r="J27"/>
      <c r="K27"/>
      <c r="L27"/>
      <c r="M27"/>
      <c r="N27"/>
      <c r="O27"/>
      <c r="P27"/>
      <c r="Q27"/>
      <c r="R27"/>
      <c r="S27"/>
      <c r="T27"/>
      <c r="U27"/>
    </row>
    <row r="28" spans="2:29" ht="14.25" x14ac:dyDescent="0.45">
      <c r="I28"/>
      <c r="J28"/>
      <c r="K28"/>
      <c r="L28"/>
      <c r="M28"/>
      <c r="N28"/>
      <c r="O28"/>
      <c r="P28"/>
      <c r="Q28"/>
      <c r="R28"/>
      <c r="S28"/>
      <c r="T28"/>
      <c r="U28"/>
    </row>
  </sheetData>
  <mergeCells count="18">
    <mergeCell ref="O4:Q4"/>
    <mergeCell ref="R4:T4"/>
    <mergeCell ref="U4:W4"/>
    <mergeCell ref="X4:Z4"/>
    <mergeCell ref="AA4:AC4"/>
    <mergeCell ref="L4:N4"/>
    <mergeCell ref="I4:K4"/>
    <mergeCell ref="B16:B25"/>
    <mergeCell ref="C16:C20"/>
    <mergeCell ref="C21:C22"/>
    <mergeCell ref="C23:C24"/>
    <mergeCell ref="F4:H4"/>
    <mergeCell ref="B6:B15"/>
    <mergeCell ref="C6:C10"/>
    <mergeCell ref="C11:C15"/>
    <mergeCell ref="B4:C5"/>
    <mergeCell ref="D4:D5"/>
    <mergeCell ref="E4:E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72"/>
  <sheetViews>
    <sheetView showGridLines="0" topLeftCell="A58" zoomScale="80" zoomScaleNormal="80" workbookViewId="0">
      <selection activeCell="L21" sqref="L21"/>
    </sheetView>
  </sheetViews>
  <sheetFormatPr defaultColWidth="9" defaultRowHeight="12.4" x14ac:dyDescent="0.3"/>
  <cols>
    <col min="1" max="1" width="9" style="181"/>
    <col min="2" max="2" width="25" style="181" customWidth="1"/>
    <col min="3" max="3" width="12.1328125" style="181" customWidth="1"/>
    <col min="4" max="4" width="16.3984375" style="181" customWidth="1"/>
    <col min="5" max="5" width="17.265625" style="181" customWidth="1"/>
    <col min="6" max="6" width="15.73046875" style="181" customWidth="1"/>
    <col min="7" max="7" width="12" style="181" customWidth="1"/>
    <col min="8" max="8" width="14.73046875" style="181" customWidth="1"/>
    <col min="9" max="9" width="12.3984375" style="181" customWidth="1"/>
    <col min="10" max="10" width="10.265625" style="181" customWidth="1"/>
    <col min="11" max="11" width="17.86328125" style="181" customWidth="1"/>
    <col min="12" max="12" width="13.265625" style="181" customWidth="1"/>
    <col min="13" max="16384" width="9" style="181"/>
  </cols>
  <sheetData>
    <row r="1" spans="1:15" ht="15.4" x14ac:dyDescent="0.3">
      <c r="A1" s="3"/>
      <c r="B1" s="3"/>
      <c r="C1" s="3"/>
      <c r="D1" s="3"/>
      <c r="E1" s="3"/>
      <c r="F1" s="3"/>
      <c r="G1" s="3"/>
      <c r="H1" s="3"/>
      <c r="I1" s="3"/>
      <c r="J1" s="3"/>
      <c r="K1" s="3"/>
      <c r="L1" s="51"/>
      <c r="M1" s="51"/>
      <c r="N1" s="51"/>
      <c r="O1" s="180"/>
    </row>
    <row r="2" spans="1:15" x14ac:dyDescent="0.3">
      <c r="B2" s="182" t="s">
        <v>501</v>
      </c>
      <c r="D2" s="183"/>
      <c r="E2" s="183"/>
      <c r="F2" s="183"/>
      <c r="G2" s="183"/>
      <c r="H2" s="183"/>
      <c r="I2" s="183"/>
      <c r="J2" s="184"/>
      <c r="K2" s="184"/>
    </row>
    <row r="3" spans="1:15" ht="12.75" customHeight="1" thickBot="1" x14ac:dyDescent="0.35">
      <c r="B3" s="185" t="s">
        <v>189</v>
      </c>
      <c r="C3" s="186"/>
      <c r="D3" s="187"/>
      <c r="E3" s="187"/>
      <c r="F3" s="187"/>
      <c r="G3" s="187"/>
      <c r="H3" s="187"/>
      <c r="I3" s="187"/>
      <c r="J3" s="1132"/>
      <c r="K3" s="1132"/>
    </row>
    <row r="4" spans="1:15" ht="12.75" customHeight="1" x14ac:dyDescent="0.3">
      <c r="B4" s="1133" t="s">
        <v>109</v>
      </c>
      <c r="C4" s="1136" t="s">
        <v>25</v>
      </c>
      <c r="D4" s="1139" t="s">
        <v>163</v>
      </c>
      <c r="E4" s="1142" t="s">
        <v>164</v>
      </c>
      <c r="F4" s="1142" t="s">
        <v>190</v>
      </c>
      <c r="G4" s="1145" t="s">
        <v>165</v>
      </c>
      <c r="H4" s="1146"/>
      <c r="I4" s="1151" t="s">
        <v>166</v>
      </c>
      <c r="J4" s="1152"/>
      <c r="K4" s="1157" t="s">
        <v>167</v>
      </c>
    </row>
    <row r="5" spans="1:15" x14ac:dyDescent="0.3">
      <c r="B5" s="1134"/>
      <c r="C5" s="1137"/>
      <c r="D5" s="1140"/>
      <c r="E5" s="1143"/>
      <c r="F5" s="1143"/>
      <c r="G5" s="1147"/>
      <c r="H5" s="1148"/>
      <c r="I5" s="1153"/>
      <c r="J5" s="1154"/>
      <c r="K5" s="1158"/>
    </row>
    <row r="6" spans="1:15" x14ac:dyDescent="0.3">
      <c r="B6" s="1134"/>
      <c r="C6" s="1137"/>
      <c r="D6" s="1140"/>
      <c r="E6" s="1143"/>
      <c r="F6" s="1143"/>
      <c r="G6" s="1149"/>
      <c r="H6" s="1150"/>
      <c r="I6" s="1155"/>
      <c r="J6" s="1156"/>
      <c r="K6" s="1158"/>
    </row>
    <row r="7" spans="1:15" ht="12.75" thickBot="1" x14ac:dyDescent="0.35">
      <c r="B7" s="1134"/>
      <c r="C7" s="1137"/>
      <c r="D7" s="1141"/>
      <c r="E7" s="1144"/>
      <c r="F7" s="1144"/>
      <c r="G7" s="188">
        <v>2017</v>
      </c>
      <c r="H7" s="189" t="s">
        <v>191</v>
      </c>
      <c r="I7" s="1160">
        <v>2017</v>
      </c>
      <c r="J7" s="1162" t="s">
        <v>191</v>
      </c>
      <c r="K7" s="1158"/>
    </row>
    <row r="8" spans="1:15" ht="14.25" thickBot="1" x14ac:dyDescent="0.35">
      <c r="B8" s="1135"/>
      <c r="C8" s="1138"/>
      <c r="D8" s="1164" t="s">
        <v>168</v>
      </c>
      <c r="E8" s="1165"/>
      <c r="F8" s="1165"/>
      <c r="G8" s="1165"/>
      <c r="H8" s="1166"/>
      <c r="I8" s="1161"/>
      <c r="J8" s="1163"/>
      <c r="K8" s="1159"/>
      <c r="L8" s="181" t="s">
        <v>169</v>
      </c>
    </row>
    <row r="9" spans="1:15" ht="14.25" x14ac:dyDescent="0.3">
      <c r="B9" s="1130" t="s">
        <v>192</v>
      </c>
      <c r="C9" s="231" t="s">
        <v>34</v>
      </c>
      <c r="D9" s="287">
        <v>192567</v>
      </c>
      <c r="E9" s="288">
        <f t="shared" ref="E9" si="0">+D9/8</f>
        <v>24070.875</v>
      </c>
      <c r="F9" s="288">
        <f t="shared" ref="F9" si="1">+E9*4</f>
        <v>96283.5</v>
      </c>
      <c r="G9" s="289">
        <v>28590.070774000007</v>
      </c>
      <c r="H9" s="290">
        <v>142858.95077400003</v>
      </c>
      <c r="I9" s="291">
        <f t="shared" ref="I9" si="2">+(G9-E9)/E9</f>
        <v>0.18774538831679394</v>
      </c>
      <c r="J9" s="292">
        <f t="shared" ref="J9" si="3">+(H9-F9)/F9</f>
        <v>0.48373242325008986</v>
      </c>
      <c r="K9" s="293">
        <f t="shared" ref="K9" si="4">+H9/D9</f>
        <v>0.74186621162504496</v>
      </c>
      <c r="L9" s="235"/>
    </row>
    <row r="10" spans="1:15" ht="14.25" x14ac:dyDescent="0.3">
      <c r="B10" s="1131"/>
      <c r="C10" s="232" t="s">
        <v>35</v>
      </c>
      <c r="D10" s="287">
        <v>102281</v>
      </c>
      <c r="E10" s="288">
        <f t="shared" ref="E10:E16" si="5">+D10/8</f>
        <v>12785.125</v>
      </c>
      <c r="F10" s="288">
        <f t="shared" ref="F10:F16" si="6">+E10*4</f>
        <v>51140.5</v>
      </c>
      <c r="G10" s="289">
        <v>13907.248236000001</v>
      </c>
      <c r="H10" s="290">
        <v>53933.198235999997</v>
      </c>
      <c r="I10" s="291">
        <f t="shared" ref="I10:J16" si="7">+(G10-E10)/E10</f>
        <v>8.7767873681328989E-2</v>
      </c>
      <c r="J10" s="292">
        <f t="shared" si="7"/>
        <v>5.4608348295382261E-2</v>
      </c>
      <c r="K10" s="293">
        <f t="shared" ref="K10:K16" si="8">+H10/D10</f>
        <v>0.52730417414769115</v>
      </c>
    </row>
    <row r="11" spans="1:15" ht="14.25" x14ac:dyDescent="0.3">
      <c r="B11" s="1131"/>
      <c r="C11" s="232" t="s">
        <v>36</v>
      </c>
      <c r="D11" s="287">
        <v>154428</v>
      </c>
      <c r="E11" s="288">
        <f t="shared" si="5"/>
        <v>19303.5</v>
      </c>
      <c r="F11" s="288">
        <f t="shared" si="6"/>
        <v>77214</v>
      </c>
      <c r="G11" s="289">
        <v>21336.970531600051</v>
      </c>
      <c r="H11" s="290">
        <v>122315.0257616</v>
      </c>
      <c r="I11" s="286">
        <f t="shared" si="7"/>
        <v>0.10534206395731607</v>
      </c>
      <c r="J11" s="292">
        <f t="shared" si="7"/>
        <v>0.58410425261740107</v>
      </c>
      <c r="K11" s="293">
        <f t="shared" si="8"/>
        <v>0.79205212630870048</v>
      </c>
    </row>
    <row r="12" spans="1:15" ht="14.25" x14ac:dyDescent="0.3">
      <c r="B12" s="1131"/>
      <c r="C12" s="232" t="s">
        <v>37</v>
      </c>
      <c r="D12" s="287">
        <v>131394</v>
      </c>
      <c r="E12" s="288">
        <f t="shared" si="5"/>
        <v>16424.25</v>
      </c>
      <c r="F12" s="288">
        <f t="shared" si="6"/>
        <v>65697</v>
      </c>
      <c r="G12" s="289">
        <v>18170.359789000071</v>
      </c>
      <c r="H12" s="290">
        <v>81660.690889000063</v>
      </c>
      <c r="I12" s="286">
        <f t="shared" si="7"/>
        <v>0.1063129085955262</v>
      </c>
      <c r="J12" s="292">
        <f t="shared" si="7"/>
        <v>0.24298964776169479</v>
      </c>
      <c r="K12" s="293">
        <f t="shared" si="8"/>
        <v>0.62149482388084742</v>
      </c>
    </row>
    <row r="13" spans="1:15" ht="14.25" x14ac:dyDescent="0.3">
      <c r="B13" s="190" t="s">
        <v>17</v>
      </c>
      <c r="C13" s="232" t="s">
        <v>17</v>
      </c>
      <c r="D13" s="287">
        <v>111191</v>
      </c>
      <c r="E13" s="288">
        <f t="shared" si="5"/>
        <v>13898.875</v>
      </c>
      <c r="F13" s="288">
        <f t="shared" si="6"/>
        <v>55595.5</v>
      </c>
      <c r="G13" s="289">
        <v>26727.275955977155</v>
      </c>
      <c r="H13" s="290">
        <v>140952.71078939413</v>
      </c>
      <c r="I13" s="286">
        <f t="shared" si="7"/>
        <v>0.92298124531497372</v>
      </c>
      <c r="J13" s="292">
        <f t="shared" si="7"/>
        <v>1.5353258948906678</v>
      </c>
      <c r="K13" s="293">
        <f t="shared" si="8"/>
        <v>1.267662947445334</v>
      </c>
    </row>
    <row r="14" spans="1:15" ht="14.25" x14ac:dyDescent="0.3">
      <c r="B14" s="1131" t="s">
        <v>18</v>
      </c>
      <c r="C14" s="232" t="s">
        <v>38</v>
      </c>
      <c r="D14" s="287">
        <v>44277</v>
      </c>
      <c r="E14" s="288">
        <f t="shared" si="5"/>
        <v>5534.625</v>
      </c>
      <c r="F14" s="288">
        <f t="shared" si="6"/>
        <v>22138.5</v>
      </c>
      <c r="G14" s="289">
        <v>11051.673499633147</v>
      </c>
      <c r="H14" s="290">
        <v>59053.042831773113</v>
      </c>
      <c r="I14" s="286">
        <f t="shared" si="7"/>
        <v>0.99682426535368651</v>
      </c>
      <c r="J14" s="292">
        <f t="shared" si="7"/>
        <v>1.6674364944225271</v>
      </c>
      <c r="K14" s="293">
        <f t="shared" si="8"/>
        <v>1.3337182472112634</v>
      </c>
    </row>
    <row r="15" spans="1:15" ht="14.25" x14ac:dyDescent="0.3">
      <c r="B15" s="1131"/>
      <c r="C15" s="233" t="s">
        <v>39</v>
      </c>
      <c r="D15" s="287">
        <v>137287</v>
      </c>
      <c r="E15" s="288">
        <f t="shared" si="5"/>
        <v>17160.875</v>
      </c>
      <c r="F15" s="288">
        <f t="shared" si="6"/>
        <v>68643.5</v>
      </c>
      <c r="G15" s="289">
        <v>20352.088591643784</v>
      </c>
      <c r="H15" s="290">
        <v>124714.89413264392</v>
      </c>
      <c r="I15" s="291">
        <f t="shared" si="7"/>
        <v>0.18595867586261094</v>
      </c>
      <c r="J15" s="294">
        <f t="shared" si="7"/>
        <v>0.81684928846349503</v>
      </c>
      <c r="K15" s="293">
        <f t="shared" si="8"/>
        <v>0.90842464423174751</v>
      </c>
    </row>
    <row r="16" spans="1:15" ht="14.65" thickBot="1" x14ac:dyDescent="0.35">
      <c r="B16" s="191" t="s">
        <v>19</v>
      </c>
      <c r="C16" s="234" t="s">
        <v>19</v>
      </c>
      <c r="D16" s="295">
        <v>98727</v>
      </c>
      <c r="E16" s="296">
        <f t="shared" si="5"/>
        <v>12340.875</v>
      </c>
      <c r="F16" s="296">
        <f t="shared" si="6"/>
        <v>49363.5</v>
      </c>
      <c r="G16" s="297">
        <v>13071.280485659934</v>
      </c>
      <c r="H16" s="298">
        <v>78826.844858495839</v>
      </c>
      <c r="I16" s="299">
        <f t="shared" si="7"/>
        <v>5.9185875042080414E-2</v>
      </c>
      <c r="J16" s="300">
        <f t="shared" si="7"/>
        <v>0.59686498847318037</v>
      </c>
      <c r="K16" s="301">
        <f t="shared" si="8"/>
        <v>0.79843249423659013</v>
      </c>
    </row>
    <row r="18" spans="2:11" x14ac:dyDescent="0.3">
      <c r="B18" s="192" t="s">
        <v>502</v>
      </c>
      <c r="D18" s="183"/>
      <c r="E18" s="183"/>
      <c r="F18" s="183"/>
      <c r="G18" s="193"/>
      <c r="H18" s="193"/>
      <c r="I18" s="193"/>
      <c r="J18" s="194"/>
      <c r="K18" s="194"/>
    </row>
    <row r="19" spans="2:11" ht="12.75" thickBot="1" x14ac:dyDescent="0.35">
      <c r="B19" s="182" t="s">
        <v>170</v>
      </c>
      <c r="E19" s="183"/>
      <c r="F19" s="183"/>
      <c r="G19" s="193"/>
      <c r="H19" s="193"/>
      <c r="I19" s="193"/>
      <c r="J19" s="194"/>
      <c r="K19" s="194"/>
    </row>
    <row r="20" spans="2:11" ht="39.75" customHeight="1" x14ac:dyDescent="0.3">
      <c r="B20" s="1115" t="s">
        <v>25</v>
      </c>
      <c r="C20" s="1116"/>
      <c r="D20" s="1119" t="s">
        <v>193</v>
      </c>
      <c r="E20" s="1120"/>
      <c r="F20" s="1120"/>
      <c r="G20" s="1121"/>
      <c r="H20" s="1115" t="s">
        <v>194</v>
      </c>
      <c r="I20" s="1122"/>
      <c r="J20" s="1122"/>
      <c r="K20" s="1123"/>
    </row>
    <row r="21" spans="2:11" ht="13.5" customHeight="1" thickBot="1" x14ac:dyDescent="0.35">
      <c r="B21" s="1117"/>
      <c r="C21" s="1118"/>
      <c r="D21" s="236">
        <v>2014</v>
      </c>
      <c r="E21" s="237">
        <v>2015</v>
      </c>
      <c r="F21" s="237">
        <v>2016</v>
      </c>
      <c r="G21" s="238">
        <v>2017</v>
      </c>
      <c r="H21" s="236">
        <v>2014</v>
      </c>
      <c r="I21" s="237">
        <v>2015</v>
      </c>
      <c r="J21" s="237">
        <v>2016</v>
      </c>
      <c r="K21" s="239">
        <v>2017</v>
      </c>
    </row>
    <row r="22" spans="2:11" ht="14.25" x14ac:dyDescent="0.45">
      <c r="B22" s="1124" t="s">
        <v>192</v>
      </c>
      <c r="C22" s="240" t="s">
        <v>34</v>
      </c>
      <c r="D22" s="241">
        <v>0.9791454487856559</v>
      </c>
      <c r="E22" s="242">
        <v>0.97602751402738053</v>
      </c>
      <c r="F22" s="242">
        <v>0.97935335773540921</v>
      </c>
      <c r="G22" s="242">
        <v>0.9785711906007204</v>
      </c>
      <c r="H22" s="243">
        <v>0.98991965690124817</v>
      </c>
      <c r="I22" s="244">
        <v>0.98466937004149202</v>
      </c>
      <c r="J22" s="244">
        <v>0.98766808512895221</v>
      </c>
      <c r="K22" s="245">
        <v>0.98600535499010178</v>
      </c>
    </row>
    <row r="23" spans="2:11" ht="14.25" x14ac:dyDescent="0.45">
      <c r="B23" s="1125"/>
      <c r="C23" s="246" t="s">
        <v>35</v>
      </c>
      <c r="D23" s="247">
        <v>0.97721600085423344</v>
      </c>
      <c r="E23" s="248">
        <v>0.9739146348330423</v>
      </c>
      <c r="F23" s="248">
        <v>0.98035783462702841</v>
      </c>
      <c r="G23" s="248">
        <v>0.980386381588636</v>
      </c>
      <c r="H23" s="247">
        <v>0.98525208951199772</v>
      </c>
      <c r="I23" s="248">
        <v>0.97734618735771106</v>
      </c>
      <c r="J23" s="248">
        <v>0.98643703531598514</v>
      </c>
      <c r="K23" s="195">
        <v>0.98649912010558716</v>
      </c>
    </row>
    <row r="24" spans="2:11" ht="12.75" customHeight="1" x14ac:dyDescent="0.45">
      <c r="B24" s="1125"/>
      <c r="C24" s="246" t="s">
        <v>36</v>
      </c>
      <c r="D24" s="247">
        <v>0.98523876734885907</v>
      </c>
      <c r="E24" s="248">
        <v>0.98195997369162835</v>
      </c>
      <c r="F24" s="248">
        <v>0.98515631214700505</v>
      </c>
      <c r="G24" s="248">
        <v>0.98488926665722243</v>
      </c>
      <c r="H24" s="247">
        <v>0.99228805735078474</v>
      </c>
      <c r="I24" s="248">
        <v>0.98930736835817334</v>
      </c>
      <c r="J24" s="248">
        <v>0.99135680201674614</v>
      </c>
      <c r="K24" s="195">
        <v>0.99020654727400315</v>
      </c>
    </row>
    <row r="25" spans="2:11" ht="14.25" x14ac:dyDescent="0.45">
      <c r="B25" s="1125"/>
      <c r="C25" s="246" t="s">
        <v>37</v>
      </c>
      <c r="D25" s="247">
        <v>0.97906475416632122</v>
      </c>
      <c r="E25" s="248">
        <v>0.97517059211974466</v>
      </c>
      <c r="F25" s="248">
        <v>0.98634410092887836</v>
      </c>
      <c r="G25" s="248">
        <v>0.98452437186494812</v>
      </c>
      <c r="H25" s="247">
        <v>0.98834598524537587</v>
      </c>
      <c r="I25" s="248">
        <v>0.98286748441584559</v>
      </c>
      <c r="J25" s="248">
        <v>0.99096335599403085</v>
      </c>
      <c r="K25" s="195">
        <v>0.99105501776743044</v>
      </c>
    </row>
    <row r="26" spans="2:11" ht="14.25" x14ac:dyDescent="0.45">
      <c r="B26" s="249" t="s">
        <v>17</v>
      </c>
      <c r="C26" s="246" t="s">
        <v>17</v>
      </c>
      <c r="D26" s="247">
        <v>0.99852873107187723</v>
      </c>
      <c r="E26" s="248">
        <v>0.99854892939302775</v>
      </c>
      <c r="F26" s="248">
        <v>0.99760000000000004</v>
      </c>
      <c r="G26" s="248">
        <v>0.99755860238832372</v>
      </c>
      <c r="H26" s="247">
        <v>0.99968747829710392</v>
      </c>
      <c r="I26" s="248">
        <v>0.99988862488862484</v>
      </c>
      <c r="J26" s="248">
        <v>0.99959997090697505</v>
      </c>
      <c r="K26" s="195">
        <v>0.99974644112000577</v>
      </c>
    </row>
    <row r="27" spans="2:11" ht="14.25" x14ac:dyDescent="0.45">
      <c r="B27" s="1125" t="s">
        <v>18</v>
      </c>
      <c r="C27" s="246" t="s">
        <v>38</v>
      </c>
      <c r="D27" s="247">
        <v>0.99022738475386296</v>
      </c>
      <c r="E27" s="248">
        <v>0.98752936923911083</v>
      </c>
      <c r="F27" s="248">
        <v>0.98646633033559994</v>
      </c>
      <c r="G27" s="248">
        <v>0.98472534568368553</v>
      </c>
      <c r="H27" s="247">
        <v>0.99800640797436813</v>
      </c>
      <c r="I27" s="248">
        <v>0.99592908233145638</v>
      </c>
      <c r="J27" s="248">
        <v>0.99607518363819669</v>
      </c>
      <c r="K27" s="195">
        <v>0.99494641769112213</v>
      </c>
    </row>
    <row r="28" spans="2:11" ht="14.25" x14ac:dyDescent="0.45">
      <c r="B28" s="1125"/>
      <c r="C28" s="246" t="s">
        <v>39</v>
      </c>
      <c r="D28" s="247">
        <v>0.98516358102967283</v>
      </c>
      <c r="E28" s="248">
        <v>0.98498397680451699</v>
      </c>
      <c r="F28" s="248">
        <v>0.98265506251532242</v>
      </c>
      <c r="G28" s="248">
        <v>0.98115979514769025</v>
      </c>
      <c r="H28" s="247">
        <v>0.99510971786833857</v>
      </c>
      <c r="I28" s="248">
        <v>0.9937293918081842</v>
      </c>
      <c r="J28" s="248">
        <v>0.99199939187776742</v>
      </c>
      <c r="K28" s="195">
        <v>0.99226056730233725</v>
      </c>
    </row>
    <row r="29" spans="2:11" ht="14.65" thickBot="1" x14ac:dyDescent="0.5">
      <c r="B29" s="250" t="s">
        <v>19</v>
      </c>
      <c r="C29" s="251" t="s">
        <v>19</v>
      </c>
      <c r="D29" s="196">
        <v>0.98334148215408257</v>
      </c>
      <c r="E29" s="197">
        <v>0.98476622787108492</v>
      </c>
      <c r="F29" s="197">
        <v>0.98586735636430811</v>
      </c>
      <c r="G29" s="197">
        <v>0.98451200827010765</v>
      </c>
      <c r="H29" s="196">
        <v>0.99485379421126219</v>
      </c>
      <c r="I29" s="197">
        <v>0.99600823301939745</v>
      </c>
      <c r="J29" s="197">
        <v>0.99604352126607321</v>
      </c>
      <c r="K29" s="198">
        <v>0.99364585797816607</v>
      </c>
    </row>
    <row r="31" spans="2:11" x14ac:dyDescent="0.3">
      <c r="B31" s="199" t="s">
        <v>503</v>
      </c>
      <c r="D31" s="183"/>
      <c r="E31" s="183"/>
      <c r="F31" s="183"/>
      <c r="G31" s="193"/>
      <c r="H31" s="183"/>
      <c r="J31" s="194"/>
    </row>
    <row r="32" spans="2:11" ht="12.75" thickBot="1" x14ac:dyDescent="0.35">
      <c r="B32" s="199" t="s">
        <v>171</v>
      </c>
      <c r="C32" s="200"/>
      <c r="D32" s="200"/>
      <c r="E32" s="200"/>
      <c r="F32" s="200"/>
      <c r="G32" s="200"/>
      <c r="H32" s="200"/>
      <c r="I32" s="200"/>
      <c r="J32" s="200"/>
    </row>
    <row r="33" spans="2:12" ht="33" customHeight="1" x14ac:dyDescent="0.3">
      <c r="B33" s="1109" t="s">
        <v>109</v>
      </c>
      <c r="C33" s="1106" t="s">
        <v>25</v>
      </c>
      <c r="D33" s="1109" t="s">
        <v>53</v>
      </c>
      <c r="E33" s="1112"/>
      <c r="F33" s="1108" t="s">
        <v>54</v>
      </c>
      <c r="G33" s="1106"/>
      <c r="H33" s="1109" t="s">
        <v>55</v>
      </c>
      <c r="I33" s="1112"/>
      <c r="J33" s="1108" t="s">
        <v>56</v>
      </c>
      <c r="K33" s="1112"/>
    </row>
    <row r="34" spans="2:12" ht="12.75" thickBot="1" x14ac:dyDescent="0.35">
      <c r="B34" s="1110"/>
      <c r="C34" s="1111"/>
      <c r="D34" s="236" t="s">
        <v>139</v>
      </c>
      <c r="E34" s="252" t="s">
        <v>29</v>
      </c>
      <c r="F34" s="270" t="s">
        <v>139</v>
      </c>
      <c r="G34" s="264" t="s">
        <v>29</v>
      </c>
      <c r="H34" s="236" t="s">
        <v>139</v>
      </c>
      <c r="I34" s="252" t="s">
        <v>29</v>
      </c>
      <c r="J34" s="270" t="s">
        <v>139</v>
      </c>
      <c r="K34" s="252" t="s">
        <v>29</v>
      </c>
    </row>
    <row r="35" spans="2:12" x14ac:dyDescent="0.3">
      <c r="B35" s="1126" t="s">
        <v>192</v>
      </c>
      <c r="C35" s="265" t="s">
        <v>34</v>
      </c>
      <c r="D35" s="266">
        <v>0.42155264751082755</v>
      </c>
      <c r="E35" s="267">
        <v>0.5</v>
      </c>
      <c r="F35" s="268">
        <v>0.42155264751082755</v>
      </c>
      <c r="G35" s="269">
        <v>0.54</v>
      </c>
      <c r="H35" s="266">
        <v>0.42155264751082755</v>
      </c>
      <c r="I35" s="267">
        <v>0.51800000000000002</v>
      </c>
      <c r="J35" s="271">
        <v>0.42155264751082755</v>
      </c>
      <c r="K35" s="272">
        <v>0.46970000000000001</v>
      </c>
    </row>
    <row r="36" spans="2:12" x14ac:dyDescent="0.3">
      <c r="B36" s="1114"/>
      <c r="C36" s="263" t="s">
        <v>35</v>
      </c>
      <c r="D36" s="253">
        <v>0.42899999999999999</v>
      </c>
      <c r="E36" s="255">
        <v>0.44</v>
      </c>
      <c r="F36" s="256">
        <v>0.42899999999999999</v>
      </c>
      <c r="G36" s="254">
        <v>0.48</v>
      </c>
      <c r="H36" s="253">
        <v>0.42899999999999999</v>
      </c>
      <c r="I36" s="255">
        <v>0.52200000000000002</v>
      </c>
      <c r="J36" s="273">
        <v>0.42899999999999999</v>
      </c>
      <c r="K36" s="274">
        <v>0.45989999999999998</v>
      </c>
    </row>
    <row r="37" spans="2:12" x14ac:dyDescent="0.3">
      <c r="B37" s="1114"/>
      <c r="C37" s="263" t="s">
        <v>36</v>
      </c>
      <c r="D37" s="253">
        <v>0.34404636459430982</v>
      </c>
      <c r="E37" s="255">
        <v>0.45</v>
      </c>
      <c r="F37" s="256">
        <v>0.34404636459430982</v>
      </c>
      <c r="G37" s="254">
        <v>0.48</v>
      </c>
      <c r="H37" s="253">
        <v>0.34404636459430982</v>
      </c>
      <c r="I37" s="255">
        <v>0.51359999999999995</v>
      </c>
      <c r="J37" s="273">
        <v>0.34404636459430982</v>
      </c>
      <c r="K37" s="274">
        <v>0.49769999999999998</v>
      </c>
    </row>
    <row r="38" spans="2:12" x14ac:dyDescent="0.3">
      <c r="B38" s="1114"/>
      <c r="C38" s="263" t="s">
        <v>37</v>
      </c>
      <c r="D38" s="253">
        <v>0.36399999999999999</v>
      </c>
      <c r="E38" s="255">
        <v>0.43</v>
      </c>
      <c r="F38" s="256">
        <v>0.36399999999999999</v>
      </c>
      <c r="G38" s="254">
        <v>0.5</v>
      </c>
      <c r="H38" s="253">
        <v>0.36399999999999999</v>
      </c>
      <c r="I38" s="255">
        <v>0.51149999999999995</v>
      </c>
      <c r="J38" s="273">
        <v>0.36399999999999999</v>
      </c>
      <c r="K38" s="274">
        <v>0.49469999999999997</v>
      </c>
    </row>
    <row r="39" spans="2:12" x14ac:dyDescent="0.3">
      <c r="B39" s="261" t="s">
        <v>17</v>
      </c>
      <c r="C39" s="263" t="s">
        <v>17</v>
      </c>
      <c r="D39" s="253">
        <v>0.58894658753709195</v>
      </c>
      <c r="E39" s="255">
        <v>0.623</v>
      </c>
      <c r="F39" s="256">
        <v>0.56999999999999995</v>
      </c>
      <c r="G39" s="254">
        <v>0.629</v>
      </c>
      <c r="H39" s="253">
        <v>0.56999999999999995</v>
      </c>
      <c r="I39" s="255">
        <v>0.64439999999999997</v>
      </c>
      <c r="J39" s="273">
        <v>0.56999999999999995</v>
      </c>
      <c r="K39" s="274">
        <v>0.62250000000000005</v>
      </c>
    </row>
    <row r="40" spans="2:12" x14ac:dyDescent="0.3">
      <c r="B40" s="1114" t="s">
        <v>18</v>
      </c>
      <c r="C40" s="263" t="s">
        <v>38</v>
      </c>
      <c r="D40" s="253">
        <v>0.6</v>
      </c>
      <c r="E40" s="255">
        <v>0.72499999999999998</v>
      </c>
      <c r="F40" s="256">
        <v>0.6</v>
      </c>
      <c r="G40" s="254">
        <v>0.69179999999999997</v>
      </c>
      <c r="H40" s="253">
        <v>0.6</v>
      </c>
      <c r="I40" s="255">
        <v>0.71579999999999999</v>
      </c>
      <c r="J40" s="273">
        <v>0.6</v>
      </c>
      <c r="K40" s="274">
        <v>0.71760000000000002</v>
      </c>
    </row>
    <row r="41" spans="2:12" x14ac:dyDescent="0.3">
      <c r="B41" s="1114"/>
      <c r="C41" s="263" t="s">
        <v>39</v>
      </c>
      <c r="D41" s="253">
        <v>0.6000233086649962</v>
      </c>
      <c r="E41" s="255">
        <v>0.6381</v>
      </c>
      <c r="F41" s="256">
        <v>0.60000576319050225</v>
      </c>
      <c r="G41" s="254">
        <v>0.62549999999999994</v>
      </c>
      <c r="H41" s="253">
        <v>0.60001140055862734</v>
      </c>
      <c r="I41" s="255">
        <v>0.63500000000000001</v>
      </c>
      <c r="J41" s="273">
        <v>0.60001693766937669</v>
      </c>
      <c r="K41" s="274">
        <v>0.64288999999999996</v>
      </c>
    </row>
    <row r="42" spans="2:12" ht="12.75" thickBot="1" x14ac:dyDescent="0.35">
      <c r="B42" s="262" t="s">
        <v>19</v>
      </c>
      <c r="C42" s="264" t="s">
        <v>19</v>
      </c>
      <c r="D42" s="257">
        <v>0.4</v>
      </c>
      <c r="E42" s="259">
        <v>0.46650000000000003</v>
      </c>
      <c r="F42" s="260">
        <v>0.4</v>
      </c>
      <c r="G42" s="258">
        <v>0.49469999999999997</v>
      </c>
      <c r="H42" s="257">
        <v>0.4</v>
      </c>
      <c r="I42" s="259">
        <v>0.52600000000000002</v>
      </c>
      <c r="J42" s="275">
        <v>0.4</v>
      </c>
      <c r="K42" s="276">
        <v>0.46970000000000001</v>
      </c>
    </row>
    <row r="44" spans="2:12" x14ac:dyDescent="0.3">
      <c r="B44" s="199" t="s">
        <v>504</v>
      </c>
      <c r="C44" s="193"/>
      <c r="D44" s="201"/>
      <c r="E44" s="201"/>
      <c r="F44" s="201"/>
      <c r="G44" s="193"/>
    </row>
    <row r="45" spans="2:12" ht="12.75" thickBot="1" x14ac:dyDescent="0.35">
      <c r="B45" s="199" t="s">
        <v>172</v>
      </c>
    </row>
    <row r="46" spans="2:12" ht="33.75" customHeight="1" x14ac:dyDescent="0.3">
      <c r="B46" s="1109" t="s">
        <v>109</v>
      </c>
      <c r="C46" s="1106" t="s">
        <v>25</v>
      </c>
      <c r="D46" s="1127" t="s">
        <v>173</v>
      </c>
      <c r="E46" s="1129" t="s">
        <v>53</v>
      </c>
      <c r="F46" s="1108"/>
      <c r="G46" s="1106" t="s">
        <v>54</v>
      </c>
      <c r="H46" s="1108"/>
      <c r="I46" s="1106" t="s">
        <v>55</v>
      </c>
      <c r="J46" s="1108"/>
      <c r="K46" s="1106" t="s">
        <v>56</v>
      </c>
      <c r="L46" s="1107"/>
    </row>
    <row r="47" spans="2:12" ht="12.75" thickBot="1" x14ac:dyDescent="0.35">
      <c r="B47" s="1110"/>
      <c r="C47" s="1111"/>
      <c r="D47" s="1128"/>
      <c r="E47" s="277" t="s">
        <v>29</v>
      </c>
      <c r="F47" s="278" t="s">
        <v>30</v>
      </c>
      <c r="G47" s="277" t="s">
        <v>29</v>
      </c>
      <c r="H47" s="278" t="s">
        <v>30</v>
      </c>
      <c r="I47" s="277" t="s">
        <v>29</v>
      </c>
      <c r="J47" s="278" t="s">
        <v>30</v>
      </c>
      <c r="K47" s="277" t="s">
        <v>29</v>
      </c>
      <c r="L47" s="278" t="s">
        <v>30</v>
      </c>
    </row>
    <row r="48" spans="2:12" ht="14.25" x14ac:dyDescent="0.3">
      <c r="B48" s="1113" t="s">
        <v>192</v>
      </c>
      <c r="C48" s="430" t="s">
        <v>34</v>
      </c>
      <c r="D48" s="483">
        <v>5.1662749999999997</v>
      </c>
      <c r="E48" s="280">
        <v>3.0232109999999999</v>
      </c>
      <c r="F48" s="484">
        <f>+($D48-E48)/$D48</f>
        <v>0.41481802652781741</v>
      </c>
      <c r="G48" s="280">
        <v>4.9941060000000004</v>
      </c>
      <c r="H48" s="484">
        <f>+($D48-G48)/$D48</f>
        <v>3.3325558550406115E-2</v>
      </c>
      <c r="I48" s="202">
        <v>4.67699</v>
      </c>
      <c r="J48" s="484">
        <f>+($D48-I48)/$D48</f>
        <v>9.4707502020314402E-2</v>
      </c>
      <c r="K48" s="202">
        <v>4.8242099999999999</v>
      </c>
      <c r="L48" s="484">
        <f>+($D48-K48)/$D48</f>
        <v>6.6211148264465183E-2</v>
      </c>
    </row>
    <row r="49" spans="2:12" ht="14.25" x14ac:dyDescent="0.3">
      <c r="B49" s="1114"/>
      <c r="C49" s="263" t="s">
        <v>35</v>
      </c>
      <c r="D49" s="485">
        <v>4.6213759999999997</v>
      </c>
      <c r="E49" s="282">
        <v>4.8639320000000001</v>
      </c>
      <c r="F49" s="486">
        <f t="shared" ref="F49:F55" si="9">+($D49-E49)/$D49</f>
        <v>-5.2485666606655781E-2</v>
      </c>
      <c r="G49" s="282">
        <v>8.9463259999999991</v>
      </c>
      <c r="H49" s="486">
        <f t="shared" ref="H49:H55" si="10">+($D49-G49)/$D49</f>
        <v>-0.93585763201262995</v>
      </c>
      <c r="I49" s="203">
        <v>4.3224530000000003</v>
      </c>
      <c r="J49" s="486">
        <f t="shared" ref="J49:J55" si="11">+($D49-I49)/$D49</f>
        <v>6.4682683252779996E-2</v>
      </c>
      <c r="K49" s="203">
        <v>4.1748289999999999</v>
      </c>
      <c r="L49" s="486">
        <f t="shared" ref="L49:L55" si="12">+($D49-K49)/$D49</f>
        <v>9.662641602847287E-2</v>
      </c>
    </row>
    <row r="50" spans="2:12" ht="14.25" x14ac:dyDescent="0.3">
      <c r="B50" s="1114"/>
      <c r="C50" s="263" t="s">
        <v>36</v>
      </c>
      <c r="D50" s="485">
        <v>4.9117490000000004</v>
      </c>
      <c r="E50" s="282">
        <v>5.322794</v>
      </c>
      <c r="F50" s="486">
        <f t="shared" si="9"/>
        <v>-8.3686075978230898E-2</v>
      </c>
      <c r="G50" s="282">
        <v>7.7687619999999997</v>
      </c>
      <c r="H50" s="486">
        <f t="shared" si="10"/>
        <v>-0.58166917731341705</v>
      </c>
      <c r="I50" s="203">
        <v>4.7126799999999998</v>
      </c>
      <c r="J50" s="486">
        <f t="shared" si="11"/>
        <v>4.0529147560268368E-2</v>
      </c>
      <c r="K50" s="203">
        <v>4.3742470000000004</v>
      </c>
      <c r="L50" s="486">
        <f t="shared" si="12"/>
        <v>0.10943189483013076</v>
      </c>
    </row>
    <row r="51" spans="2:12" ht="14.25" x14ac:dyDescent="0.3">
      <c r="B51" s="1114"/>
      <c r="C51" s="263" t="s">
        <v>37</v>
      </c>
      <c r="D51" s="485">
        <v>2.5022769999999999</v>
      </c>
      <c r="E51" s="282">
        <v>3.03783</v>
      </c>
      <c r="F51" s="486">
        <f t="shared" si="9"/>
        <v>-0.21402626487794923</v>
      </c>
      <c r="G51" s="282">
        <v>3.3273790000000001</v>
      </c>
      <c r="H51" s="486">
        <f t="shared" si="10"/>
        <v>-0.32974047237775844</v>
      </c>
      <c r="I51" s="203">
        <v>2.310117</v>
      </c>
      <c r="J51" s="486">
        <f t="shared" si="11"/>
        <v>7.6794055973818998E-2</v>
      </c>
      <c r="K51" s="203">
        <v>2.1145239999999998</v>
      </c>
      <c r="L51" s="486">
        <f t="shared" si="12"/>
        <v>0.1549600623751887</v>
      </c>
    </row>
    <row r="52" spans="2:12" ht="14.25" x14ac:dyDescent="0.3">
      <c r="B52" s="433" t="s">
        <v>17</v>
      </c>
      <c r="C52" s="263" t="s">
        <v>17</v>
      </c>
      <c r="D52" s="485">
        <v>34.495899000000001</v>
      </c>
      <c r="E52" s="283">
        <v>34.357028999999997</v>
      </c>
      <c r="F52" s="486">
        <f t="shared" si="9"/>
        <v>4.0256959240286584E-3</v>
      </c>
      <c r="G52" s="283">
        <v>24.8</v>
      </c>
      <c r="H52" s="486">
        <f t="shared" si="10"/>
        <v>0.28107396186427841</v>
      </c>
      <c r="I52" s="204">
        <v>18.601358000000001</v>
      </c>
      <c r="J52" s="486">
        <f t="shared" si="11"/>
        <v>0.46076610439983023</v>
      </c>
      <c r="K52" s="204">
        <v>17.396752574997912</v>
      </c>
      <c r="L52" s="486">
        <f t="shared" si="12"/>
        <v>0.49568635463021526</v>
      </c>
    </row>
    <row r="53" spans="2:12" ht="14.25" x14ac:dyDescent="0.3">
      <c r="B53" s="1114" t="s">
        <v>18</v>
      </c>
      <c r="C53" s="263" t="s">
        <v>38</v>
      </c>
      <c r="D53" s="485">
        <v>2.46</v>
      </c>
      <c r="E53" s="283">
        <v>1.8862902500000001</v>
      </c>
      <c r="F53" s="486">
        <f t="shared" si="9"/>
        <v>0.23321534552845524</v>
      </c>
      <c r="G53" s="283">
        <v>2.0132029999999999</v>
      </c>
      <c r="H53" s="486">
        <f t="shared" si="10"/>
        <v>0.18162479674796753</v>
      </c>
      <c r="I53" s="204">
        <v>1.6204930000000002</v>
      </c>
      <c r="J53" s="486">
        <f t="shared" si="11"/>
        <v>0.3412630081300812</v>
      </c>
      <c r="K53" s="204">
        <v>1.51</v>
      </c>
      <c r="L53" s="486">
        <f t="shared" si="12"/>
        <v>0.38617886178861788</v>
      </c>
    </row>
    <row r="54" spans="2:12" ht="14.25" x14ac:dyDescent="0.3">
      <c r="B54" s="1114"/>
      <c r="C54" s="263" t="s">
        <v>39</v>
      </c>
      <c r="D54" s="485">
        <v>17.690000000000001</v>
      </c>
      <c r="E54" s="283">
        <v>10.25126925</v>
      </c>
      <c r="F54" s="486">
        <f t="shared" si="9"/>
        <v>0.42050484737139632</v>
      </c>
      <c r="G54" s="283">
        <v>10.025606</v>
      </c>
      <c r="H54" s="486">
        <f t="shared" si="10"/>
        <v>0.43326139061616736</v>
      </c>
      <c r="I54" s="204">
        <v>11.081586</v>
      </c>
      <c r="J54" s="486">
        <f t="shared" si="11"/>
        <v>0.37356777840587907</v>
      </c>
      <c r="K54" s="204">
        <v>9.1199999999999992</v>
      </c>
      <c r="L54" s="486">
        <f t="shared" si="12"/>
        <v>0.4844544940644433</v>
      </c>
    </row>
    <row r="55" spans="2:12" ht="14.65" thickBot="1" x14ac:dyDescent="0.35">
      <c r="B55" s="262" t="s">
        <v>19</v>
      </c>
      <c r="C55" s="431" t="s">
        <v>19</v>
      </c>
      <c r="D55" s="487">
        <v>24.2</v>
      </c>
      <c r="E55" s="285">
        <v>24.686236000000001</v>
      </c>
      <c r="F55" s="488">
        <f t="shared" si="9"/>
        <v>-2.0092396694214944E-2</v>
      </c>
      <c r="G55" s="285">
        <v>18.632222846249999</v>
      </c>
      <c r="H55" s="488">
        <f t="shared" si="10"/>
        <v>0.23007343610537193</v>
      </c>
      <c r="I55" s="205">
        <v>11.57</v>
      </c>
      <c r="J55" s="488">
        <f t="shared" si="11"/>
        <v>0.521900826446281</v>
      </c>
      <c r="K55" s="205">
        <v>11.53</v>
      </c>
      <c r="L55" s="488">
        <f t="shared" si="12"/>
        <v>0.52355371900826453</v>
      </c>
    </row>
    <row r="57" spans="2:12" x14ac:dyDescent="0.3">
      <c r="B57" s="206" t="s">
        <v>505</v>
      </c>
      <c r="C57" s="207"/>
    </row>
    <row r="58" spans="2:12" ht="12.75" thickBot="1" x14ac:dyDescent="0.35">
      <c r="B58" s="208" t="s">
        <v>174</v>
      </c>
    </row>
    <row r="59" spans="2:12" ht="12.75" thickBot="1" x14ac:dyDescent="0.35">
      <c r="B59" s="489" t="s">
        <v>25</v>
      </c>
      <c r="C59" s="490">
        <v>2014</v>
      </c>
      <c r="D59" s="491">
        <v>2015</v>
      </c>
      <c r="E59" s="491">
        <v>2016</v>
      </c>
      <c r="F59" s="491">
        <v>2017</v>
      </c>
      <c r="G59" s="491">
        <v>2018</v>
      </c>
      <c r="H59" s="491">
        <v>2019</v>
      </c>
      <c r="I59" s="491">
        <v>2020</v>
      </c>
      <c r="J59" s="492">
        <v>2021</v>
      </c>
    </row>
    <row r="60" spans="2:12" ht="14.25" x14ac:dyDescent="0.45">
      <c r="B60" s="493" t="s">
        <v>34</v>
      </c>
      <c r="C60" s="494">
        <v>0.5</v>
      </c>
      <c r="D60" s="495">
        <v>0.78</v>
      </c>
      <c r="E60" s="495">
        <v>0.83000000000000007</v>
      </c>
      <c r="F60" s="495">
        <v>0.85000000000000009</v>
      </c>
      <c r="G60" s="495">
        <v>0.92000000000000015</v>
      </c>
      <c r="H60" s="495">
        <v>0.99000000000000021</v>
      </c>
      <c r="I60" s="495">
        <v>1.0600000000000003</v>
      </c>
      <c r="J60" s="496">
        <v>1.0600000000000003</v>
      </c>
    </row>
    <row r="61" spans="2:12" ht="14.25" x14ac:dyDescent="0.45">
      <c r="B61" s="497" t="s">
        <v>35</v>
      </c>
      <c r="C61" s="498">
        <v>0.52301255230125521</v>
      </c>
      <c r="D61" s="499">
        <v>0.7489539748953975</v>
      </c>
      <c r="E61" s="499">
        <v>0.80895397489539755</v>
      </c>
      <c r="F61" s="499">
        <v>0.84895397489539759</v>
      </c>
      <c r="G61" s="499">
        <v>0.92895397489539755</v>
      </c>
      <c r="H61" s="499">
        <v>0.96895397489539759</v>
      </c>
      <c r="I61" s="499">
        <v>1.0089539748953975</v>
      </c>
      <c r="J61" s="500">
        <v>1.0089539748953975</v>
      </c>
    </row>
    <row r="62" spans="2:12" ht="14.25" x14ac:dyDescent="0.45">
      <c r="B62" s="497" t="s">
        <v>36</v>
      </c>
      <c r="C62" s="498">
        <v>0.4375</v>
      </c>
      <c r="D62" s="499">
        <v>0.54166666666666663</v>
      </c>
      <c r="E62" s="499">
        <v>0.67166666666666663</v>
      </c>
      <c r="F62" s="499">
        <v>0.72166666666666668</v>
      </c>
      <c r="G62" s="499">
        <v>0.83166666666666667</v>
      </c>
      <c r="H62" s="499">
        <v>0.93166666666666664</v>
      </c>
      <c r="I62" s="499">
        <v>1.0316666666666667</v>
      </c>
      <c r="J62" s="500">
        <v>1.0316666666666667</v>
      </c>
    </row>
    <row r="63" spans="2:12" ht="14.25" x14ac:dyDescent="0.45">
      <c r="B63" s="497" t="s">
        <v>37</v>
      </c>
      <c r="C63" s="498">
        <v>0.41590909090909089</v>
      </c>
      <c r="D63" s="499">
        <v>0.53863636363636358</v>
      </c>
      <c r="E63" s="499">
        <v>0.62863636363636355</v>
      </c>
      <c r="F63" s="499">
        <v>0.70863636363636351</v>
      </c>
      <c r="G63" s="499">
        <v>0.83863636363636351</v>
      </c>
      <c r="H63" s="499">
        <v>0.91863636363636347</v>
      </c>
      <c r="I63" s="499">
        <v>0.99863636363636343</v>
      </c>
      <c r="J63" s="500">
        <v>0.99863636363636343</v>
      </c>
    </row>
    <row r="64" spans="2:12" ht="14.25" x14ac:dyDescent="0.45">
      <c r="B64" s="497" t="s">
        <v>17</v>
      </c>
      <c r="C64" s="498">
        <v>6.7164179104477612E-2</v>
      </c>
      <c r="D64" s="499">
        <v>0.58208955223880599</v>
      </c>
      <c r="E64" s="499">
        <v>0.82962962962962961</v>
      </c>
      <c r="F64" s="499">
        <v>0.89629629629629626</v>
      </c>
      <c r="G64" s="499">
        <v>0.93333333333333335</v>
      </c>
      <c r="H64" s="499">
        <v>0.96296296296296291</v>
      </c>
      <c r="I64" s="499">
        <v>0.98518518518518516</v>
      </c>
      <c r="J64" s="500">
        <v>1</v>
      </c>
    </row>
    <row r="65" spans="2:10" ht="14.25" x14ac:dyDescent="0.45">
      <c r="B65" s="497" t="s">
        <v>38</v>
      </c>
      <c r="C65" s="498">
        <v>0.34782608695652173</v>
      </c>
      <c r="D65" s="499">
        <v>0.52173913043478259</v>
      </c>
      <c r="E65" s="499">
        <v>0.60869565217391308</v>
      </c>
      <c r="F65" s="499">
        <v>0.91304347826086962</v>
      </c>
      <c r="G65" s="499">
        <v>1.0030434782608697</v>
      </c>
      <c r="H65" s="499">
        <v>1.0030434782608697</v>
      </c>
      <c r="I65" s="499">
        <v>1.0030434782608697</v>
      </c>
      <c r="J65" s="500">
        <v>1.0030434782608697</v>
      </c>
    </row>
    <row r="66" spans="2:10" ht="14.25" x14ac:dyDescent="0.45">
      <c r="B66" s="497" t="s">
        <v>39</v>
      </c>
      <c r="C66" s="498">
        <v>0.41496598639455784</v>
      </c>
      <c r="D66" s="499">
        <v>0.70748299319727892</v>
      </c>
      <c r="E66" s="499">
        <v>0.8231292517006803</v>
      </c>
      <c r="F66" s="499">
        <v>0.93877551020408168</v>
      </c>
      <c r="G66" s="499">
        <v>0.99877551020408162</v>
      </c>
      <c r="H66" s="499">
        <v>0.99877551020408162</v>
      </c>
      <c r="I66" s="499">
        <v>0.99877551020408162</v>
      </c>
      <c r="J66" s="500">
        <v>0.99877551020408162</v>
      </c>
    </row>
    <row r="67" spans="2:10" ht="14.65" thickBot="1" x14ac:dyDescent="0.5">
      <c r="B67" s="501" t="s">
        <v>19</v>
      </c>
      <c r="C67" s="502">
        <v>8.2802547770700632E-2</v>
      </c>
      <c r="D67" s="503">
        <v>0.10280254777070064</v>
      </c>
      <c r="E67" s="503">
        <v>0.48280254777070064</v>
      </c>
      <c r="F67" s="503">
        <v>0.68280254777070071</v>
      </c>
      <c r="G67" s="503">
        <v>0.85280254777070075</v>
      </c>
      <c r="H67" s="503">
        <v>0.95280254777070073</v>
      </c>
      <c r="I67" s="503">
        <v>1.0028025477707008</v>
      </c>
      <c r="J67" s="504">
        <v>1.0028025477707008</v>
      </c>
    </row>
    <row r="68" spans="2:10" x14ac:dyDescent="0.3">
      <c r="B68" s="209"/>
      <c r="C68" s="209"/>
      <c r="D68" s="209"/>
      <c r="E68" s="209"/>
    </row>
    <row r="69" spans="2:10" x14ac:dyDescent="0.3">
      <c r="B69" s="209"/>
      <c r="C69" s="209"/>
      <c r="D69" s="209"/>
      <c r="E69" s="209"/>
    </row>
    <row r="70" spans="2:10" x14ac:dyDescent="0.3">
      <c r="B70" s="209"/>
      <c r="C70" s="209"/>
      <c r="D70" s="209"/>
      <c r="E70" s="209"/>
    </row>
    <row r="72" spans="2:10" x14ac:dyDescent="0.3">
      <c r="F72" s="210"/>
    </row>
  </sheetData>
  <mergeCells count="36">
    <mergeCell ref="B9:B12"/>
    <mergeCell ref="B14:B15"/>
    <mergeCell ref="J3:K3"/>
    <mergeCell ref="B4:B8"/>
    <mergeCell ref="C4:C8"/>
    <mergeCell ref="D4:D7"/>
    <mergeCell ref="E4:E7"/>
    <mergeCell ref="F4:F7"/>
    <mergeCell ref="G4:H6"/>
    <mergeCell ref="I4:J6"/>
    <mergeCell ref="K4:K8"/>
    <mergeCell ref="I7:I8"/>
    <mergeCell ref="J7:J8"/>
    <mergeCell ref="D8:H8"/>
    <mergeCell ref="B48:B51"/>
    <mergeCell ref="B53:B54"/>
    <mergeCell ref="B20:C21"/>
    <mergeCell ref="D20:G20"/>
    <mergeCell ref="H20:K20"/>
    <mergeCell ref="B22:B25"/>
    <mergeCell ref="B27:B28"/>
    <mergeCell ref="J33:K33"/>
    <mergeCell ref="I46:J46"/>
    <mergeCell ref="H33:I33"/>
    <mergeCell ref="B35:B38"/>
    <mergeCell ref="B40:B41"/>
    <mergeCell ref="B46:B47"/>
    <mergeCell ref="C46:C47"/>
    <mergeCell ref="D46:D47"/>
    <mergeCell ref="E46:F46"/>
    <mergeCell ref="K46:L46"/>
    <mergeCell ref="G46:H46"/>
    <mergeCell ref="F33:G33"/>
    <mergeCell ref="B33:B34"/>
    <mergeCell ref="C33:C34"/>
    <mergeCell ref="D33:E33"/>
  </mergeCells>
  <conditionalFormatting sqref="K48:K55 E48:E55 G48:G55 I48:I55 K48:K55">
    <cfRule type="cellIs" dxfId="9" priority="4" operator="greaterThan">
      <formula>$D48</formula>
    </cfRule>
  </conditionalFormatting>
  <conditionalFormatting sqref="E48:E55 G48:G55 I48:I55 K48:K55">
    <cfRule type="cellIs" dxfId="8" priority="3" operator="lessThan">
      <formula>$D48</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65"/>
  <sheetViews>
    <sheetView showGridLines="0" topLeftCell="A10" zoomScaleNormal="100" workbookViewId="0">
      <selection activeCell="H27" sqref="H27"/>
    </sheetView>
  </sheetViews>
  <sheetFormatPr defaultColWidth="9" defaultRowHeight="12.4" x14ac:dyDescent="0.3"/>
  <cols>
    <col min="1" max="1" width="9" style="345"/>
    <col min="2" max="2" width="13.59765625" style="345" customWidth="1"/>
    <col min="3" max="3" width="13.265625" style="345" customWidth="1"/>
    <col min="4" max="10" width="14.73046875" style="345" customWidth="1"/>
    <col min="11" max="11" width="15.59765625" style="345" customWidth="1"/>
    <col min="12" max="12" width="14.1328125" style="345" customWidth="1"/>
    <col min="13" max="14" width="9" style="345"/>
    <col min="15" max="15" width="15.86328125" style="345" customWidth="1"/>
    <col min="16" max="16384" width="9" style="345"/>
  </cols>
  <sheetData>
    <row r="1" spans="1:18" ht="15.4" x14ac:dyDescent="0.3">
      <c r="A1" s="3"/>
      <c r="B1" s="3"/>
      <c r="C1" s="3"/>
      <c r="D1" s="3"/>
      <c r="E1" s="3"/>
      <c r="F1" s="3"/>
      <c r="G1" s="3"/>
      <c r="H1" s="3"/>
      <c r="I1" s="3"/>
      <c r="J1" s="3"/>
      <c r="K1" s="51"/>
      <c r="L1" s="51"/>
      <c r="M1" s="51"/>
      <c r="N1" s="51"/>
      <c r="O1" s="51"/>
      <c r="P1" s="51"/>
      <c r="Q1" s="51"/>
      <c r="R1" s="51"/>
    </row>
    <row r="2" spans="1:18" x14ac:dyDescent="0.3">
      <c r="B2" s="346" t="s">
        <v>506</v>
      </c>
    </row>
    <row r="3" spans="1:18" ht="12.75" thickBot="1" x14ac:dyDescent="0.35">
      <c r="B3" s="346" t="s">
        <v>236</v>
      </c>
    </row>
    <row r="4" spans="1:18" x14ac:dyDescent="0.3">
      <c r="B4" s="1190" t="s">
        <v>109</v>
      </c>
      <c r="C4" s="1192" t="s">
        <v>25</v>
      </c>
      <c r="D4" s="1178" t="s">
        <v>237</v>
      </c>
      <c r="E4" s="1178"/>
      <c r="F4" s="1194" t="s">
        <v>317</v>
      </c>
      <c r="G4" s="1179"/>
      <c r="H4" s="1178" t="s">
        <v>26</v>
      </c>
      <c r="I4" s="1179"/>
    </row>
    <row r="5" spans="1:18" ht="87" thickBot="1" x14ac:dyDescent="0.35">
      <c r="B5" s="1191"/>
      <c r="C5" s="1193"/>
      <c r="D5" s="505" t="s">
        <v>238</v>
      </c>
      <c r="E5" s="506" t="s">
        <v>537</v>
      </c>
      <c r="F5" s="507" t="s">
        <v>239</v>
      </c>
      <c r="G5" s="508" t="s">
        <v>240</v>
      </c>
      <c r="H5" s="505" t="s">
        <v>241</v>
      </c>
      <c r="I5" s="508" t="s">
        <v>242</v>
      </c>
    </row>
    <row r="6" spans="1:18" x14ac:dyDescent="0.3">
      <c r="B6" s="1188" t="s">
        <v>192</v>
      </c>
      <c r="C6" s="509" t="s">
        <v>34</v>
      </c>
      <c r="D6" s="510">
        <v>4798.3834027876856</v>
      </c>
      <c r="E6" s="511">
        <f>+D6/8</f>
        <v>599.79792534846069</v>
      </c>
      <c r="F6" s="512">
        <v>539.41703999999982</v>
      </c>
      <c r="G6" s="513">
        <f>+(F6-E6)/E6</f>
        <v>-0.10066871323934938</v>
      </c>
      <c r="H6" s="881">
        <v>2297.4351300000003</v>
      </c>
      <c r="I6" s="513">
        <f>+(H6-(4*E6))/(4*E6)</f>
        <v>-4.2412855685823529E-2</v>
      </c>
    </row>
    <row r="7" spans="1:18" x14ac:dyDescent="0.3">
      <c r="B7" s="1188"/>
      <c r="C7" s="509" t="s">
        <v>35</v>
      </c>
      <c r="D7" s="510">
        <v>2847.750530138152</v>
      </c>
      <c r="E7" s="511">
        <f t="shared" ref="E7:E13" si="0">+D7/8</f>
        <v>355.96881626726901</v>
      </c>
      <c r="F7" s="512">
        <v>346.76330000000007</v>
      </c>
      <c r="G7" s="513">
        <f t="shared" ref="G7:G13" si="1">+(F7-E7)/E7</f>
        <v>-2.5860457002383139E-2</v>
      </c>
      <c r="H7" s="881">
        <v>1317.7283699999998</v>
      </c>
      <c r="I7" s="513">
        <f t="shared" ref="I7:I13" si="2">+(H7-(4*E7))/(4*E7)</f>
        <v>-7.4547888900876963E-2</v>
      </c>
    </row>
    <row r="8" spans="1:18" x14ac:dyDescent="0.3">
      <c r="B8" s="1188"/>
      <c r="C8" s="509" t="s">
        <v>36</v>
      </c>
      <c r="D8" s="510">
        <v>3491.4805752364477</v>
      </c>
      <c r="E8" s="511">
        <f t="shared" si="0"/>
        <v>436.43507190455597</v>
      </c>
      <c r="F8" s="512">
        <v>397.4065300000002</v>
      </c>
      <c r="G8" s="513">
        <f t="shared" si="1"/>
        <v>-8.942576895628343E-2</v>
      </c>
      <c r="H8" s="881">
        <v>1650.8530500000011</v>
      </c>
      <c r="I8" s="513">
        <f t="shared" si="2"/>
        <v>-5.4353581853622032E-2</v>
      </c>
    </row>
    <row r="9" spans="1:18" x14ac:dyDescent="0.3">
      <c r="B9" s="1189"/>
      <c r="C9" s="509" t="s">
        <v>37</v>
      </c>
      <c r="D9" s="510">
        <v>2674.1632839161725</v>
      </c>
      <c r="E9" s="511">
        <f t="shared" si="0"/>
        <v>334.27041048952157</v>
      </c>
      <c r="F9" s="512">
        <v>349.48790000000008</v>
      </c>
      <c r="G9" s="513">
        <f t="shared" si="1"/>
        <v>4.5524488656334544E-2</v>
      </c>
      <c r="H9" s="881">
        <v>1241.0309200000004</v>
      </c>
      <c r="I9" s="513">
        <f t="shared" si="2"/>
        <v>-7.1836093581708754E-2</v>
      </c>
    </row>
    <row r="10" spans="1:18" x14ac:dyDescent="0.3">
      <c r="B10" s="514" t="s">
        <v>17</v>
      </c>
      <c r="C10" s="509" t="s">
        <v>17</v>
      </c>
      <c r="D10" s="510">
        <v>3991.8983697583562</v>
      </c>
      <c r="E10" s="511">
        <f t="shared" si="0"/>
        <v>498.98729621979453</v>
      </c>
      <c r="F10" s="512">
        <v>475.51599999999644</v>
      </c>
      <c r="G10" s="513">
        <f t="shared" si="1"/>
        <v>-4.7037863283516196E-2</v>
      </c>
      <c r="H10" s="881">
        <v>1947.7877199999957</v>
      </c>
      <c r="I10" s="513">
        <f t="shared" si="2"/>
        <v>-2.4129604723427761E-2</v>
      </c>
    </row>
    <row r="11" spans="1:18" x14ac:dyDescent="0.3">
      <c r="B11" s="1180" t="s">
        <v>18</v>
      </c>
      <c r="C11" s="509" t="s">
        <v>38</v>
      </c>
      <c r="D11" s="510">
        <v>1993.0921308055326</v>
      </c>
      <c r="E11" s="511">
        <f t="shared" si="0"/>
        <v>249.13651635069158</v>
      </c>
      <c r="F11" s="512">
        <v>270.43005999999991</v>
      </c>
      <c r="G11" s="513">
        <f t="shared" si="1"/>
        <v>8.5469380246671431E-2</v>
      </c>
      <c r="H11" s="881">
        <v>1037.6444201000002</v>
      </c>
      <c r="I11" s="513">
        <f t="shared" si="2"/>
        <v>4.1240797715280164E-2</v>
      </c>
    </row>
    <row r="12" spans="1:18" x14ac:dyDescent="0.3">
      <c r="B12" s="1181"/>
      <c r="C12" s="509" t="s">
        <v>39</v>
      </c>
      <c r="D12" s="510">
        <v>5490.9309878421318</v>
      </c>
      <c r="E12" s="511">
        <f t="shared" si="0"/>
        <v>686.36637348026647</v>
      </c>
      <c r="F12" s="512">
        <v>667.34732000000031</v>
      </c>
      <c r="G12" s="513">
        <f t="shared" si="1"/>
        <v>-2.770976874031399E-2</v>
      </c>
      <c r="H12" s="881">
        <v>2794.4509099999996</v>
      </c>
      <c r="I12" s="513">
        <f t="shared" si="2"/>
        <v>1.7842298942527535E-2</v>
      </c>
    </row>
    <row r="13" spans="1:18" ht="12.75" thickBot="1" x14ac:dyDescent="0.35">
      <c r="B13" s="515" t="s">
        <v>19</v>
      </c>
      <c r="C13" s="516" t="s">
        <v>19</v>
      </c>
      <c r="D13" s="517">
        <v>2875.9642154962771</v>
      </c>
      <c r="E13" s="518">
        <f t="shared" si="0"/>
        <v>359.49552693703464</v>
      </c>
      <c r="F13" s="519">
        <v>368.05379999999923</v>
      </c>
      <c r="G13" s="520">
        <f t="shared" si="1"/>
        <v>2.3806340890754847E-2</v>
      </c>
      <c r="H13" s="882">
        <v>1478.3530499999995</v>
      </c>
      <c r="I13" s="521">
        <f t="shared" si="2"/>
        <v>2.8074718061048269E-2</v>
      </c>
    </row>
    <row r="15" spans="1:18" x14ac:dyDescent="0.3">
      <c r="B15" s="346" t="s">
        <v>507</v>
      </c>
      <c r="E15" s="347"/>
    </row>
    <row r="16" spans="1:18" ht="12.75" thickBot="1" x14ac:dyDescent="0.35">
      <c r="B16" s="346" t="s">
        <v>243</v>
      </c>
    </row>
    <row r="17" spans="2:17" ht="55.5" customHeight="1" x14ac:dyDescent="0.3">
      <c r="B17" s="1182" t="s">
        <v>109</v>
      </c>
      <c r="C17" s="1184" t="s">
        <v>25</v>
      </c>
      <c r="D17" s="1115" t="s">
        <v>244</v>
      </c>
      <c r="E17" s="1123"/>
      <c r="F17" s="1186" t="s">
        <v>538</v>
      </c>
      <c r="G17" s="1115" t="s">
        <v>318</v>
      </c>
      <c r="H17" s="1123"/>
      <c r="I17" s="1172" t="s">
        <v>319</v>
      </c>
      <c r="J17" s="1116"/>
      <c r="K17" s="1167" t="s">
        <v>540</v>
      </c>
      <c r="L17" s="1168"/>
      <c r="M17" s="727"/>
    </row>
    <row r="18" spans="2:17" ht="114.4" thickBot="1" x14ac:dyDescent="0.35">
      <c r="B18" s="1183"/>
      <c r="C18" s="1185"/>
      <c r="D18" s="822" t="s">
        <v>245</v>
      </c>
      <c r="E18" s="522" t="s">
        <v>246</v>
      </c>
      <c r="F18" s="1187"/>
      <c r="G18" s="822" t="s">
        <v>320</v>
      </c>
      <c r="H18" s="522" t="s">
        <v>543</v>
      </c>
      <c r="I18" s="732" t="s">
        <v>539</v>
      </c>
      <c r="J18" s="733" t="s">
        <v>247</v>
      </c>
      <c r="K18" s="734">
        <v>2017</v>
      </c>
      <c r="L18" s="818" t="s">
        <v>346</v>
      </c>
    </row>
    <row r="19" spans="2:17" ht="12.75" customHeight="1" x14ac:dyDescent="0.45">
      <c r="B19" s="1173" t="s">
        <v>192</v>
      </c>
      <c r="C19" s="523" t="s">
        <v>34</v>
      </c>
      <c r="D19" s="524">
        <v>140.6834202816558</v>
      </c>
      <c r="E19" s="525">
        <f>+D19/8</f>
        <v>17.585427535206975</v>
      </c>
      <c r="F19" s="526">
        <f t="shared" ref="F19:F26" si="3">+E19-K19</f>
        <v>15.528890035206974</v>
      </c>
      <c r="G19" s="527">
        <v>10.002300000000002</v>
      </c>
      <c r="H19" s="528">
        <f>+(G19-(F19-K19))/(F19-K19)</f>
        <v>-0.25756841844353218</v>
      </c>
      <c r="I19" s="735">
        <v>33.368500000000004</v>
      </c>
      <c r="J19" s="976">
        <f>+(I19-((E19*4)-L19))/((E19*4)-L19)</f>
        <v>-0.47551337514947589</v>
      </c>
      <c r="K19" s="736">
        <v>2.0565375000000001</v>
      </c>
      <c r="L19" s="737">
        <v>6.7204499999999996</v>
      </c>
    </row>
    <row r="20" spans="2:17" ht="14.25" x14ac:dyDescent="0.45">
      <c r="B20" s="1173"/>
      <c r="C20" s="523" t="s">
        <v>35</v>
      </c>
      <c r="D20" s="524">
        <v>234.05943473062899</v>
      </c>
      <c r="E20" s="525">
        <f t="shared" ref="E20:E26" si="4">+D20/8</f>
        <v>29.257429341328624</v>
      </c>
      <c r="F20" s="526">
        <f t="shared" si="3"/>
        <v>26.080704341328623</v>
      </c>
      <c r="G20" s="527">
        <v>25.830300000000001</v>
      </c>
      <c r="H20" s="528">
        <f t="shared" ref="H20:H26" si="5">+(G20-(F20-K20))/(F20-K20)</f>
        <v>0.12776472660325183</v>
      </c>
      <c r="I20" s="527">
        <v>46.563600000000008</v>
      </c>
      <c r="J20" s="528">
        <f t="shared" ref="J20:J26" si="6">+(I20-((E20*4)-L20))/((E20*4)-L20)</f>
        <v>-0.54049887925685636</v>
      </c>
      <c r="K20" s="728">
        <v>3.1767250000000002</v>
      </c>
      <c r="L20" s="729">
        <v>15.694600000000001</v>
      </c>
    </row>
    <row r="21" spans="2:17" ht="14.25" x14ac:dyDescent="0.45">
      <c r="B21" s="1173"/>
      <c r="C21" s="523" t="s">
        <v>36</v>
      </c>
      <c r="D21" s="524">
        <v>195.166915796441</v>
      </c>
      <c r="E21" s="525">
        <f t="shared" si="4"/>
        <v>24.395864474555125</v>
      </c>
      <c r="F21" s="526">
        <f t="shared" si="3"/>
        <v>18.559764474555124</v>
      </c>
      <c r="G21" s="527">
        <v>18.571529999999999</v>
      </c>
      <c r="H21" s="528">
        <f t="shared" si="5"/>
        <v>0.45960544913295059</v>
      </c>
      <c r="I21" s="527">
        <v>75.064639999999997</v>
      </c>
      <c r="J21" s="528">
        <f t="shared" si="6"/>
        <v>-6.4514335671970305E-2</v>
      </c>
      <c r="K21" s="728">
        <v>5.8361000000000001</v>
      </c>
      <c r="L21" s="729">
        <v>17.342100000000002</v>
      </c>
    </row>
    <row r="22" spans="2:17" ht="14.25" x14ac:dyDescent="0.45">
      <c r="B22" s="1173"/>
      <c r="C22" s="523" t="s">
        <v>37</v>
      </c>
      <c r="D22" s="524">
        <v>99.11094191576322</v>
      </c>
      <c r="E22" s="525">
        <f t="shared" si="4"/>
        <v>12.388867739470403</v>
      </c>
      <c r="F22" s="526">
        <f t="shared" si="3"/>
        <v>9.421867739470402</v>
      </c>
      <c r="G22" s="527">
        <v>17.5535</v>
      </c>
      <c r="H22" s="528">
        <f t="shared" si="5"/>
        <v>1.7194205533698821</v>
      </c>
      <c r="I22" s="527">
        <v>32.401499999999999</v>
      </c>
      <c r="J22" s="528">
        <f t="shared" si="6"/>
        <v>-0.14101930371175989</v>
      </c>
      <c r="K22" s="728">
        <v>2.9670000000000001</v>
      </c>
      <c r="L22" s="729">
        <v>11.8346</v>
      </c>
    </row>
    <row r="23" spans="2:17" ht="14.25" x14ac:dyDescent="0.45">
      <c r="B23" s="529" t="s">
        <v>17</v>
      </c>
      <c r="C23" s="523" t="s">
        <v>17</v>
      </c>
      <c r="D23" s="524">
        <v>285.00509968025062</v>
      </c>
      <c r="E23" s="525">
        <f t="shared" si="4"/>
        <v>35.625637460031328</v>
      </c>
      <c r="F23" s="526">
        <f t="shared" si="3"/>
        <v>29.692237460031329</v>
      </c>
      <c r="G23" s="527">
        <v>20.716999999999999</v>
      </c>
      <c r="H23" s="528">
        <f t="shared" si="5"/>
        <v>-0.12802972641858043</v>
      </c>
      <c r="I23" s="527">
        <v>109.48409999999998</v>
      </c>
      <c r="J23" s="528">
        <f t="shared" si="6"/>
        <v>-0.14036231619683237</v>
      </c>
      <c r="K23" s="728">
        <v>5.9333999999999989</v>
      </c>
      <c r="L23" s="729">
        <v>15.141799999999993</v>
      </c>
      <c r="P23" s="975"/>
      <c r="Q23" s="975"/>
    </row>
    <row r="24" spans="2:17" ht="14.25" x14ac:dyDescent="0.45">
      <c r="B24" s="1174" t="s">
        <v>18</v>
      </c>
      <c r="C24" s="523" t="s">
        <v>38</v>
      </c>
      <c r="D24" s="524">
        <v>155.61818174297147</v>
      </c>
      <c r="E24" s="525">
        <f t="shared" si="4"/>
        <v>19.452272717871434</v>
      </c>
      <c r="F24" s="526">
        <f t="shared" si="3"/>
        <v>19.907772717871435</v>
      </c>
      <c r="G24" s="527">
        <v>11.523500000000002</v>
      </c>
      <c r="H24" s="528">
        <f t="shared" si="5"/>
        <v>-0.43410373373398747</v>
      </c>
      <c r="I24" s="527">
        <v>17.439600000000002</v>
      </c>
      <c r="J24" s="528">
        <f t="shared" si="6"/>
        <v>-0.77384619291141732</v>
      </c>
      <c r="K24" s="728">
        <v>-0.4554999999999999</v>
      </c>
      <c r="L24" s="729">
        <v>0.69520000000000026</v>
      </c>
    </row>
    <row r="25" spans="2:17" ht="14.25" x14ac:dyDescent="0.45">
      <c r="B25" s="1174"/>
      <c r="C25" s="523" t="s">
        <v>39</v>
      </c>
      <c r="D25" s="524">
        <v>268.96563494360197</v>
      </c>
      <c r="E25" s="525">
        <f t="shared" si="4"/>
        <v>33.620704367950246</v>
      </c>
      <c r="F25" s="526">
        <f t="shared" si="3"/>
        <v>32.875229367950247</v>
      </c>
      <c r="G25" s="527">
        <v>18.238570000000003</v>
      </c>
      <c r="H25" s="528">
        <f t="shared" si="5"/>
        <v>-0.4323464228474414</v>
      </c>
      <c r="I25" s="527">
        <v>41.891350000000003</v>
      </c>
      <c r="J25" s="528">
        <f t="shared" si="6"/>
        <v>-0.65959072520177364</v>
      </c>
      <c r="K25" s="728">
        <v>0.74547500000000033</v>
      </c>
      <c r="L25" s="729">
        <v>11.421100000000001</v>
      </c>
    </row>
    <row r="26" spans="2:17" ht="14.65" thickBot="1" x14ac:dyDescent="0.5">
      <c r="B26" s="530" t="s">
        <v>19</v>
      </c>
      <c r="C26" s="531" t="s">
        <v>19</v>
      </c>
      <c r="D26" s="532">
        <v>238.1586176859887</v>
      </c>
      <c r="E26" s="533">
        <f t="shared" si="4"/>
        <v>29.769827210748588</v>
      </c>
      <c r="F26" s="534">
        <f t="shared" si="3"/>
        <v>30.640708329570341</v>
      </c>
      <c r="G26" s="535">
        <v>31.839499999999987</v>
      </c>
      <c r="H26" s="521">
        <f t="shared" si="5"/>
        <v>1.0406030205011596E-2</v>
      </c>
      <c r="I26" s="535">
        <v>98.983699999999985</v>
      </c>
      <c r="J26" s="521">
        <f t="shared" si="6"/>
        <v>-0.22379332374186836</v>
      </c>
      <c r="K26" s="730">
        <v>-0.87088111882175268</v>
      </c>
      <c r="L26" s="731">
        <v>-8.4430418757238108</v>
      </c>
    </row>
    <row r="27" spans="2:17" x14ac:dyDescent="0.3">
      <c r="B27" s="349"/>
      <c r="C27" s="349"/>
      <c r="D27" s="350"/>
      <c r="E27" s="351"/>
      <c r="F27" s="352"/>
      <c r="G27" s="353"/>
      <c r="H27" s="354"/>
      <c r="I27" s="353"/>
      <c r="J27" s="354"/>
      <c r="K27" s="348"/>
    </row>
    <row r="28" spans="2:17" ht="12.75" customHeight="1" x14ac:dyDescent="0.3">
      <c r="B28" s="346" t="s">
        <v>508</v>
      </c>
      <c r="C28" s="355"/>
      <c r="D28" s="355"/>
      <c r="E28" s="355"/>
      <c r="F28" s="355"/>
      <c r="G28" s="355"/>
      <c r="H28" s="355"/>
      <c r="I28" s="355"/>
    </row>
    <row r="29" spans="2:17" ht="12.75" thickBot="1" x14ac:dyDescent="0.35">
      <c r="B29" s="346" t="s">
        <v>248</v>
      </c>
    </row>
    <row r="30" spans="2:17" ht="37.15" customHeight="1" thickBot="1" x14ac:dyDescent="0.35">
      <c r="B30" s="536" t="s">
        <v>109</v>
      </c>
      <c r="C30" s="537" t="s">
        <v>25</v>
      </c>
      <c r="D30" s="538" t="s">
        <v>249</v>
      </c>
      <c r="E30" s="539" t="s">
        <v>250</v>
      </c>
      <c r="F30" s="539" t="s">
        <v>321</v>
      </c>
      <c r="G30" s="539" t="s">
        <v>252</v>
      </c>
      <c r="H30" s="540" t="s">
        <v>322</v>
      </c>
      <c r="I30" s="541" t="s">
        <v>323</v>
      </c>
    </row>
    <row r="31" spans="2:17" x14ac:dyDescent="0.3">
      <c r="B31" s="1175" t="s">
        <v>192</v>
      </c>
      <c r="C31" s="542" t="s">
        <v>34</v>
      </c>
      <c r="D31" s="849">
        <v>13517</v>
      </c>
      <c r="E31" s="543">
        <f>+D31/8</f>
        <v>1689.625</v>
      </c>
      <c r="F31" s="543">
        <v>999.45000000000016</v>
      </c>
      <c r="G31" s="543">
        <v>1213.42</v>
      </c>
      <c r="H31" s="543">
        <v>982.50999999999988</v>
      </c>
      <c r="I31" s="543">
        <v>1246.05</v>
      </c>
    </row>
    <row r="32" spans="2:17" x14ac:dyDescent="0.3">
      <c r="B32" s="1175"/>
      <c r="C32" s="542" t="s">
        <v>35</v>
      </c>
      <c r="D32" s="850">
        <v>4039</v>
      </c>
      <c r="E32" s="544">
        <f t="shared" ref="E32:E38" si="7">+D32/8</f>
        <v>504.875</v>
      </c>
      <c r="F32" s="543">
        <v>277.55</v>
      </c>
      <c r="G32" s="543">
        <v>307.58000000000004</v>
      </c>
      <c r="H32" s="543">
        <v>308.49</v>
      </c>
      <c r="I32" s="543">
        <v>404.9500000000001</v>
      </c>
    </row>
    <row r="33" spans="2:9" x14ac:dyDescent="0.3">
      <c r="B33" s="1175"/>
      <c r="C33" s="542" t="s">
        <v>36</v>
      </c>
      <c r="D33" s="850">
        <v>12527</v>
      </c>
      <c r="E33" s="544">
        <f t="shared" si="7"/>
        <v>1565.875</v>
      </c>
      <c r="F33" s="543">
        <v>755</v>
      </c>
      <c r="G33" s="543">
        <v>909</v>
      </c>
      <c r="H33" s="543">
        <v>819</v>
      </c>
      <c r="I33" s="543">
        <v>848</v>
      </c>
    </row>
    <row r="34" spans="2:9" x14ac:dyDescent="0.3">
      <c r="B34" s="1175"/>
      <c r="C34" s="542" t="s">
        <v>37</v>
      </c>
      <c r="D34" s="850">
        <v>7494</v>
      </c>
      <c r="E34" s="544">
        <f t="shared" si="7"/>
        <v>936.75</v>
      </c>
      <c r="F34" s="543">
        <v>561</v>
      </c>
      <c r="G34" s="543">
        <v>703</v>
      </c>
      <c r="H34" s="543">
        <v>614</v>
      </c>
      <c r="I34" s="543">
        <v>666</v>
      </c>
    </row>
    <row r="35" spans="2:9" x14ac:dyDescent="0.3">
      <c r="B35" s="545" t="s">
        <v>17</v>
      </c>
      <c r="C35" s="542" t="s">
        <v>17</v>
      </c>
      <c r="D35" s="850">
        <v>21936</v>
      </c>
      <c r="E35" s="544">
        <f t="shared" si="7"/>
        <v>2742</v>
      </c>
      <c r="F35" s="543">
        <v>815</v>
      </c>
      <c r="G35" s="543">
        <v>883</v>
      </c>
      <c r="H35" s="543">
        <v>685</v>
      </c>
      <c r="I35" s="543">
        <v>683</v>
      </c>
    </row>
    <row r="36" spans="2:9" x14ac:dyDescent="0.3">
      <c r="B36" s="1175" t="s">
        <v>18</v>
      </c>
      <c r="C36" s="542" t="s">
        <v>38</v>
      </c>
      <c r="D36" s="850">
        <v>10398</v>
      </c>
      <c r="E36" s="544">
        <f t="shared" si="7"/>
        <v>1299.75</v>
      </c>
      <c r="F36" s="543">
        <v>455</v>
      </c>
      <c r="G36" s="543">
        <v>473</v>
      </c>
      <c r="H36" s="543">
        <v>373</v>
      </c>
      <c r="I36" s="543">
        <v>315</v>
      </c>
    </row>
    <row r="37" spans="2:9" x14ac:dyDescent="0.3">
      <c r="B37" s="1175"/>
      <c r="C37" s="542" t="s">
        <v>39</v>
      </c>
      <c r="D37" s="850">
        <v>12887</v>
      </c>
      <c r="E37" s="544">
        <f t="shared" si="7"/>
        <v>1610.875</v>
      </c>
      <c r="F37" s="543">
        <v>1077</v>
      </c>
      <c r="G37" s="543">
        <v>1145</v>
      </c>
      <c r="H37" s="543">
        <v>778</v>
      </c>
      <c r="I37" s="543">
        <v>1190</v>
      </c>
    </row>
    <row r="38" spans="2:9" ht="12.75" thickBot="1" x14ac:dyDescent="0.35">
      <c r="B38" s="546" t="s">
        <v>19</v>
      </c>
      <c r="C38" s="547" t="s">
        <v>19</v>
      </c>
      <c r="D38" s="851">
        <v>8529</v>
      </c>
      <c r="E38" s="548">
        <f t="shared" si="7"/>
        <v>1066.125</v>
      </c>
      <c r="F38" s="543">
        <v>581</v>
      </c>
      <c r="G38" s="543">
        <v>616</v>
      </c>
      <c r="H38" s="543">
        <v>519</v>
      </c>
      <c r="I38" s="543">
        <v>679</v>
      </c>
    </row>
    <row r="39" spans="2:9" ht="12.75" thickBot="1" x14ac:dyDescent="0.35">
      <c r="B39" s="1176" t="s">
        <v>40</v>
      </c>
      <c r="C39" s="1177"/>
      <c r="D39" s="549">
        <f>SUM(D31:D38)</f>
        <v>91327</v>
      </c>
      <c r="E39" s="550">
        <f>SUM(E31:E38)</f>
        <v>11415.875</v>
      </c>
      <c r="F39" s="550">
        <v>5521</v>
      </c>
      <c r="G39" s="550">
        <v>6250</v>
      </c>
      <c r="H39" s="550">
        <v>5079</v>
      </c>
      <c r="I39" s="551">
        <v>6032</v>
      </c>
    </row>
    <row r="40" spans="2:9" x14ac:dyDescent="0.3">
      <c r="B40" s="356"/>
      <c r="C40" s="356"/>
      <c r="D40" s="357"/>
      <c r="E40" s="357"/>
      <c r="F40" s="357"/>
      <c r="G40" s="357"/>
    </row>
    <row r="41" spans="2:9" ht="12.75" customHeight="1" x14ac:dyDescent="0.3">
      <c r="B41" s="346" t="s">
        <v>509</v>
      </c>
      <c r="C41" s="355"/>
      <c r="D41" s="355"/>
      <c r="E41" s="355"/>
      <c r="F41" s="355"/>
      <c r="G41" s="355"/>
      <c r="H41" s="355"/>
      <c r="I41" s="355"/>
    </row>
    <row r="42" spans="2:9" ht="12.75" thickBot="1" x14ac:dyDescent="0.35">
      <c r="B42" s="346" t="s">
        <v>254</v>
      </c>
    </row>
    <row r="43" spans="2:9" ht="37.5" thickBot="1" x14ac:dyDescent="0.35">
      <c r="B43" s="552" t="s">
        <v>109</v>
      </c>
      <c r="C43" s="553" t="s">
        <v>25</v>
      </c>
      <c r="D43" s="538" t="s">
        <v>249</v>
      </c>
      <c r="E43" s="538" t="s">
        <v>250</v>
      </c>
      <c r="F43" s="538" t="s">
        <v>251</v>
      </c>
      <c r="G43" s="538" t="s">
        <v>252</v>
      </c>
      <c r="H43" s="539" t="s">
        <v>253</v>
      </c>
      <c r="I43" s="553" t="s">
        <v>323</v>
      </c>
    </row>
    <row r="44" spans="2:9" ht="14.25" x14ac:dyDescent="0.45">
      <c r="B44" s="1169" t="s">
        <v>192</v>
      </c>
      <c r="C44" s="279" t="s">
        <v>34</v>
      </c>
      <c r="D44" s="841">
        <v>910.513522423572</v>
      </c>
      <c r="E44" s="554">
        <f>+D44/8</f>
        <v>113.8141903029465</v>
      </c>
      <c r="F44" s="842">
        <v>74.52000000000001</v>
      </c>
      <c r="G44" s="842">
        <v>124.15</v>
      </c>
      <c r="H44" s="842">
        <v>90.240000000000009</v>
      </c>
      <c r="I44" s="843">
        <v>100.87</v>
      </c>
    </row>
    <row r="45" spans="2:9" ht="14.25" x14ac:dyDescent="0.45">
      <c r="B45" s="1170"/>
      <c r="C45" s="281" t="s">
        <v>35</v>
      </c>
      <c r="D45" s="844">
        <v>328.91745083175101</v>
      </c>
      <c r="E45" s="555">
        <f t="shared" ref="E45:E51" si="8">+D45/8</f>
        <v>41.114681353968876</v>
      </c>
      <c r="F45" s="845">
        <v>25.48</v>
      </c>
      <c r="G45" s="845">
        <v>31.85</v>
      </c>
      <c r="H45" s="845">
        <v>32.76</v>
      </c>
      <c r="I45" s="846">
        <v>39.130000000000003</v>
      </c>
    </row>
    <row r="46" spans="2:9" ht="14.25" x14ac:dyDescent="0.45">
      <c r="B46" s="1170"/>
      <c r="C46" s="281" t="s">
        <v>36</v>
      </c>
      <c r="D46" s="844">
        <v>1069.4445805907228</v>
      </c>
      <c r="E46" s="555">
        <f t="shared" si="8"/>
        <v>133.68057257384035</v>
      </c>
      <c r="F46" s="845">
        <v>54</v>
      </c>
      <c r="G46" s="845">
        <v>89</v>
      </c>
      <c r="H46" s="845">
        <v>66</v>
      </c>
      <c r="I46" s="846">
        <v>63</v>
      </c>
    </row>
    <row r="47" spans="2:9" ht="14.25" x14ac:dyDescent="0.45">
      <c r="B47" s="1124"/>
      <c r="C47" s="281" t="s">
        <v>37</v>
      </c>
      <c r="D47" s="844">
        <v>632.83341640353945</v>
      </c>
      <c r="E47" s="555">
        <f t="shared" si="8"/>
        <v>79.104177050442431</v>
      </c>
      <c r="F47" s="845">
        <v>47</v>
      </c>
      <c r="G47" s="845">
        <v>77</v>
      </c>
      <c r="H47" s="845">
        <v>53</v>
      </c>
      <c r="I47" s="846">
        <v>76</v>
      </c>
    </row>
    <row r="48" spans="2:9" ht="14.25" x14ac:dyDescent="0.45">
      <c r="B48" s="432" t="s">
        <v>17</v>
      </c>
      <c r="C48" s="281" t="s">
        <v>17</v>
      </c>
      <c r="D48" s="844">
        <v>1523.0848292761405</v>
      </c>
      <c r="E48" s="555">
        <f t="shared" si="8"/>
        <v>190.38560365951756</v>
      </c>
      <c r="F48" s="845">
        <v>56</v>
      </c>
      <c r="G48" s="845">
        <v>77</v>
      </c>
      <c r="H48" s="845">
        <v>82</v>
      </c>
      <c r="I48" s="846">
        <v>52</v>
      </c>
    </row>
    <row r="49" spans="2:17" ht="14.25" x14ac:dyDescent="0.45">
      <c r="B49" s="1171" t="s">
        <v>18</v>
      </c>
      <c r="C49" s="281" t="s">
        <v>38</v>
      </c>
      <c r="D49" s="844">
        <v>525.31208846436402</v>
      </c>
      <c r="E49" s="555">
        <f t="shared" si="8"/>
        <v>65.664011058045503</v>
      </c>
      <c r="F49" s="845">
        <v>37</v>
      </c>
      <c r="G49" s="845">
        <v>33</v>
      </c>
      <c r="H49" s="845">
        <v>22</v>
      </c>
      <c r="I49" s="846">
        <v>23</v>
      </c>
    </row>
    <row r="50" spans="2:17" ht="14.25" x14ac:dyDescent="0.45">
      <c r="B50" s="1124"/>
      <c r="C50" s="281" t="s">
        <v>39</v>
      </c>
      <c r="D50" s="844">
        <v>604.86427212108072</v>
      </c>
      <c r="E50" s="555">
        <f t="shared" si="8"/>
        <v>75.60803401513509</v>
      </c>
      <c r="F50" s="845">
        <v>82</v>
      </c>
      <c r="G50" s="845">
        <v>104</v>
      </c>
      <c r="H50" s="845">
        <v>90</v>
      </c>
      <c r="I50" s="846">
        <v>118</v>
      </c>
    </row>
    <row r="51" spans="2:17" ht="14.65" thickBot="1" x14ac:dyDescent="0.5">
      <c r="B51" s="250" t="s">
        <v>19</v>
      </c>
      <c r="C51" s="284" t="s">
        <v>19</v>
      </c>
      <c r="D51" s="847">
        <v>553.27585455124006</v>
      </c>
      <c r="E51" s="556">
        <f t="shared" si="8"/>
        <v>69.159481818905007</v>
      </c>
      <c r="F51" s="848">
        <v>38</v>
      </c>
      <c r="G51" s="848">
        <v>48</v>
      </c>
      <c r="H51" s="848">
        <v>46</v>
      </c>
      <c r="I51" s="557">
        <v>48</v>
      </c>
    </row>
    <row r="53" spans="2:17" ht="14.25" x14ac:dyDescent="0.45">
      <c r="B53" s="346" t="s">
        <v>510</v>
      </c>
      <c r="H53" s="358"/>
      <c r="I53" s="358"/>
      <c r="J53" s="358"/>
      <c r="L53" s="358"/>
      <c r="M53"/>
      <c r="N53"/>
    </row>
    <row r="54" spans="2:17" ht="14.65" thickBot="1" x14ac:dyDescent="0.5">
      <c r="B54" s="346" t="s">
        <v>326</v>
      </c>
      <c r="H54" s="359"/>
      <c r="I54" s="360"/>
      <c r="J54" s="360"/>
      <c r="L54" s="360"/>
      <c r="M54"/>
      <c r="N54"/>
      <c r="O54"/>
      <c r="P54"/>
      <c r="Q54"/>
    </row>
    <row r="55" spans="2:17" ht="29.65" thickBot="1" x14ac:dyDescent="0.5">
      <c r="B55" s="361" t="s">
        <v>25</v>
      </c>
      <c r="C55" s="362" t="s">
        <v>255</v>
      </c>
      <c r="D55" s="363" t="s">
        <v>256</v>
      </c>
      <c r="E55" s="363" t="s">
        <v>257</v>
      </c>
      <c r="F55" s="363" t="s">
        <v>258</v>
      </c>
      <c r="G55" s="364" t="s">
        <v>259</v>
      </c>
      <c r="H55" s="365" t="s">
        <v>260</v>
      </c>
      <c r="I55" s="363" t="s">
        <v>261</v>
      </c>
      <c r="J55" s="364" t="s">
        <v>139</v>
      </c>
      <c r="K55" s="366" t="s">
        <v>262</v>
      </c>
      <c r="M55"/>
      <c r="N55"/>
      <c r="O55"/>
      <c r="P55"/>
      <c r="Q55"/>
    </row>
    <row r="56" spans="2:17" ht="14.25" x14ac:dyDescent="0.45">
      <c r="B56" s="367" t="s">
        <v>34</v>
      </c>
      <c r="C56" s="558">
        <v>1155.21</v>
      </c>
      <c r="D56" s="559">
        <v>3814.33</v>
      </c>
      <c r="E56" s="559">
        <v>37.89</v>
      </c>
      <c r="F56" s="559">
        <v>23770</v>
      </c>
      <c r="G56" s="560">
        <v>3426.1400000000003</v>
      </c>
      <c r="H56" s="561">
        <f>SUM(C56:G56)</f>
        <v>32203.57</v>
      </c>
      <c r="I56" s="559">
        <f>+J56/8</f>
        <v>30377.25</v>
      </c>
      <c r="J56" s="560">
        <v>243018</v>
      </c>
      <c r="K56" s="562">
        <f>+(H56-I56)/I56</f>
        <v>6.0121307886658593E-2</v>
      </c>
      <c r="M56"/>
      <c r="N56"/>
      <c r="O56"/>
      <c r="P56"/>
      <c r="Q56"/>
    </row>
    <row r="57" spans="2:17" ht="14.25" x14ac:dyDescent="0.45">
      <c r="B57" s="367" t="s">
        <v>35</v>
      </c>
      <c r="C57" s="563">
        <v>690.79</v>
      </c>
      <c r="D57" s="564">
        <v>4310.67</v>
      </c>
      <c r="E57" s="564">
        <v>19.11</v>
      </c>
      <c r="F57" s="564">
        <v>25863</v>
      </c>
      <c r="G57" s="565">
        <v>2225.86</v>
      </c>
      <c r="H57" s="561">
        <f t="shared" ref="H57:H63" si="9">SUM(C57:G57)</f>
        <v>33109.43</v>
      </c>
      <c r="I57" s="559">
        <f t="shared" ref="I57:I63" si="10">+J57/8</f>
        <v>21480.625</v>
      </c>
      <c r="J57" s="560">
        <v>171845</v>
      </c>
      <c r="K57" s="562">
        <f t="shared" ref="K57:K63" si="11">+(H57-I57)/I57</f>
        <v>0.54136250691029708</v>
      </c>
      <c r="M57"/>
      <c r="N57"/>
      <c r="O57"/>
      <c r="P57"/>
      <c r="Q57"/>
    </row>
    <row r="58" spans="2:17" ht="14.25" x14ac:dyDescent="0.45">
      <c r="B58" s="367" t="s">
        <v>36</v>
      </c>
      <c r="C58" s="563">
        <v>467</v>
      </c>
      <c r="D58" s="564">
        <v>4622</v>
      </c>
      <c r="E58" s="564">
        <v>53</v>
      </c>
      <c r="F58" s="564">
        <v>24950</v>
      </c>
      <c r="G58" s="565">
        <v>3786</v>
      </c>
      <c r="H58" s="561">
        <f t="shared" si="9"/>
        <v>33878</v>
      </c>
      <c r="I58" s="559">
        <f t="shared" si="10"/>
        <v>28383.25</v>
      </c>
      <c r="J58" s="560">
        <v>227066</v>
      </c>
      <c r="K58" s="562">
        <f t="shared" si="11"/>
        <v>0.19359129063796429</v>
      </c>
      <c r="M58"/>
      <c r="N58"/>
      <c r="O58"/>
      <c r="P58"/>
      <c r="Q58"/>
    </row>
    <row r="59" spans="2:17" ht="14.25" x14ac:dyDescent="0.45">
      <c r="B59" s="367" t="s">
        <v>37</v>
      </c>
      <c r="C59" s="563">
        <v>296</v>
      </c>
      <c r="D59" s="564">
        <v>2491</v>
      </c>
      <c r="E59" s="564">
        <v>37</v>
      </c>
      <c r="F59" s="564">
        <v>23227</v>
      </c>
      <c r="G59" s="565">
        <v>2788</v>
      </c>
      <c r="H59" s="561">
        <f t="shared" si="9"/>
        <v>28839</v>
      </c>
      <c r="I59" s="559">
        <f t="shared" si="10"/>
        <v>21125.125</v>
      </c>
      <c r="J59" s="560">
        <v>169001</v>
      </c>
      <c r="K59" s="562">
        <f t="shared" si="11"/>
        <v>0.36515168549298527</v>
      </c>
      <c r="M59"/>
      <c r="N59"/>
      <c r="O59"/>
      <c r="P59"/>
      <c r="Q59"/>
    </row>
    <row r="60" spans="2:17" ht="14.25" x14ac:dyDescent="0.45">
      <c r="B60" s="367" t="s">
        <v>17</v>
      </c>
      <c r="C60" s="563">
        <v>890</v>
      </c>
      <c r="D60" s="564">
        <v>3910</v>
      </c>
      <c r="E60" s="564">
        <v>0</v>
      </c>
      <c r="F60" s="564">
        <v>23026</v>
      </c>
      <c r="G60" s="565">
        <v>1449</v>
      </c>
      <c r="H60" s="561">
        <f t="shared" si="9"/>
        <v>29275</v>
      </c>
      <c r="I60" s="559">
        <f t="shared" si="10"/>
        <v>30932.25</v>
      </c>
      <c r="J60" s="560">
        <v>247458</v>
      </c>
      <c r="K60" s="562">
        <f t="shared" si="11"/>
        <v>-5.3576768582951448E-2</v>
      </c>
      <c r="M60"/>
      <c r="N60"/>
      <c r="O60"/>
      <c r="P60"/>
      <c r="Q60"/>
    </row>
    <row r="61" spans="2:17" ht="14.25" x14ac:dyDescent="0.45">
      <c r="B61" s="367" t="s">
        <v>38</v>
      </c>
      <c r="C61" s="563">
        <v>140</v>
      </c>
      <c r="D61" s="564">
        <v>995</v>
      </c>
      <c r="E61" s="564">
        <v>0</v>
      </c>
      <c r="F61" s="564">
        <v>9384</v>
      </c>
      <c r="G61" s="565">
        <v>359</v>
      </c>
      <c r="H61" s="561">
        <f t="shared" si="9"/>
        <v>10878</v>
      </c>
      <c r="I61" s="559">
        <f t="shared" si="10"/>
        <v>13224.25</v>
      </c>
      <c r="J61" s="560">
        <v>105794</v>
      </c>
      <c r="K61" s="562">
        <f t="shared" si="11"/>
        <v>-0.17742026958050552</v>
      </c>
      <c r="M61"/>
      <c r="N61"/>
      <c r="O61"/>
      <c r="P61"/>
      <c r="Q61"/>
    </row>
    <row r="62" spans="2:17" ht="14.25" x14ac:dyDescent="0.45">
      <c r="B62" s="367" t="s">
        <v>39</v>
      </c>
      <c r="C62" s="563">
        <v>1438</v>
      </c>
      <c r="D62" s="564">
        <v>4863</v>
      </c>
      <c r="E62" s="564">
        <v>0</v>
      </c>
      <c r="F62" s="564">
        <v>39878</v>
      </c>
      <c r="G62" s="565">
        <v>2713</v>
      </c>
      <c r="H62" s="561">
        <f t="shared" si="9"/>
        <v>48892</v>
      </c>
      <c r="I62" s="559">
        <f t="shared" si="10"/>
        <v>49573.5</v>
      </c>
      <c r="J62" s="560">
        <v>396588</v>
      </c>
      <c r="K62" s="562">
        <f t="shared" si="11"/>
        <v>-1.374726416331306E-2</v>
      </c>
      <c r="M62"/>
      <c r="N62"/>
      <c r="O62"/>
      <c r="P62"/>
      <c r="Q62"/>
    </row>
    <row r="63" spans="2:17" ht="14.65" thickBot="1" x14ac:dyDescent="0.5">
      <c r="B63" s="368" t="s">
        <v>19</v>
      </c>
      <c r="C63" s="566">
        <v>576</v>
      </c>
      <c r="D63" s="567">
        <v>4070</v>
      </c>
      <c r="E63" s="567">
        <v>0</v>
      </c>
      <c r="F63" s="568">
        <v>17712</v>
      </c>
      <c r="G63" s="569">
        <v>973</v>
      </c>
      <c r="H63" s="570">
        <f t="shared" si="9"/>
        <v>23331</v>
      </c>
      <c r="I63" s="568">
        <f t="shared" si="10"/>
        <v>25209.375</v>
      </c>
      <c r="J63" s="726">
        <v>201675</v>
      </c>
      <c r="K63" s="571">
        <f t="shared" si="11"/>
        <v>-7.4510970621048722E-2</v>
      </c>
      <c r="M63"/>
      <c r="N63"/>
      <c r="O63"/>
      <c r="P63"/>
      <c r="Q63"/>
    </row>
    <row r="64" spans="2:17" ht="14.25" x14ac:dyDescent="0.45">
      <c r="M64"/>
      <c r="N64"/>
      <c r="O64"/>
      <c r="P64"/>
      <c r="Q64"/>
    </row>
    <row r="65" spans="13:14" ht="14.25" x14ac:dyDescent="0.45">
      <c r="M65"/>
      <c r="N65"/>
    </row>
  </sheetData>
  <mergeCells count="21">
    <mergeCell ref="H4:I4"/>
    <mergeCell ref="B11:B12"/>
    <mergeCell ref="B17:B18"/>
    <mergeCell ref="C17:C18"/>
    <mergeCell ref="D17:E17"/>
    <mergeCell ref="F17:F18"/>
    <mergeCell ref="B6:B9"/>
    <mergeCell ref="B4:B5"/>
    <mergeCell ref="C4:C5"/>
    <mergeCell ref="D4:E4"/>
    <mergeCell ref="F4:G4"/>
    <mergeCell ref="K17:L17"/>
    <mergeCell ref="B44:B47"/>
    <mergeCell ref="B49:B50"/>
    <mergeCell ref="I17:J17"/>
    <mergeCell ref="B19:B22"/>
    <mergeCell ref="B24:B25"/>
    <mergeCell ref="B31:B34"/>
    <mergeCell ref="B36:B37"/>
    <mergeCell ref="B39:C39"/>
    <mergeCell ref="G17:H1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56"/>
  <sheetViews>
    <sheetView showGridLines="0" topLeftCell="A13" zoomScale="85" zoomScaleNormal="85" workbookViewId="0">
      <selection activeCell="B45" sqref="B45"/>
    </sheetView>
  </sheetViews>
  <sheetFormatPr defaultColWidth="9" defaultRowHeight="12.4" x14ac:dyDescent="0.3"/>
  <cols>
    <col min="1" max="1" width="9" style="345"/>
    <col min="2" max="2" width="12.1328125" style="345" customWidth="1"/>
    <col min="3" max="3" width="9" style="345"/>
    <col min="4" max="4" width="18.1328125" style="345" customWidth="1"/>
    <col min="5" max="5" width="14.265625" style="345" customWidth="1"/>
    <col min="6" max="6" width="18.1328125" style="345" customWidth="1"/>
    <col min="7" max="7" width="14.265625" style="345" customWidth="1"/>
    <col min="8" max="8" width="18.1328125" style="345" customWidth="1"/>
    <col min="9" max="9" width="13.265625" style="345" customWidth="1"/>
    <col min="10" max="10" width="18.265625" style="345" customWidth="1"/>
    <col min="11" max="14" width="13.265625" style="345" customWidth="1"/>
    <col min="15" max="15" width="12.1328125" style="345" customWidth="1"/>
    <col min="16" max="16384" width="9" style="345"/>
  </cols>
  <sheetData>
    <row r="1" spans="1:18" ht="15.4" x14ac:dyDescent="0.3">
      <c r="A1" s="3"/>
      <c r="B1" s="3"/>
      <c r="C1" s="3"/>
      <c r="D1" s="3"/>
      <c r="E1" s="3"/>
      <c r="F1" s="3"/>
      <c r="G1" s="3"/>
      <c r="H1" s="3"/>
      <c r="I1" s="3"/>
      <c r="J1" s="3"/>
      <c r="K1" s="3"/>
      <c r="L1" s="51"/>
      <c r="M1" s="51"/>
      <c r="N1" s="51"/>
      <c r="O1" s="51"/>
      <c r="P1" s="51"/>
      <c r="Q1" s="51"/>
      <c r="R1" s="51"/>
    </row>
    <row r="2" spans="1:18" x14ac:dyDescent="0.3">
      <c r="B2" s="346" t="s">
        <v>511</v>
      </c>
      <c r="C2" s="369"/>
    </row>
    <row r="3" spans="1:18" ht="12.75" thickBot="1" x14ac:dyDescent="0.35">
      <c r="B3" s="346" t="s">
        <v>263</v>
      </c>
    </row>
    <row r="4" spans="1:18" ht="12.75" thickBot="1" x14ac:dyDescent="0.35">
      <c r="B4" s="1207" t="s">
        <v>109</v>
      </c>
      <c r="C4" s="1218" t="s">
        <v>25</v>
      </c>
      <c r="D4" s="1224" t="s">
        <v>264</v>
      </c>
      <c r="E4" s="1225"/>
      <c r="F4" s="1225"/>
      <c r="G4" s="1225"/>
      <c r="H4" s="1225"/>
      <c r="I4" s="1225"/>
      <c r="J4" s="1225"/>
      <c r="K4" s="1226"/>
    </row>
    <row r="5" spans="1:18" x14ac:dyDescent="0.3">
      <c r="B5" s="1208"/>
      <c r="C5" s="1219"/>
      <c r="D5" s="1221" t="s">
        <v>53</v>
      </c>
      <c r="E5" s="1222"/>
      <c r="F5" s="1223" t="s">
        <v>54</v>
      </c>
      <c r="G5" s="1222"/>
      <c r="H5" s="1223" t="s">
        <v>55</v>
      </c>
      <c r="I5" s="1221"/>
      <c r="J5" s="1196" t="s">
        <v>56</v>
      </c>
      <c r="K5" s="1197"/>
    </row>
    <row r="6" spans="1:18" ht="22.5" customHeight="1" thickBot="1" x14ac:dyDescent="0.35">
      <c r="B6" s="1209"/>
      <c r="C6" s="1220"/>
      <c r="D6" s="586" t="s">
        <v>265</v>
      </c>
      <c r="E6" s="586" t="s">
        <v>29</v>
      </c>
      <c r="F6" s="586" t="s">
        <v>265</v>
      </c>
      <c r="G6" s="586" t="s">
        <v>29</v>
      </c>
      <c r="H6" s="586" t="s">
        <v>265</v>
      </c>
      <c r="I6" s="587" t="s">
        <v>29</v>
      </c>
      <c r="J6" s="588" t="s">
        <v>265</v>
      </c>
      <c r="K6" s="589" t="s">
        <v>29</v>
      </c>
    </row>
    <row r="7" spans="1:18" ht="14.25" x14ac:dyDescent="0.45">
      <c r="B7" s="1198" t="s">
        <v>192</v>
      </c>
      <c r="C7" s="509" t="s">
        <v>34</v>
      </c>
      <c r="D7" s="574">
        <v>127</v>
      </c>
      <c r="E7" s="575">
        <v>70</v>
      </c>
      <c r="F7" s="576">
        <v>123</v>
      </c>
      <c r="G7" s="511">
        <v>80.37</v>
      </c>
      <c r="H7" s="574">
        <v>119</v>
      </c>
      <c r="I7" s="575">
        <v>34.090000000000003</v>
      </c>
      <c r="J7" s="577">
        <v>116</v>
      </c>
      <c r="K7" s="578">
        <v>50.37</v>
      </c>
    </row>
    <row r="8" spans="1:18" ht="14.25" x14ac:dyDescent="0.45">
      <c r="B8" s="1198"/>
      <c r="C8" s="509" t="s">
        <v>35</v>
      </c>
      <c r="D8" s="579">
        <v>127</v>
      </c>
      <c r="E8" s="580">
        <v>132</v>
      </c>
      <c r="F8" s="576">
        <v>123</v>
      </c>
      <c r="G8" s="511">
        <v>171.14</v>
      </c>
      <c r="H8" s="579">
        <v>119</v>
      </c>
      <c r="I8" s="580">
        <v>48</v>
      </c>
      <c r="J8" s="577">
        <v>116</v>
      </c>
      <c r="K8" s="578">
        <v>33.43</v>
      </c>
    </row>
    <row r="9" spans="1:18" ht="14.25" x14ac:dyDescent="0.45">
      <c r="B9" s="1198"/>
      <c r="C9" s="509" t="s">
        <v>36</v>
      </c>
      <c r="D9" s="579">
        <v>127</v>
      </c>
      <c r="E9" s="580">
        <v>95</v>
      </c>
      <c r="F9" s="576">
        <v>123</v>
      </c>
      <c r="G9" s="511">
        <v>93.12</v>
      </c>
      <c r="H9" s="579">
        <v>119</v>
      </c>
      <c r="I9" s="580">
        <v>25.33</v>
      </c>
      <c r="J9" s="577">
        <v>116</v>
      </c>
      <c r="K9" s="578">
        <v>48.25</v>
      </c>
    </row>
    <row r="10" spans="1:18" ht="14.25" x14ac:dyDescent="0.45">
      <c r="B10" s="1181"/>
      <c r="C10" s="509" t="s">
        <v>37</v>
      </c>
      <c r="D10" s="579">
        <v>127</v>
      </c>
      <c r="E10" s="580">
        <v>173</v>
      </c>
      <c r="F10" s="576">
        <v>123</v>
      </c>
      <c r="G10" s="511">
        <v>175.2</v>
      </c>
      <c r="H10" s="579">
        <v>119</v>
      </c>
      <c r="I10" s="580">
        <v>30.04</v>
      </c>
      <c r="J10" s="577">
        <v>116</v>
      </c>
      <c r="K10" s="578">
        <v>13</v>
      </c>
    </row>
    <row r="11" spans="1:18" ht="14.25" x14ac:dyDescent="0.45">
      <c r="B11" s="514" t="s">
        <v>17</v>
      </c>
      <c r="C11" s="509" t="s">
        <v>17</v>
      </c>
      <c r="D11" s="579">
        <v>211</v>
      </c>
      <c r="E11" s="580">
        <v>105</v>
      </c>
      <c r="F11" s="576">
        <v>196</v>
      </c>
      <c r="G11" s="511">
        <v>63</v>
      </c>
      <c r="H11" s="579">
        <v>181</v>
      </c>
      <c r="I11" s="580">
        <v>135</v>
      </c>
      <c r="J11" s="577">
        <v>166</v>
      </c>
      <c r="K11" s="578">
        <v>63</v>
      </c>
    </row>
    <row r="12" spans="1:18" ht="14.25" x14ac:dyDescent="0.45">
      <c r="B12" s="1180" t="s">
        <v>18</v>
      </c>
      <c r="C12" s="509" t="s">
        <v>38</v>
      </c>
      <c r="D12" s="579">
        <v>238</v>
      </c>
      <c r="E12" s="580">
        <v>139.77500000000001</v>
      </c>
      <c r="F12" s="576">
        <v>238</v>
      </c>
      <c r="G12" s="511">
        <v>100.202</v>
      </c>
      <c r="H12" s="579">
        <v>238</v>
      </c>
      <c r="I12" s="580">
        <v>121.157</v>
      </c>
      <c r="J12" s="577">
        <v>238</v>
      </c>
      <c r="K12" s="578">
        <v>105.27500000000001</v>
      </c>
    </row>
    <row r="13" spans="1:18" ht="14.25" x14ac:dyDescent="0.45">
      <c r="B13" s="1181"/>
      <c r="C13" s="509" t="s">
        <v>39</v>
      </c>
      <c r="D13" s="579">
        <v>134</v>
      </c>
      <c r="E13" s="580">
        <v>297.142</v>
      </c>
      <c r="F13" s="576">
        <v>134</v>
      </c>
      <c r="G13" s="511">
        <v>173.935</v>
      </c>
      <c r="H13" s="579">
        <v>134</v>
      </c>
      <c r="I13" s="580">
        <v>52.1</v>
      </c>
      <c r="J13" s="577">
        <v>134</v>
      </c>
      <c r="K13" s="578">
        <v>44.762</v>
      </c>
    </row>
    <row r="14" spans="1:18" ht="14.65" thickBot="1" x14ac:dyDescent="0.5">
      <c r="B14" s="515" t="s">
        <v>19</v>
      </c>
      <c r="C14" s="516" t="s">
        <v>19</v>
      </c>
      <c r="D14" s="581">
        <v>181</v>
      </c>
      <c r="E14" s="582">
        <v>15.8</v>
      </c>
      <c r="F14" s="583">
        <v>168</v>
      </c>
      <c r="G14" s="584">
        <v>5.23</v>
      </c>
      <c r="H14" s="581">
        <v>153</v>
      </c>
      <c r="I14" s="582">
        <v>4.54</v>
      </c>
      <c r="J14" s="585">
        <v>141</v>
      </c>
      <c r="K14" s="557">
        <v>3.89</v>
      </c>
    </row>
    <row r="15" spans="1:18" x14ac:dyDescent="0.3">
      <c r="B15" s="349"/>
      <c r="C15" s="349"/>
      <c r="D15" s="350"/>
      <c r="E15" s="370"/>
      <c r="F15" s="350"/>
      <c r="G15" s="370"/>
    </row>
    <row r="16" spans="1:18" x14ac:dyDescent="0.3">
      <c r="B16" s="371" t="s">
        <v>512</v>
      </c>
      <c r="C16" s="372"/>
      <c r="E16" s="370"/>
      <c r="F16" s="350"/>
      <c r="G16" s="370"/>
    </row>
    <row r="17" spans="2:11" ht="12.75" thickBot="1" x14ac:dyDescent="0.35">
      <c r="B17" s="346" t="s">
        <v>266</v>
      </c>
    </row>
    <row r="18" spans="2:11" ht="12.75" thickBot="1" x14ac:dyDescent="0.35">
      <c r="B18" s="1207" t="s">
        <v>109</v>
      </c>
      <c r="C18" s="1210" t="s">
        <v>25</v>
      </c>
      <c r="D18" s="1176" t="s">
        <v>267</v>
      </c>
      <c r="E18" s="1213"/>
      <c r="F18" s="1213"/>
      <c r="G18" s="1213"/>
      <c r="H18" s="1213"/>
      <c r="I18" s="1213"/>
      <c r="J18" s="1213"/>
      <c r="K18" s="1177"/>
    </row>
    <row r="19" spans="2:11" ht="12.75" thickBot="1" x14ac:dyDescent="0.35">
      <c r="B19" s="1208"/>
      <c r="C19" s="1211"/>
      <c r="D19" s="1176" t="s">
        <v>53</v>
      </c>
      <c r="E19" s="1213"/>
      <c r="F19" s="1213" t="s">
        <v>54</v>
      </c>
      <c r="G19" s="1213"/>
      <c r="H19" s="1213" t="s">
        <v>55</v>
      </c>
      <c r="I19" s="1213"/>
      <c r="J19" s="1216" t="s">
        <v>56</v>
      </c>
      <c r="K19" s="1217"/>
    </row>
    <row r="20" spans="2:11" ht="12.75" thickBot="1" x14ac:dyDescent="0.35">
      <c r="B20" s="1209"/>
      <c r="C20" s="1212"/>
      <c r="D20" s="590" t="s">
        <v>265</v>
      </c>
      <c r="E20" s="591" t="s">
        <v>29</v>
      </c>
      <c r="F20" s="590" t="s">
        <v>265</v>
      </c>
      <c r="G20" s="591" t="s">
        <v>29</v>
      </c>
      <c r="H20" s="590" t="s">
        <v>265</v>
      </c>
      <c r="I20" s="591" t="s">
        <v>29</v>
      </c>
      <c r="J20" s="572" t="s">
        <v>265</v>
      </c>
      <c r="K20" s="573" t="s">
        <v>29</v>
      </c>
    </row>
    <row r="21" spans="2:11" x14ac:dyDescent="0.3">
      <c r="B21" s="1198" t="s">
        <v>192</v>
      </c>
      <c r="C21" s="592" t="s">
        <v>34</v>
      </c>
      <c r="D21" s="593">
        <v>0.08</v>
      </c>
      <c r="E21" s="594">
        <v>0.05</v>
      </c>
      <c r="F21" s="593">
        <v>0.08</v>
      </c>
      <c r="G21" s="594">
        <v>5.440199335548173E-2</v>
      </c>
      <c r="H21" s="593">
        <v>7.0000000000000007E-2</v>
      </c>
      <c r="I21" s="594">
        <v>6.6807610993657507E-2</v>
      </c>
      <c r="J21" s="593">
        <v>0.06</v>
      </c>
      <c r="K21" s="594">
        <v>0.1042358803986711</v>
      </c>
    </row>
    <row r="22" spans="2:11" x14ac:dyDescent="0.3">
      <c r="B22" s="1198"/>
      <c r="C22" s="592" t="s">
        <v>35</v>
      </c>
      <c r="D22" s="593">
        <v>0.09</v>
      </c>
      <c r="E22" s="594">
        <v>0.04</v>
      </c>
      <c r="F22" s="593">
        <v>0.09</v>
      </c>
      <c r="G22" s="594">
        <v>4.3715846994535519E-2</v>
      </c>
      <c r="H22" s="593">
        <v>0.08</v>
      </c>
      <c r="I22" s="594">
        <v>4.3560606060606064E-2</v>
      </c>
      <c r="J22" s="593">
        <v>0.08</v>
      </c>
      <c r="K22" s="594">
        <v>6.5335753176043551E-2</v>
      </c>
    </row>
    <row r="23" spans="2:11" x14ac:dyDescent="0.3">
      <c r="B23" s="1198"/>
      <c r="C23" s="592" t="s">
        <v>36</v>
      </c>
      <c r="D23" s="593">
        <v>0.18</v>
      </c>
      <c r="E23" s="594">
        <v>0.11</v>
      </c>
      <c r="F23" s="593">
        <v>0.16</v>
      </c>
      <c r="G23" s="594">
        <v>0.11423550087873462</v>
      </c>
      <c r="H23" s="593">
        <v>0.16</v>
      </c>
      <c r="I23" s="594">
        <v>0.11310084825636192</v>
      </c>
      <c r="J23" s="593">
        <v>0.15</v>
      </c>
      <c r="K23" s="594">
        <v>0.22398589065255731</v>
      </c>
    </row>
    <row r="24" spans="2:11" x14ac:dyDescent="0.3">
      <c r="B24" s="1181"/>
      <c r="C24" s="592" t="s">
        <v>37</v>
      </c>
      <c r="D24" s="593">
        <v>0.06</v>
      </c>
      <c r="E24" s="594">
        <v>0.05</v>
      </c>
      <c r="F24" s="593">
        <v>0.06</v>
      </c>
      <c r="G24" s="594">
        <v>5.4237288135593219E-2</v>
      </c>
      <c r="H24" s="593">
        <v>0.06</v>
      </c>
      <c r="I24" s="594">
        <v>4.7235023041474651E-2</v>
      </c>
      <c r="J24" s="593">
        <v>0.05</v>
      </c>
      <c r="K24" s="594">
        <v>0.13134657836644592</v>
      </c>
    </row>
    <row r="25" spans="2:11" x14ac:dyDescent="0.3">
      <c r="B25" s="514" t="s">
        <v>17</v>
      </c>
      <c r="C25" s="592" t="s">
        <v>17</v>
      </c>
      <c r="D25" s="593">
        <v>0.51</v>
      </c>
      <c r="E25" s="594">
        <v>0.42592592592592593</v>
      </c>
      <c r="F25" s="593">
        <v>0.51</v>
      </c>
      <c r="G25" s="594">
        <v>0.26267281105990781</v>
      </c>
      <c r="H25" s="593">
        <v>0.5</v>
      </c>
      <c r="I25" s="594">
        <v>0.30733944954128439</v>
      </c>
      <c r="J25" s="593">
        <v>0.5</v>
      </c>
      <c r="K25" s="594">
        <v>0.35</v>
      </c>
    </row>
    <row r="26" spans="2:11" x14ac:dyDescent="0.3">
      <c r="B26" s="1180" t="s">
        <v>18</v>
      </c>
      <c r="C26" s="592" t="s">
        <v>38</v>
      </c>
      <c r="D26" s="593">
        <v>0.35599999999999998</v>
      </c>
      <c r="E26" s="594">
        <v>0.22338568935427575</v>
      </c>
      <c r="F26" s="593">
        <v>0.35599999999999998</v>
      </c>
      <c r="G26" s="594">
        <v>0.25650000000000001</v>
      </c>
      <c r="H26" s="593">
        <v>0.35599999999999998</v>
      </c>
      <c r="I26" s="594">
        <v>0.215</v>
      </c>
      <c r="J26" s="593">
        <v>0.35599999999999998</v>
      </c>
      <c r="K26" s="594">
        <v>0.20399999999999999</v>
      </c>
    </row>
    <row r="27" spans="2:11" x14ac:dyDescent="0.3">
      <c r="B27" s="1181"/>
      <c r="C27" s="592" t="s">
        <v>39</v>
      </c>
      <c r="D27" s="593">
        <v>0.20899999999999999</v>
      </c>
      <c r="E27" s="594">
        <v>0.19418960244648314</v>
      </c>
      <c r="F27" s="593">
        <v>0.20899999999999999</v>
      </c>
      <c r="G27" s="594">
        <v>0.20899999999999999</v>
      </c>
      <c r="H27" s="593">
        <v>0.20899999999999999</v>
      </c>
      <c r="I27" s="594">
        <v>0.187</v>
      </c>
      <c r="J27" s="593">
        <v>0.20899999999999999</v>
      </c>
      <c r="K27" s="594">
        <v>0.161</v>
      </c>
    </row>
    <row r="28" spans="2:11" ht="12.75" thickBot="1" x14ac:dyDescent="0.35">
      <c r="B28" s="515" t="s">
        <v>19</v>
      </c>
      <c r="C28" s="595" t="s">
        <v>19</v>
      </c>
      <c r="D28" s="596">
        <v>7.2999999999999995E-2</v>
      </c>
      <c r="E28" s="597">
        <v>6.2E-2</v>
      </c>
      <c r="F28" s="596">
        <v>7.1999999999999995E-2</v>
      </c>
      <c r="G28" s="597">
        <v>5.7000000000000002E-2</v>
      </c>
      <c r="H28" s="596">
        <v>7.0999999999999994E-2</v>
      </c>
      <c r="I28" s="597">
        <v>4.9882352941176503E-2</v>
      </c>
      <c r="J28" s="596">
        <v>7.0000000000000007E-2</v>
      </c>
      <c r="K28" s="597">
        <v>4.5999999999999999E-2</v>
      </c>
    </row>
    <row r="30" spans="2:11" x14ac:dyDescent="0.3">
      <c r="B30" s="346" t="s">
        <v>513</v>
      </c>
      <c r="C30" s="372"/>
    </row>
    <row r="31" spans="2:11" ht="12.75" thickBot="1" x14ac:dyDescent="0.35">
      <c r="B31" s="346" t="s">
        <v>268</v>
      </c>
    </row>
    <row r="32" spans="2:11" x14ac:dyDescent="0.3">
      <c r="B32" s="1207" t="s">
        <v>109</v>
      </c>
      <c r="C32" s="1218" t="s">
        <v>25</v>
      </c>
      <c r="D32" s="598" t="s">
        <v>56</v>
      </c>
      <c r="E32" s="599" t="s">
        <v>269</v>
      </c>
      <c r="F32" s="1214" t="s">
        <v>176</v>
      </c>
      <c r="G32" s="1215"/>
    </row>
    <row r="33" spans="2:15" ht="12.75" thickBot="1" x14ac:dyDescent="0.35">
      <c r="B33" s="1209"/>
      <c r="C33" s="1220"/>
      <c r="D33" s="600" t="s">
        <v>29</v>
      </c>
      <c r="E33" s="601" t="s">
        <v>29</v>
      </c>
      <c r="F33" s="601" t="s">
        <v>139</v>
      </c>
      <c r="G33" s="434" t="s">
        <v>178</v>
      </c>
    </row>
    <row r="34" spans="2:15" ht="14.25" x14ac:dyDescent="0.3">
      <c r="B34" s="1198" t="s">
        <v>192</v>
      </c>
      <c r="C34" s="602" t="s">
        <v>34</v>
      </c>
      <c r="D34" s="603">
        <v>5</v>
      </c>
      <c r="E34" s="604">
        <v>28</v>
      </c>
      <c r="F34" s="604" t="s">
        <v>561</v>
      </c>
      <c r="G34" s="279">
        <v>29</v>
      </c>
    </row>
    <row r="35" spans="2:15" ht="14.25" x14ac:dyDescent="0.3">
      <c r="B35" s="1198"/>
      <c r="C35" s="602" t="s">
        <v>35</v>
      </c>
      <c r="D35" s="605">
        <v>5</v>
      </c>
      <c r="E35" s="604">
        <v>19</v>
      </c>
      <c r="F35" s="604" t="s">
        <v>568</v>
      </c>
      <c r="G35" s="279">
        <v>34</v>
      </c>
    </row>
    <row r="36" spans="2:15" ht="14.25" x14ac:dyDescent="0.3">
      <c r="B36" s="1198"/>
      <c r="C36" s="602" t="s">
        <v>36</v>
      </c>
      <c r="D36" s="605">
        <v>6</v>
      </c>
      <c r="E36" s="604">
        <v>20</v>
      </c>
      <c r="F36" s="604" t="s">
        <v>570</v>
      </c>
      <c r="G36" s="279">
        <v>35</v>
      </c>
    </row>
    <row r="37" spans="2:15" ht="14.25" x14ac:dyDescent="0.3">
      <c r="B37" s="1199"/>
      <c r="C37" s="602" t="s">
        <v>37</v>
      </c>
      <c r="D37" s="605">
        <v>0</v>
      </c>
      <c r="E37" s="604">
        <v>4</v>
      </c>
      <c r="F37" s="604" t="s">
        <v>572</v>
      </c>
      <c r="G37" s="279">
        <v>4</v>
      </c>
    </row>
    <row r="38" spans="2:15" ht="14.25" x14ac:dyDescent="0.3">
      <c r="B38" s="607" t="s">
        <v>17</v>
      </c>
      <c r="C38" s="602" t="s">
        <v>17</v>
      </c>
      <c r="D38" s="605">
        <v>7</v>
      </c>
      <c r="E38" s="606">
        <v>13</v>
      </c>
      <c r="F38" s="604" t="s">
        <v>569</v>
      </c>
      <c r="G38" s="279">
        <v>23</v>
      </c>
    </row>
    <row r="39" spans="2:15" ht="14.25" x14ac:dyDescent="0.3">
      <c r="B39" s="1180" t="s">
        <v>18</v>
      </c>
      <c r="C39" s="602" t="s">
        <v>38</v>
      </c>
      <c r="D39" s="605">
        <v>2</v>
      </c>
      <c r="E39" s="606">
        <v>6</v>
      </c>
      <c r="F39" s="604" t="s">
        <v>330</v>
      </c>
      <c r="G39" s="279">
        <v>14</v>
      </c>
    </row>
    <row r="40" spans="2:15" ht="14.25" x14ac:dyDescent="0.3">
      <c r="B40" s="1199"/>
      <c r="C40" s="602" t="s">
        <v>39</v>
      </c>
      <c r="D40" s="605">
        <v>8</v>
      </c>
      <c r="E40" s="606">
        <v>26</v>
      </c>
      <c r="F40" s="604" t="s">
        <v>331</v>
      </c>
      <c r="G40" s="279">
        <v>54</v>
      </c>
    </row>
    <row r="41" spans="2:15" ht="14.65" thickBot="1" x14ac:dyDescent="0.35">
      <c r="B41" s="608" t="s">
        <v>19</v>
      </c>
      <c r="C41" s="609" t="s">
        <v>19</v>
      </c>
      <c r="D41" s="610">
        <v>0</v>
      </c>
      <c r="E41" s="611">
        <v>10</v>
      </c>
      <c r="F41" s="604" t="s">
        <v>575</v>
      </c>
      <c r="G41" s="279">
        <v>10</v>
      </c>
    </row>
    <row r="42" spans="2:15" ht="12.75" thickBot="1" x14ac:dyDescent="0.35">
      <c r="B42" s="1201" t="s">
        <v>40</v>
      </c>
      <c r="C42" s="1202"/>
      <c r="D42" s="612">
        <f>SUM(D34:D41)</f>
        <v>33</v>
      </c>
      <c r="E42" s="613">
        <f>SUM(E34:E41)</f>
        <v>126</v>
      </c>
      <c r="F42" s="613" t="s">
        <v>270</v>
      </c>
      <c r="G42" s="614">
        <f>SUM(G34:G41)</f>
        <v>203</v>
      </c>
    </row>
    <row r="44" spans="2:15" x14ac:dyDescent="0.3">
      <c r="B44" s="346" t="s">
        <v>514</v>
      </c>
    </row>
    <row r="45" spans="2:15" ht="12.75" thickBot="1" x14ac:dyDescent="0.35">
      <c r="B45" s="346" t="s">
        <v>271</v>
      </c>
    </row>
    <row r="46" spans="2:15" x14ac:dyDescent="0.3">
      <c r="B46" s="1203" t="s">
        <v>109</v>
      </c>
      <c r="C46" s="1205" t="s">
        <v>25</v>
      </c>
      <c r="D46" s="1195" t="s">
        <v>53</v>
      </c>
      <c r="E46" s="1196"/>
      <c r="F46" s="1197"/>
      <c r="G46" s="1195" t="s">
        <v>54</v>
      </c>
      <c r="H46" s="1196"/>
      <c r="I46" s="1197"/>
      <c r="J46" s="1195" t="s">
        <v>55</v>
      </c>
      <c r="K46" s="1196"/>
      <c r="L46" s="1197"/>
      <c r="M46" s="1195" t="s">
        <v>56</v>
      </c>
      <c r="N46" s="1196"/>
      <c r="O46" s="1197"/>
    </row>
    <row r="47" spans="2:15" ht="12.75" thickBot="1" x14ac:dyDescent="0.35">
      <c r="B47" s="1204"/>
      <c r="C47" s="1206"/>
      <c r="D47" s="615" t="s">
        <v>272</v>
      </c>
      <c r="E47" s="616" t="s">
        <v>273</v>
      </c>
      <c r="F47" s="617" t="s">
        <v>274</v>
      </c>
      <c r="G47" s="615" t="s">
        <v>272</v>
      </c>
      <c r="H47" s="616" t="s">
        <v>273</v>
      </c>
      <c r="I47" s="617" t="s">
        <v>274</v>
      </c>
      <c r="J47" s="615" t="s">
        <v>272</v>
      </c>
      <c r="K47" s="616" t="s">
        <v>273</v>
      </c>
      <c r="L47" s="617" t="s">
        <v>274</v>
      </c>
      <c r="M47" s="615" t="s">
        <v>272</v>
      </c>
      <c r="N47" s="616" t="s">
        <v>273</v>
      </c>
      <c r="O47" s="617" t="s">
        <v>274</v>
      </c>
    </row>
    <row r="48" spans="2:15" x14ac:dyDescent="0.3">
      <c r="B48" s="1200" t="s">
        <v>192</v>
      </c>
      <c r="C48" s="618" t="s">
        <v>34</v>
      </c>
      <c r="D48" s="619">
        <v>0.45</v>
      </c>
      <c r="E48" s="620">
        <v>0.21</v>
      </c>
      <c r="F48" s="621">
        <v>0.34</v>
      </c>
      <c r="G48" s="619">
        <v>0.65993079606224192</v>
      </c>
      <c r="H48" s="620">
        <v>0.29146018586089628</v>
      </c>
      <c r="I48" s="621">
        <v>4.8609018076861715E-2</v>
      </c>
      <c r="J48" s="622">
        <v>0.42995481954652537</v>
      </c>
      <c r="K48" s="623">
        <v>0.48974795704012497</v>
      </c>
      <c r="L48" s="624">
        <v>8.0297223413349522E-2</v>
      </c>
      <c r="M48" s="622">
        <v>0.84015372625723928</v>
      </c>
      <c r="N48" s="623">
        <v>0.13428126098317569</v>
      </c>
      <c r="O48" s="624">
        <v>2.5565012759584973E-2</v>
      </c>
    </row>
    <row r="49" spans="2:15" x14ac:dyDescent="0.3">
      <c r="B49" s="1175"/>
      <c r="C49" s="542" t="s">
        <v>35</v>
      </c>
      <c r="D49" s="625">
        <v>0.63</v>
      </c>
      <c r="E49" s="626">
        <v>0.19</v>
      </c>
      <c r="F49" s="627">
        <v>0.18</v>
      </c>
      <c r="G49" s="625">
        <v>0.72028784613686436</v>
      </c>
      <c r="H49" s="626">
        <v>0.23812674864146646</v>
      </c>
      <c r="I49" s="627">
        <v>4.158540522166921E-2</v>
      </c>
      <c r="J49" s="625">
        <v>0.72797068982223567</v>
      </c>
      <c r="K49" s="626">
        <v>0.23637092825853445</v>
      </c>
      <c r="L49" s="627">
        <v>3.565838191922989E-2</v>
      </c>
      <c r="M49" s="625">
        <v>0.75329115869275687</v>
      </c>
      <c r="N49" s="626">
        <v>0.20882850117815796</v>
      </c>
      <c r="O49" s="627">
        <v>3.788034012908513E-2</v>
      </c>
    </row>
    <row r="50" spans="2:15" x14ac:dyDescent="0.3">
      <c r="B50" s="1175"/>
      <c r="C50" s="542" t="s">
        <v>36</v>
      </c>
      <c r="D50" s="625">
        <v>0.47</v>
      </c>
      <c r="E50" s="626">
        <v>0.27</v>
      </c>
      <c r="F50" s="627">
        <v>0.26</v>
      </c>
      <c r="G50" s="625">
        <v>0.72469024086756406</v>
      </c>
      <c r="H50" s="626">
        <v>0.22196412712986482</v>
      </c>
      <c r="I50" s="627">
        <v>5.3345632002571149E-2</v>
      </c>
      <c r="J50" s="625">
        <v>0.42831965848786885</v>
      </c>
      <c r="K50" s="626">
        <v>0.48438326120586683</v>
      </c>
      <c r="L50" s="627">
        <v>8.7297080306264319E-2</v>
      </c>
      <c r="M50" s="625">
        <v>0.54162944239862287</v>
      </c>
      <c r="N50" s="626">
        <v>0.34527052055869095</v>
      </c>
      <c r="O50" s="627">
        <v>0.11310003704268626</v>
      </c>
    </row>
    <row r="51" spans="2:15" x14ac:dyDescent="0.3">
      <c r="B51" s="1175"/>
      <c r="C51" s="542" t="s">
        <v>37</v>
      </c>
      <c r="D51" s="625">
        <v>0.67</v>
      </c>
      <c r="E51" s="626">
        <v>0.15</v>
      </c>
      <c r="F51" s="627">
        <v>0.19</v>
      </c>
      <c r="G51" s="625">
        <v>0.83024077093191961</v>
      </c>
      <c r="H51" s="626">
        <v>0.13448437370076974</v>
      </c>
      <c r="I51" s="627">
        <v>3.5274855367310669E-2</v>
      </c>
      <c r="J51" s="625">
        <v>0.333433612196676</v>
      </c>
      <c r="K51" s="626">
        <v>0.57022044652029302</v>
      </c>
      <c r="L51" s="627">
        <v>9.6345941283030923E-2</v>
      </c>
      <c r="M51" s="625">
        <v>0.57235186607686805</v>
      </c>
      <c r="N51" s="626">
        <v>0.39971657881492861</v>
      </c>
      <c r="O51" s="627">
        <v>2.7931555108203318E-2</v>
      </c>
    </row>
    <row r="52" spans="2:15" x14ac:dyDescent="0.3">
      <c r="B52" s="545" t="s">
        <v>17</v>
      </c>
      <c r="C52" s="542" t="s">
        <v>17</v>
      </c>
      <c r="D52" s="865">
        <v>0.66828878609651798</v>
      </c>
      <c r="E52" s="626">
        <v>0.14000000000000001</v>
      </c>
      <c r="F52" s="627">
        <v>0.15</v>
      </c>
      <c r="G52" s="625">
        <v>0.47146340882191734</v>
      </c>
      <c r="H52" s="626">
        <v>0.16985328577896752</v>
      </c>
      <c r="I52" s="627">
        <v>0.35868330539911508</v>
      </c>
      <c r="J52" s="625">
        <v>0.63213885873884623</v>
      </c>
      <c r="K52" s="626">
        <v>0.14792796845866873</v>
      </c>
      <c r="L52" s="627">
        <v>0.21993317280248506</v>
      </c>
      <c r="M52" s="625">
        <v>0.9004389626271958</v>
      </c>
      <c r="N52" s="626">
        <v>2.0084700279814165E-2</v>
      </c>
      <c r="O52" s="627">
        <v>7.9476337092990013E-2</v>
      </c>
    </row>
    <row r="53" spans="2:15" x14ac:dyDescent="0.3">
      <c r="B53" s="1175" t="s">
        <v>18</v>
      </c>
      <c r="C53" s="542" t="s">
        <v>38</v>
      </c>
      <c r="D53" s="625">
        <v>0.98</v>
      </c>
      <c r="E53" s="626">
        <v>0.02</v>
      </c>
      <c r="F53" s="627">
        <v>0.01</v>
      </c>
      <c r="G53" s="625">
        <v>0.94090461398590808</v>
      </c>
      <c r="H53" s="626">
        <v>5.3701037957421011E-2</v>
      </c>
      <c r="I53" s="627">
        <v>5.3943480566709598E-3</v>
      </c>
      <c r="J53" s="625">
        <v>0.97146859722050904</v>
      </c>
      <c r="K53" s="626">
        <v>2.171471009599113E-2</v>
      </c>
      <c r="L53" s="627">
        <v>6.8166926834998046E-3</v>
      </c>
      <c r="M53" s="625">
        <v>0.94443078004721848</v>
      </c>
      <c r="N53" s="626">
        <v>4.727493083657467E-2</v>
      </c>
      <c r="O53" s="627">
        <v>8.2942891162069241E-3</v>
      </c>
    </row>
    <row r="54" spans="2:15" x14ac:dyDescent="0.3">
      <c r="B54" s="1175"/>
      <c r="C54" s="542" t="s">
        <v>39</v>
      </c>
      <c r="D54" s="625">
        <v>0.97</v>
      </c>
      <c r="E54" s="626">
        <v>0.01</v>
      </c>
      <c r="F54" s="627">
        <v>0.02</v>
      </c>
      <c r="G54" s="625">
        <v>0.97736757533258756</v>
      </c>
      <c r="H54" s="626">
        <v>9.8910395811922635E-3</v>
      </c>
      <c r="I54" s="627">
        <v>1.2741385086220114E-2</v>
      </c>
      <c r="J54" s="625">
        <v>0.96759562566832658</v>
      </c>
      <c r="K54" s="626">
        <v>1.8263241811651735E-2</v>
      </c>
      <c r="L54" s="627">
        <v>1.4141132520021792E-2</v>
      </c>
      <c r="M54" s="625">
        <v>0.91985984933900677</v>
      </c>
      <c r="N54" s="626">
        <v>6.2321234838169363E-2</v>
      </c>
      <c r="O54" s="627">
        <v>1.7818915822823925E-2</v>
      </c>
    </row>
    <row r="55" spans="2:15" ht="12.75" thickBot="1" x14ac:dyDescent="0.35">
      <c r="B55" s="581" t="s">
        <v>19</v>
      </c>
      <c r="C55" s="628" t="s">
        <v>19</v>
      </c>
      <c r="D55" s="629">
        <v>0.96</v>
      </c>
      <c r="E55" s="630">
        <v>0.02</v>
      </c>
      <c r="F55" s="631">
        <v>0.02</v>
      </c>
      <c r="G55" s="632">
        <v>0.9770144091623062</v>
      </c>
      <c r="H55" s="633">
        <v>1.6879564015120301E-2</v>
      </c>
      <c r="I55" s="634">
        <v>6.1060268225735306E-3</v>
      </c>
      <c r="J55" s="632">
        <v>0.97818135123817396</v>
      </c>
      <c r="K55" s="633">
        <v>1.147321332825218E-2</v>
      </c>
      <c r="L55" s="634">
        <v>1.0345435433573814E-2</v>
      </c>
      <c r="M55" s="632">
        <v>0.96942525358259524</v>
      </c>
      <c r="N55" s="633">
        <v>2.5191474906849691E-2</v>
      </c>
      <c r="O55" s="634">
        <v>5.383271510555023E-3</v>
      </c>
    </row>
    <row r="56" spans="2:15" x14ac:dyDescent="0.3">
      <c r="G56" s="373"/>
    </row>
  </sheetData>
  <mergeCells count="32">
    <mergeCell ref="H19:I19"/>
    <mergeCell ref="F32:G32"/>
    <mergeCell ref="D18:K18"/>
    <mergeCell ref="J19:K19"/>
    <mergeCell ref="B4:B6"/>
    <mergeCell ref="C4:C6"/>
    <mergeCell ref="D5:E5"/>
    <mergeCell ref="F5:G5"/>
    <mergeCell ref="H5:I5"/>
    <mergeCell ref="D4:K4"/>
    <mergeCell ref="J5:K5"/>
    <mergeCell ref="B26:B27"/>
    <mergeCell ref="B32:B33"/>
    <mergeCell ref="C32:C33"/>
    <mergeCell ref="D19:E19"/>
    <mergeCell ref="F19:G19"/>
    <mergeCell ref="B7:B10"/>
    <mergeCell ref="B12:B13"/>
    <mergeCell ref="B18:B20"/>
    <mergeCell ref="C18:C20"/>
    <mergeCell ref="B21:B24"/>
    <mergeCell ref="M46:O46"/>
    <mergeCell ref="B34:B37"/>
    <mergeCell ref="J46:L46"/>
    <mergeCell ref="B48:B51"/>
    <mergeCell ref="B53:B54"/>
    <mergeCell ref="B39:B40"/>
    <mergeCell ref="B42:C42"/>
    <mergeCell ref="B46:B47"/>
    <mergeCell ref="C46:C47"/>
    <mergeCell ref="D46:F46"/>
    <mergeCell ref="G46:I4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3"/>
  <sheetViews>
    <sheetView zoomScale="98" zoomScaleNormal="98" workbookViewId="0">
      <selection activeCell="B8" sqref="B8"/>
    </sheetView>
  </sheetViews>
  <sheetFormatPr defaultRowHeight="14.25" x14ac:dyDescent="0.45"/>
  <cols>
    <col min="1" max="1" width="18.1328125" customWidth="1"/>
    <col min="2" max="2" width="49.59765625" customWidth="1"/>
    <col min="3" max="3" width="7.1328125" customWidth="1"/>
    <col min="4" max="4" width="1.59765625" style="855" customWidth="1"/>
    <col min="5" max="5" width="7.1328125" style="853" customWidth="1"/>
    <col min="6" max="6" width="1.59765625" style="855" customWidth="1"/>
    <col min="7" max="7" width="7.1328125" style="853" customWidth="1"/>
    <col min="8" max="8" width="1.59765625" style="855" customWidth="1"/>
    <col min="9" max="9" width="7.1328125" style="853" customWidth="1"/>
    <col min="10" max="10" width="1.59765625" style="855" customWidth="1"/>
    <col min="11" max="11" width="7.1328125" style="853" customWidth="1"/>
    <col min="12" max="12" width="1.59765625" style="855" customWidth="1"/>
    <col min="13" max="13" width="7.1328125" style="853" customWidth="1"/>
    <col min="14" max="14" width="1.59765625" style="855" customWidth="1"/>
    <col min="15" max="15" width="7.1328125" style="853" customWidth="1"/>
    <col min="16" max="16" width="1.59765625" style="855" customWidth="1"/>
    <col min="17" max="17" width="7.1328125" style="853" customWidth="1"/>
    <col min="18" max="18" width="1.59765625" style="855" customWidth="1"/>
    <col min="19" max="19" width="7.1328125" style="853" customWidth="1"/>
    <col min="20" max="20" width="1.59765625" style="855" customWidth="1"/>
  </cols>
  <sheetData>
    <row r="1" spans="1:20" x14ac:dyDescent="0.45">
      <c r="A1" s="868" t="s">
        <v>554</v>
      </c>
    </row>
    <row r="2" spans="1:20" x14ac:dyDescent="0.45">
      <c r="A2" s="868"/>
    </row>
    <row r="3" spans="1:20" x14ac:dyDescent="0.45">
      <c r="A3" s="856" t="s">
        <v>385</v>
      </c>
      <c r="B3" s="856" t="s">
        <v>386</v>
      </c>
      <c r="C3" s="990" t="s">
        <v>40</v>
      </c>
      <c r="D3" s="990"/>
      <c r="E3" s="990" t="s">
        <v>389</v>
      </c>
      <c r="F3" s="990"/>
      <c r="G3" s="990" t="s">
        <v>390</v>
      </c>
      <c r="H3" s="990"/>
      <c r="I3" s="990" t="s">
        <v>391</v>
      </c>
      <c r="J3" s="990"/>
      <c r="K3" s="990" t="s">
        <v>392</v>
      </c>
      <c r="L3" s="990"/>
      <c r="M3" s="990" t="s">
        <v>17</v>
      </c>
      <c r="N3" s="990"/>
      <c r="O3" s="990" t="s">
        <v>387</v>
      </c>
      <c r="P3" s="990"/>
      <c r="Q3" s="990" t="s">
        <v>388</v>
      </c>
      <c r="R3" s="990"/>
      <c r="S3" s="991" t="s">
        <v>19</v>
      </c>
      <c r="T3" s="992"/>
    </row>
    <row r="4" spans="1:20" x14ac:dyDescent="0.45">
      <c r="A4" s="988" t="s">
        <v>363</v>
      </c>
      <c r="B4" s="134" t="s">
        <v>364</v>
      </c>
      <c r="C4" s="860">
        <v>1</v>
      </c>
      <c r="D4" s="857"/>
      <c r="E4" s="884">
        <v>1</v>
      </c>
      <c r="F4" s="857"/>
      <c r="G4" s="884">
        <v>1</v>
      </c>
      <c r="H4" s="857"/>
      <c r="I4" s="884">
        <v>1</v>
      </c>
      <c r="J4" s="857"/>
      <c r="K4" s="884">
        <v>1</v>
      </c>
      <c r="L4" s="857"/>
      <c r="M4" s="884">
        <v>1</v>
      </c>
      <c r="N4" s="857"/>
      <c r="O4" s="884">
        <v>1</v>
      </c>
      <c r="P4" s="857"/>
      <c r="Q4" s="884">
        <v>1</v>
      </c>
      <c r="R4" s="857"/>
      <c r="S4" s="884">
        <v>1</v>
      </c>
      <c r="T4" s="857"/>
    </row>
    <row r="5" spans="1:20" x14ac:dyDescent="0.45">
      <c r="A5" s="988"/>
      <c r="B5" s="134" t="s">
        <v>365</v>
      </c>
      <c r="C5" s="860">
        <v>1</v>
      </c>
      <c r="D5" s="857"/>
      <c r="E5" s="884">
        <v>1</v>
      </c>
      <c r="F5" s="857"/>
      <c r="G5" s="884">
        <v>1</v>
      </c>
      <c r="H5" s="857"/>
      <c r="I5" s="884">
        <v>1</v>
      </c>
      <c r="J5" s="857"/>
      <c r="K5" s="884">
        <v>1</v>
      </c>
      <c r="L5" s="857"/>
      <c r="M5" s="884">
        <v>1</v>
      </c>
      <c r="N5" s="857"/>
      <c r="O5" s="884">
        <v>1</v>
      </c>
      <c r="P5" s="857"/>
      <c r="Q5" s="884">
        <v>1</v>
      </c>
      <c r="R5" s="857"/>
      <c r="S5" s="884">
        <v>1</v>
      </c>
      <c r="T5" s="857"/>
    </row>
    <row r="6" spans="1:20" x14ac:dyDescent="0.45">
      <c r="A6" s="988"/>
      <c r="B6" s="134" t="s">
        <v>366</v>
      </c>
      <c r="C6" s="860">
        <v>1</v>
      </c>
      <c r="D6" s="857"/>
      <c r="E6" s="860">
        <v>1</v>
      </c>
      <c r="F6" s="857"/>
      <c r="G6" s="860">
        <v>1</v>
      </c>
      <c r="H6" s="857"/>
      <c r="I6" s="860">
        <v>1</v>
      </c>
      <c r="J6" s="857"/>
      <c r="K6" s="860">
        <v>1</v>
      </c>
      <c r="L6" s="857"/>
      <c r="M6" s="884">
        <v>1</v>
      </c>
      <c r="N6" s="857"/>
      <c r="O6" s="860">
        <v>1</v>
      </c>
      <c r="P6" s="857"/>
      <c r="Q6" s="860">
        <v>1</v>
      </c>
      <c r="R6" s="857"/>
      <c r="S6" s="860">
        <v>1</v>
      </c>
      <c r="T6" s="857"/>
    </row>
    <row r="7" spans="1:20" x14ac:dyDescent="0.45">
      <c r="A7" s="988"/>
      <c r="B7" s="134" t="s">
        <v>367</v>
      </c>
      <c r="C7" s="860">
        <v>1</v>
      </c>
      <c r="D7" s="857"/>
      <c r="E7" s="860">
        <v>1</v>
      </c>
      <c r="F7" s="857"/>
      <c r="G7" s="860">
        <v>1</v>
      </c>
      <c r="H7" s="857"/>
      <c r="I7" s="860">
        <v>1</v>
      </c>
      <c r="J7" s="857"/>
      <c r="K7" s="860">
        <v>1</v>
      </c>
      <c r="L7" s="857"/>
      <c r="M7" s="860">
        <v>1</v>
      </c>
      <c r="N7" s="857"/>
      <c r="O7" s="860">
        <v>1</v>
      </c>
      <c r="P7" s="857"/>
      <c r="Q7" s="860">
        <v>1</v>
      </c>
      <c r="R7" s="857"/>
      <c r="S7" s="860">
        <v>1</v>
      </c>
      <c r="T7" s="857"/>
    </row>
    <row r="8" spans="1:20" x14ac:dyDescent="0.45">
      <c r="A8" s="988"/>
      <c r="B8" s="134" t="s">
        <v>368</v>
      </c>
      <c r="C8" s="860">
        <v>1</v>
      </c>
      <c r="D8" s="857"/>
      <c r="E8" s="860">
        <v>1</v>
      </c>
      <c r="F8" s="857"/>
      <c r="G8" s="860">
        <v>1</v>
      </c>
      <c r="H8" s="857"/>
      <c r="I8" s="860">
        <v>1</v>
      </c>
      <c r="J8" s="857"/>
      <c r="K8" s="860">
        <v>1</v>
      </c>
      <c r="L8" s="857"/>
      <c r="M8" s="860">
        <v>1</v>
      </c>
      <c r="N8" s="857"/>
      <c r="O8" s="860">
        <v>1</v>
      </c>
      <c r="P8" s="857"/>
      <c r="Q8" s="860">
        <v>1</v>
      </c>
      <c r="R8" s="857"/>
      <c r="S8" s="860">
        <v>1</v>
      </c>
      <c r="T8" s="857"/>
    </row>
    <row r="9" spans="1:20" x14ac:dyDescent="0.45">
      <c r="A9" s="988"/>
      <c r="B9" s="134" t="s">
        <v>369</v>
      </c>
      <c r="C9" s="860">
        <v>1</v>
      </c>
      <c r="D9" s="857"/>
      <c r="E9" s="860">
        <v>1</v>
      </c>
      <c r="F9" s="857"/>
      <c r="G9" s="860">
        <v>1</v>
      </c>
      <c r="H9" s="857"/>
      <c r="I9" s="860">
        <v>1</v>
      </c>
      <c r="J9" s="857"/>
      <c r="K9" s="860">
        <v>1</v>
      </c>
      <c r="L9" s="857"/>
      <c r="M9" s="860">
        <v>1</v>
      </c>
      <c r="N9" s="857"/>
      <c r="O9" s="860">
        <v>1</v>
      </c>
      <c r="P9" s="857"/>
      <c r="Q9" s="860">
        <v>1</v>
      </c>
      <c r="R9" s="857"/>
      <c r="S9" s="860">
        <v>1</v>
      </c>
      <c r="T9" s="857"/>
    </row>
    <row r="10" spans="1:20" x14ac:dyDescent="0.45">
      <c r="A10" s="988"/>
      <c r="B10" s="134" t="s">
        <v>530</v>
      </c>
      <c r="C10" s="860">
        <v>1</v>
      </c>
      <c r="D10" s="857"/>
      <c r="E10" s="860">
        <v>1</v>
      </c>
      <c r="F10" s="857"/>
      <c r="G10" s="860">
        <v>1</v>
      </c>
      <c r="H10" s="857"/>
      <c r="I10" s="860">
        <v>1</v>
      </c>
      <c r="J10" s="857"/>
      <c r="K10" s="860">
        <v>1</v>
      </c>
      <c r="L10" s="857"/>
      <c r="M10" s="860">
        <v>1</v>
      </c>
      <c r="N10" s="857"/>
      <c r="O10" s="860">
        <v>1</v>
      </c>
      <c r="P10" s="857"/>
      <c r="Q10" s="860">
        <v>1</v>
      </c>
      <c r="R10" s="857"/>
      <c r="S10" s="860">
        <v>1</v>
      </c>
      <c r="T10" s="857"/>
    </row>
    <row r="11" spans="1:20" ht="15" x14ac:dyDescent="0.45">
      <c r="A11" s="988" t="s">
        <v>5</v>
      </c>
      <c r="B11" s="134" t="s">
        <v>370</v>
      </c>
      <c r="C11" s="860">
        <v>0.5</v>
      </c>
      <c r="D11" s="861">
        <v>1</v>
      </c>
      <c r="E11" s="860">
        <v>0.5</v>
      </c>
      <c r="F11" s="861">
        <v>1</v>
      </c>
      <c r="G11" s="860">
        <v>0.5</v>
      </c>
      <c r="H11" s="861">
        <v>1</v>
      </c>
      <c r="I11" s="860">
        <v>0.5</v>
      </c>
      <c r="J11" s="861">
        <v>1</v>
      </c>
      <c r="K11" s="860">
        <v>0.5</v>
      </c>
      <c r="L11" s="861">
        <v>1</v>
      </c>
      <c r="M11" s="860">
        <v>0.5</v>
      </c>
      <c r="N11" s="861">
        <v>1</v>
      </c>
      <c r="O11" s="860">
        <v>0.5</v>
      </c>
      <c r="P11" s="861">
        <v>1</v>
      </c>
      <c r="Q11" s="860">
        <v>0.5</v>
      </c>
      <c r="R11" s="861">
        <v>1</v>
      </c>
      <c r="S11" s="860">
        <v>0.5</v>
      </c>
      <c r="T11" s="861">
        <v>1</v>
      </c>
    </row>
    <row r="12" spans="1:20" x14ac:dyDescent="0.45">
      <c r="A12" s="988"/>
      <c r="B12" s="134" t="s">
        <v>444</v>
      </c>
      <c r="C12" s="860">
        <v>1</v>
      </c>
      <c r="D12" s="857"/>
      <c r="E12" s="860">
        <v>1</v>
      </c>
      <c r="F12" s="857"/>
      <c r="G12" s="860">
        <v>1</v>
      </c>
      <c r="H12" s="857"/>
      <c r="I12" s="860">
        <v>1</v>
      </c>
      <c r="J12" s="857"/>
      <c r="K12" s="860">
        <v>1</v>
      </c>
      <c r="L12" s="857"/>
      <c r="M12" s="860">
        <v>1</v>
      </c>
      <c r="N12" s="857"/>
      <c r="O12" s="860">
        <v>1</v>
      </c>
      <c r="P12" s="857"/>
      <c r="Q12" s="860">
        <v>1</v>
      </c>
      <c r="R12" s="857"/>
      <c r="S12" s="860">
        <v>1</v>
      </c>
      <c r="T12" s="857"/>
    </row>
    <row r="13" spans="1:20" x14ac:dyDescent="0.45">
      <c r="A13" s="988"/>
      <c r="B13" s="134" t="s">
        <v>371</v>
      </c>
      <c r="C13" s="860">
        <v>1</v>
      </c>
      <c r="D13" s="857"/>
      <c r="E13" s="860">
        <v>1</v>
      </c>
      <c r="F13" s="857"/>
      <c r="G13" s="860">
        <v>1</v>
      </c>
      <c r="H13" s="857"/>
      <c r="I13" s="860">
        <v>1</v>
      </c>
      <c r="J13" s="857"/>
      <c r="K13" s="860">
        <v>1</v>
      </c>
      <c r="L13" s="857"/>
      <c r="M13" s="860">
        <v>1</v>
      </c>
      <c r="N13" s="857"/>
      <c r="O13" s="860">
        <v>1</v>
      </c>
      <c r="P13" s="857"/>
      <c r="Q13" s="860">
        <v>1</v>
      </c>
      <c r="R13" s="857"/>
      <c r="S13" s="860">
        <v>1</v>
      </c>
      <c r="T13" s="857"/>
    </row>
    <row r="14" spans="1:20" x14ac:dyDescent="0.45">
      <c r="A14" s="988" t="s">
        <v>6</v>
      </c>
      <c r="B14" s="134" t="s">
        <v>372</v>
      </c>
      <c r="C14" s="860">
        <v>1</v>
      </c>
      <c r="D14" s="857"/>
      <c r="E14" s="860">
        <v>1</v>
      </c>
      <c r="F14" s="857"/>
      <c r="G14" s="860">
        <v>1</v>
      </c>
      <c r="H14" s="857"/>
      <c r="I14" s="860">
        <v>1</v>
      </c>
      <c r="J14" s="857"/>
      <c r="K14" s="860">
        <v>1</v>
      </c>
      <c r="L14" s="857"/>
      <c r="M14" s="860">
        <v>1</v>
      </c>
      <c r="N14" s="857"/>
      <c r="O14" s="860">
        <v>1</v>
      </c>
      <c r="P14" s="857"/>
      <c r="Q14" s="860">
        <v>1</v>
      </c>
      <c r="R14" s="857"/>
      <c r="S14" s="860">
        <v>1</v>
      </c>
      <c r="T14" s="857"/>
    </row>
    <row r="15" spans="1:20" x14ac:dyDescent="0.45">
      <c r="A15" s="988"/>
      <c r="B15" s="134" t="s">
        <v>373</v>
      </c>
      <c r="C15" s="860">
        <v>1</v>
      </c>
      <c r="D15" s="857"/>
      <c r="E15" s="860">
        <v>1</v>
      </c>
      <c r="F15" s="857"/>
      <c r="G15" s="860">
        <v>1</v>
      </c>
      <c r="H15" s="857"/>
      <c r="I15" s="860">
        <v>1</v>
      </c>
      <c r="J15" s="857"/>
      <c r="K15" s="860">
        <v>1</v>
      </c>
      <c r="L15" s="857"/>
      <c r="M15" s="884">
        <v>1</v>
      </c>
      <c r="N15" s="857"/>
      <c r="O15" s="884">
        <v>1</v>
      </c>
      <c r="P15" s="857"/>
      <c r="Q15" s="860">
        <v>1</v>
      </c>
      <c r="R15" s="857"/>
      <c r="S15" s="884">
        <v>1</v>
      </c>
      <c r="T15" s="857"/>
    </row>
    <row r="16" spans="1:20" x14ac:dyDescent="0.45">
      <c r="A16" s="989" t="s">
        <v>394</v>
      </c>
      <c r="B16" s="134" t="s">
        <v>374</v>
      </c>
      <c r="C16" s="860">
        <v>0</v>
      </c>
      <c r="D16" s="857"/>
      <c r="E16" s="884">
        <v>1</v>
      </c>
      <c r="F16" s="857"/>
      <c r="G16" s="884">
        <v>0</v>
      </c>
      <c r="H16" s="857"/>
      <c r="I16" s="884">
        <v>0</v>
      </c>
      <c r="J16" s="857"/>
      <c r="K16" s="884">
        <v>0</v>
      </c>
      <c r="L16" s="857"/>
      <c r="M16" s="884">
        <v>1</v>
      </c>
      <c r="N16" s="857"/>
      <c r="O16" s="884">
        <v>1</v>
      </c>
      <c r="P16" s="857"/>
      <c r="Q16" s="884">
        <v>1</v>
      </c>
      <c r="R16" s="857"/>
      <c r="S16" s="884">
        <v>1</v>
      </c>
      <c r="T16" s="857"/>
    </row>
    <row r="17" spans="1:20" x14ac:dyDescent="0.45">
      <c r="A17" s="989"/>
      <c r="B17" s="134" t="s">
        <v>393</v>
      </c>
      <c r="C17" s="860">
        <v>1</v>
      </c>
      <c r="D17" s="857"/>
      <c r="E17" s="884">
        <v>1</v>
      </c>
      <c r="F17" s="857"/>
      <c r="G17" s="884">
        <v>1</v>
      </c>
      <c r="H17" s="857"/>
      <c r="I17" s="884">
        <v>1</v>
      </c>
      <c r="J17" s="857"/>
      <c r="K17" s="884">
        <v>1</v>
      </c>
      <c r="L17" s="857"/>
      <c r="M17" s="884">
        <v>1</v>
      </c>
      <c r="N17" s="857"/>
      <c r="O17" s="884">
        <v>1</v>
      </c>
      <c r="P17" s="857"/>
      <c r="Q17" s="884">
        <v>1</v>
      </c>
      <c r="R17" s="857"/>
      <c r="S17" s="884">
        <v>1</v>
      </c>
      <c r="T17" s="857"/>
    </row>
    <row r="18" spans="1:20" x14ac:dyDescent="0.45">
      <c r="A18" s="989"/>
      <c r="B18" s="134" t="s">
        <v>375</v>
      </c>
      <c r="C18" s="860">
        <v>0</v>
      </c>
      <c r="D18" s="857"/>
      <c r="E18" s="884">
        <v>1</v>
      </c>
      <c r="F18" s="857"/>
      <c r="G18" s="884">
        <v>0</v>
      </c>
      <c r="H18" s="857"/>
      <c r="I18" s="884">
        <v>1</v>
      </c>
      <c r="J18" s="857"/>
      <c r="K18" s="884">
        <v>0</v>
      </c>
      <c r="L18" s="857"/>
      <c r="M18" s="884">
        <v>1</v>
      </c>
      <c r="N18" s="857"/>
      <c r="O18" s="884">
        <v>1</v>
      </c>
      <c r="P18" s="857"/>
      <c r="Q18" s="884">
        <v>1</v>
      </c>
      <c r="R18" s="857"/>
      <c r="S18" s="884">
        <v>1</v>
      </c>
      <c r="T18" s="857"/>
    </row>
    <row r="19" spans="1:20" x14ac:dyDescent="0.45">
      <c r="A19" s="989"/>
      <c r="B19" s="134" t="s">
        <v>376</v>
      </c>
      <c r="C19" s="860">
        <v>1</v>
      </c>
      <c r="D19" s="857"/>
      <c r="E19" s="884">
        <v>1</v>
      </c>
      <c r="F19" s="857"/>
      <c r="G19" s="884">
        <v>1</v>
      </c>
      <c r="H19" s="857"/>
      <c r="I19" s="884">
        <v>1</v>
      </c>
      <c r="J19" s="857"/>
      <c r="K19" s="884">
        <v>1</v>
      </c>
      <c r="L19" s="857"/>
      <c r="M19" s="884">
        <v>1</v>
      </c>
      <c r="N19" s="857"/>
      <c r="O19" s="884">
        <v>1</v>
      </c>
      <c r="P19" s="857"/>
      <c r="Q19" s="884">
        <v>1</v>
      </c>
      <c r="R19" s="857"/>
      <c r="S19" s="884">
        <v>1</v>
      </c>
      <c r="T19" s="857"/>
    </row>
    <row r="20" spans="1:20" x14ac:dyDescent="0.45">
      <c r="A20" s="989"/>
      <c r="B20" s="134" t="s">
        <v>377</v>
      </c>
      <c r="C20" s="860">
        <v>1</v>
      </c>
      <c r="D20" s="857"/>
      <c r="E20" s="884">
        <v>1</v>
      </c>
      <c r="F20" s="857"/>
      <c r="G20" s="884">
        <v>1</v>
      </c>
      <c r="H20" s="857"/>
      <c r="I20" s="884">
        <v>1</v>
      </c>
      <c r="J20" s="857"/>
      <c r="K20" s="860">
        <v>1</v>
      </c>
      <c r="L20" s="857"/>
      <c r="M20" s="860">
        <v>1</v>
      </c>
      <c r="N20" s="857"/>
      <c r="O20" s="884">
        <v>1</v>
      </c>
      <c r="P20" s="857"/>
      <c r="Q20" s="884">
        <v>1</v>
      </c>
      <c r="R20" s="857"/>
      <c r="S20" s="860">
        <v>1</v>
      </c>
      <c r="T20" s="857"/>
    </row>
    <row r="21" spans="1:20" ht="15" x14ac:dyDescent="0.45">
      <c r="A21" s="988" t="s">
        <v>7</v>
      </c>
      <c r="B21" s="134" t="s">
        <v>378</v>
      </c>
      <c r="C21" s="860">
        <v>0.5</v>
      </c>
      <c r="D21" s="861">
        <v>2</v>
      </c>
      <c r="E21" s="884">
        <v>1</v>
      </c>
      <c r="F21" s="861"/>
      <c r="G21" s="884">
        <v>0.5</v>
      </c>
      <c r="H21" s="861"/>
      <c r="I21" s="884">
        <v>0.5</v>
      </c>
      <c r="J21" s="861"/>
      <c r="K21" s="884">
        <v>1</v>
      </c>
      <c r="L21" s="861"/>
      <c r="M21" s="884">
        <v>1</v>
      </c>
      <c r="N21" s="861"/>
      <c r="O21" s="884">
        <v>1</v>
      </c>
      <c r="P21" s="861"/>
      <c r="Q21" s="884">
        <v>0.5</v>
      </c>
      <c r="R21" s="861"/>
      <c r="S21" s="884">
        <v>1</v>
      </c>
      <c r="T21" s="861"/>
    </row>
    <row r="22" spans="1:20" x14ac:dyDescent="0.45">
      <c r="A22" s="988"/>
      <c r="B22" s="134" t="s">
        <v>379</v>
      </c>
      <c r="C22" s="860">
        <v>1</v>
      </c>
      <c r="D22" s="857"/>
      <c r="E22" s="860">
        <v>1</v>
      </c>
      <c r="F22" s="857"/>
      <c r="G22" s="860">
        <v>1</v>
      </c>
      <c r="H22" s="857"/>
      <c r="I22" s="860">
        <v>1</v>
      </c>
      <c r="J22" s="857"/>
      <c r="K22" s="860">
        <v>1</v>
      </c>
      <c r="L22" s="857"/>
      <c r="M22" s="860">
        <v>1</v>
      </c>
      <c r="N22" s="857"/>
      <c r="O22" s="860">
        <v>1</v>
      </c>
      <c r="P22" s="857"/>
      <c r="Q22" s="860">
        <v>1</v>
      </c>
      <c r="R22" s="857"/>
      <c r="S22" s="860">
        <v>1</v>
      </c>
      <c r="T22" s="857"/>
    </row>
    <row r="23" spans="1:20" x14ac:dyDescent="0.45">
      <c r="A23" s="988" t="s">
        <v>380</v>
      </c>
      <c r="B23" s="134" t="s">
        <v>111</v>
      </c>
      <c r="C23" s="860">
        <v>1</v>
      </c>
      <c r="D23" s="857"/>
      <c r="E23" s="860">
        <v>1</v>
      </c>
      <c r="F23" s="857"/>
      <c r="G23" s="860">
        <v>1</v>
      </c>
      <c r="H23" s="857"/>
      <c r="I23" s="860">
        <v>1</v>
      </c>
      <c r="J23" s="857"/>
      <c r="K23" s="860">
        <v>1</v>
      </c>
      <c r="L23" s="857"/>
      <c r="M23" s="860">
        <v>1</v>
      </c>
      <c r="N23" s="857"/>
      <c r="O23" s="860">
        <v>1</v>
      </c>
      <c r="P23" s="857"/>
      <c r="Q23" s="860">
        <v>1</v>
      </c>
      <c r="R23" s="857"/>
      <c r="S23" s="860">
        <v>1</v>
      </c>
      <c r="T23" s="857"/>
    </row>
    <row r="24" spans="1:20" x14ac:dyDescent="0.45">
      <c r="A24" s="988"/>
      <c r="B24" s="134" t="s">
        <v>381</v>
      </c>
      <c r="C24" s="860">
        <v>1</v>
      </c>
      <c r="D24" s="857"/>
      <c r="E24" s="860">
        <v>1</v>
      </c>
      <c r="F24" s="857"/>
      <c r="G24" s="860">
        <v>1</v>
      </c>
      <c r="H24" s="857"/>
      <c r="I24" s="860">
        <v>1</v>
      </c>
      <c r="J24" s="857"/>
      <c r="K24" s="860">
        <v>1</v>
      </c>
      <c r="L24" s="857"/>
      <c r="M24" s="860">
        <v>1</v>
      </c>
      <c r="N24" s="857"/>
      <c r="O24" s="860">
        <v>1</v>
      </c>
      <c r="P24" s="857"/>
      <c r="Q24" s="860">
        <v>1</v>
      </c>
      <c r="R24" s="857"/>
      <c r="S24" s="860">
        <v>1</v>
      </c>
      <c r="T24" s="857"/>
    </row>
    <row r="26" spans="1:20" x14ac:dyDescent="0.45">
      <c r="A26" s="859" t="s">
        <v>395</v>
      </c>
    </row>
    <row r="27" spans="1:20" x14ac:dyDescent="0.45">
      <c r="A27" s="858">
        <v>1</v>
      </c>
      <c r="B27" t="s">
        <v>396</v>
      </c>
    </row>
    <row r="28" spans="1:20" x14ac:dyDescent="0.45">
      <c r="A28" s="858">
        <v>0.5</v>
      </c>
      <c r="B28" t="s">
        <v>397</v>
      </c>
    </row>
    <row r="29" spans="1:20" x14ac:dyDescent="0.45">
      <c r="A29" s="858">
        <v>0</v>
      </c>
      <c r="B29" t="s">
        <v>398</v>
      </c>
    </row>
    <row r="31" spans="1:20" x14ac:dyDescent="0.45">
      <c r="A31" s="859" t="s">
        <v>382</v>
      </c>
    </row>
    <row r="32" spans="1:20" ht="15.75" x14ac:dyDescent="0.45">
      <c r="A32" s="854">
        <v>1</v>
      </c>
      <c r="B32" t="s">
        <v>383</v>
      </c>
    </row>
    <row r="33" spans="1:2" ht="15.75" x14ac:dyDescent="0.45">
      <c r="A33" s="854">
        <v>2</v>
      </c>
      <c r="B33" t="s">
        <v>384</v>
      </c>
    </row>
  </sheetData>
  <mergeCells count="15">
    <mergeCell ref="Q3:R3"/>
    <mergeCell ref="C3:D3"/>
    <mergeCell ref="S3:T3"/>
    <mergeCell ref="E3:F3"/>
    <mergeCell ref="G3:H3"/>
    <mergeCell ref="I3:J3"/>
    <mergeCell ref="K3:L3"/>
    <mergeCell ref="M3:N3"/>
    <mergeCell ref="O3:P3"/>
    <mergeCell ref="A23:A24"/>
    <mergeCell ref="A4:A10"/>
    <mergeCell ref="A11:A13"/>
    <mergeCell ref="A14:A15"/>
    <mergeCell ref="A16:A20"/>
    <mergeCell ref="A21:A22"/>
  </mergeCells>
  <conditionalFormatting sqref="C4:C24">
    <cfRule type="iconSet" priority="23">
      <iconSet iconSet="3Symbols2" showValue="0">
        <cfvo type="percent" val="0"/>
        <cfvo type="num" val="0" gte="0"/>
        <cfvo type="num" val="1"/>
      </iconSet>
    </cfRule>
  </conditionalFormatting>
  <conditionalFormatting sqref="E4:E24">
    <cfRule type="iconSet" priority="22">
      <iconSet iconSet="3Symbols2" showValue="0">
        <cfvo type="percent" val="0"/>
        <cfvo type="num" val="0" gte="0"/>
        <cfvo type="num" val="1"/>
      </iconSet>
    </cfRule>
  </conditionalFormatting>
  <conditionalFormatting sqref="G4:G15 G20:G24">
    <cfRule type="iconSet" priority="21">
      <iconSet iconSet="3Symbols2" showValue="0">
        <cfvo type="percent" val="0"/>
        <cfvo type="num" val="0" gte="0"/>
        <cfvo type="num" val="1"/>
      </iconSet>
    </cfRule>
  </conditionalFormatting>
  <conditionalFormatting sqref="I4:I15 I20 I22:I24">
    <cfRule type="iconSet" priority="20">
      <iconSet iconSet="3Symbols2" showValue="0">
        <cfvo type="percent" val="0"/>
        <cfvo type="num" val="0" gte="0"/>
        <cfvo type="num" val="1"/>
      </iconSet>
    </cfRule>
  </conditionalFormatting>
  <conditionalFormatting sqref="K4:K15 K20 K22:K24">
    <cfRule type="iconSet" priority="19">
      <iconSet iconSet="3Symbols2" showValue="0">
        <cfvo type="percent" val="0"/>
        <cfvo type="num" val="0" gte="0"/>
        <cfvo type="num" val="1"/>
      </iconSet>
    </cfRule>
  </conditionalFormatting>
  <conditionalFormatting sqref="M4:M15 M20 M22:M24">
    <cfRule type="iconSet" priority="18">
      <iconSet iconSet="3Symbols2" showValue="0">
        <cfvo type="percent" val="0"/>
        <cfvo type="num" val="0" gte="0"/>
        <cfvo type="num" val="1"/>
      </iconSet>
    </cfRule>
  </conditionalFormatting>
  <conditionalFormatting sqref="O4:O15 O20 O22:O24">
    <cfRule type="iconSet" priority="17">
      <iconSet iconSet="3Symbols2" showValue="0">
        <cfvo type="percent" val="0"/>
        <cfvo type="num" val="0" gte="0"/>
        <cfvo type="num" val="1"/>
      </iconSet>
    </cfRule>
  </conditionalFormatting>
  <conditionalFormatting sqref="Q4:Q15 Q20 Q22:Q24">
    <cfRule type="iconSet" priority="16">
      <iconSet iconSet="3Symbols2" showValue="0">
        <cfvo type="percent" val="0"/>
        <cfvo type="num" val="0" gte="0"/>
        <cfvo type="num" val="1"/>
      </iconSet>
    </cfRule>
  </conditionalFormatting>
  <conditionalFormatting sqref="S4:S15 S20 S22:S24">
    <cfRule type="iconSet" priority="15">
      <iconSet iconSet="3Symbols2" showValue="0">
        <cfvo type="percent" val="0"/>
        <cfvo type="num" val="0" gte="0"/>
        <cfvo type="num" val="1"/>
      </iconSet>
    </cfRule>
  </conditionalFormatting>
  <conditionalFormatting sqref="G16:G19">
    <cfRule type="iconSet" priority="14">
      <iconSet iconSet="3Symbols2" showValue="0">
        <cfvo type="percent" val="0"/>
        <cfvo type="num" val="0" gte="0"/>
        <cfvo type="num" val="1"/>
      </iconSet>
    </cfRule>
  </conditionalFormatting>
  <conditionalFormatting sqref="I16:I19">
    <cfRule type="iconSet" priority="13">
      <iconSet iconSet="3Symbols2" showValue="0">
        <cfvo type="percent" val="0"/>
        <cfvo type="num" val="0" gte="0"/>
        <cfvo type="num" val="1"/>
      </iconSet>
    </cfRule>
  </conditionalFormatting>
  <conditionalFormatting sqref="K16:K19">
    <cfRule type="iconSet" priority="12">
      <iconSet iconSet="3Symbols2" showValue="0">
        <cfvo type="percent" val="0"/>
        <cfvo type="num" val="0" gte="0"/>
        <cfvo type="num" val="1"/>
      </iconSet>
    </cfRule>
  </conditionalFormatting>
  <conditionalFormatting sqref="M16:M19">
    <cfRule type="iconSet" priority="11">
      <iconSet iconSet="3Symbols2" showValue="0">
        <cfvo type="percent" val="0"/>
        <cfvo type="num" val="0" gte="0"/>
        <cfvo type="num" val="1"/>
      </iconSet>
    </cfRule>
  </conditionalFormatting>
  <conditionalFormatting sqref="O16:O19">
    <cfRule type="iconSet" priority="10">
      <iconSet iconSet="3Symbols2" showValue="0">
        <cfvo type="percent" val="0"/>
        <cfvo type="num" val="0" gte="0"/>
        <cfvo type="num" val="1"/>
      </iconSet>
    </cfRule>
  </conditionalFormatting>
  <conditionalFormatting sqref="Q16:Q19">
    <cfRule type="iconSet" priority="9">
      <iconSet iconSet="3Symbols2" showValue="0">
        <cfvo type="percent" val="0"/>
        <cfvo type="num" val="0" gte="0"/>
        <cfvo type="num" val="1"/>
      </iconSet>
    </cfRule>
  </conditionalFormatting>
  <conditionalFormatting sqref="S16:S19">
    <cfRule type="iconSet" priority="8">
      <iconSet iconSet="3Symbols2" showValue="0">
        <cfvo type="percent" val="0"/>
        <cfvo type="num" val="0" gte="0"/>
        <cfvo type="num" val="1"/>
      </iconSet>
    </cfRule>
  </conditionalFormatting>
  <conditionalFormatting sqref="I21">
    <cfRule type="iconSet" priority="7">
      <iconSet iconSet="3Symbols2" showValue="0">
        <cfvo type="percent" val="0"/>
        <cfvo type="num" val="0" gte="0"/>
        <cfvo type="num" val="1"/>
      </iconSet>
    </cfRule>
  </conditionalFormatting>
  <conditionalFormatting sqref="K21">
    <cfRule type="iconSet" priority="6">
      <iconSet iconSet="3Symbols2" showValue="0">
        <cfvo type="percent" val="0"/>
        <cfvo type="num" val="0" gte="0"/>
        <cfvo type="num" val="1"/>
      </iconSet>
    </cfRule>
  </conditionalFormatting>
  <conditionalFormatting sqref="M21">
    <cfRule type="iconSet" priority="5">
      <iconSet iconSet="3Symbols2" showValue="0">
        <cfvo type="percent" val="0"/>
        <cfvo type="num" val="0" gte="0"/>
        <cfvo type="num" val="1"/>
      </iconSet>
    </cfRule>
  </conditionalFormatting>
  <conditionalFormatting sqref="O21">
    <cfRule type="iconSet" priority="4">
      <iconSet iconSet="3Symbols2" showValue="0">
        <cfvo type="percent" val="0"/>
        <cfvo type="num" val="0" gte="0"/>
        <cfvo type="num" val="1"/>
      </iconSet>
    </cfRule>
  </conditionalFormatting>
  <conditionalFormatting sqref="Q21">
    <cfRule type="iconSet" priority="3">
      <iconSet iconSet="3Symbols2" showValue="0">
        <cfvo type="percent" val="0"/>
        <cfvo type="num" val="0" gte="0"/>
        <cfvo type="num" val="1"/>
      </iconSet>
    </cfRule>
  </conditionalFormatting>
  <conditionalFormatting sqref="S21">
    <cfRule type="iconSet" priority="2">
      <iconSet iconSet="3Symbols2" showValue="0">
        <cfvo type="percent" val="0"/>
        <cfvo type="num" val="0" gte="0"/>
        <cfvo type="num" val="1"/>
      </iconSet>
    </cfRule>
  </conditionalFormatting>
  <conditionalFormatting sqref="A27:A29">
    <cfRule type="iconSet" priority="1">
      <iconSet iconSet="3Symbols2" showValue="0">
        <cfvo type="percent" val="0"/>
        <cfvo type="num" val="0" gte="0"/>
        <cfvo type="num" val="1"/>
      </iconSet>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76"/>
  <sheetViews>
    <sheetView showGridLines="0" topLeftCell="A4" zoomScaleNormal="100" workbookViewId="0">
      <selection activeCell="L25" sqref="L25"/>
    </sheetView>
  </sheetViews>
  <sheetFormatPr defaultColWidth="9" defaultRowHeight="12.4" x14ac:dyDescent="0.3"/>
  <cols>
    <col min="1" max="1" width="9" style="181"/>
    <col min="2" max="2" width="14.265625" style="181" customWidth="1"/>
    <col min="3" max="3" width="9" style="181"/>
    <col min="4" max="5" width="11.59765625" style="181" customWidth="1"/>
    <col min="6" max="6" width="12" style="181" customWidth="1"/>
    <col min="7" max="7" width="15.1328125" style="181" customWidth="1"/>
    <col min="8" max="8" width="13.59765625" style="181" customWidth="1"/>
    <col min="9" max="9" width="9.86328125" style="181" customWidth="1"/>
    <col min="10" max="16384" width="9" style="181"/>
  </cols>
  <sheetData>
    <row r="1" spans="1:14" ht="15.4" x14ac:dyDescent="0.3">
      <c r="A1" s="3"/>
      <c r="B1" s="3"/>
      <c r="C1" s="3"/>
      <c r="D1" s="3"/>
      <c r="E1" s="3"/>
      <c r="F1" s="3"/>
      <c r="G1" s="3"/>
      <c r="H1" s="3"/>
      <c r="I1" s="3"/>
      <c r="J1" s="3"/>
      <c r="K1" s="3"/>
      <c r="L1" s="3"/>
      <c r="M1" s="51"/>
      <c r="N1" s="51"/>
    </row>
    <row r="2" spans="1:14" x14ac:dyDescent="0.3">
      <c r="B2" s="199" t="s">
        <v>515</v>
      </c>
    </row>
    <row r="3" spans="1:14" x14ac:dyDescent="0.3">
      <c r="B3" s="199" t="s">
        <v>175</v>
      </c>
      <c r="G3" s="961"/>
    </row>
    <row r="4" spans="1:14" ht="14.25" x14ac:dyDescent="0.3">
      <c r="B4" s="1239" t="s">
        <v>109</v>
      </c>
      <c r="C4" s="1239" t="s">
        <v>25</v>
      </c>
      <c r="D4" s="1240" t="s">
        <v>56</v>
      </c>
      <c r="E4" s="1240"/>
      <c r="F4" s="1240"/>
      <c r="G4" s="962"/>
    </row>
    <row r="5" spans="1:14" ht="31.5" customHeight="1" x14ac:dyDescent="0.3">
      <c r="B5" s="1239"/>
      <c r="C5" s="1239"/>
      <c r="D5" s="968" t="s">
        <v>177</v>
      </c>
      <c r="E5" s="968" t="s">
        <v>29</v>
      </c>
      <c r="F5" s="968" t="s">
        <v>30</v>
      </c>
      <c r="G5" s="963"/>
    </row>
    <row r="6" spans="1:14" ht="14.25" x14ac:dyDescent="0.45">
      <c r="B6" s="1235" t="s">
        <v>192</v>
      </c>
      <c r="C6" s="134" t="s">
        <v>34</v>
      </c>
      <c r="D6" s="957">
        <v>82187.965648983547</v>
      </c>
      <c r="E6" s="957">
        <v>66502</v>
      </c>
      <c r="F6" s="969">
        <f>+(D6-E6)/D6</f>
        <v>0.19085477448093452</v>
      </c>
      <c r="G6" s="964"/>
    </row>
    <row r="7" spans="1:14" ht="14.25" x14ac:dyDescent="0.45">
      <c r="B7" s="1236"/>
      <c r="C7" s="134" t="s">
        <v>35</v>
      </c>
      <c r="D7" s="957">
        <v>51195.181488072267</v>
      </c>
      <c r="E7" s="957">
        <v>54996</v>
      </c>
      <c r="F7" s="969">
        <f t="shared" ref="F7:F14" si="0">+(D7-E7)/D7</f>
        <v>-7.4241723565591194E-2</v>
      </c>
      <c r="G7" s="964"/>
    </row>
    <row r="8" spans="1:14" ht="14.25" x14ac:dyDescent="0.45">
      <c r="B8" s="1236"/>
      <c r="C8" s="134" t="s">
        <v>36</v>
      </c>
      <c r="D8" s="957">
        <v>68966.819265880215</v>
      </c>
      <c r="E8" s="957">
        <v>55620</v>
      </c>
      <c r="F8" s="969">
        <f t="shared" si="0"/>
        <v>0.19352522572377429</v>
      </c>
      <c r="G8" s="964"/>
    </row>
    <row r="9" spans="1:14" ht="14.25" x14ac:dyDescent="0.45">
      <c r="B9" s="1236"/>
      <c r="C9" s="134" t="s">
        <v>37</v>
      </c>
      <c r="D9" s="957">
        <v>50131.783994800586</v>
      </c>
      <c r="E9" s="957">
        <v>50812</v>
      </c>
      <c r="F9" s="969">
        <f t="shared" si="0"/>
        <v>-1.3568557729163653E-2</v>
      </c>
      <c r="G9" s="964"/>
    </row>
    <row r="10" spans="1:14" ht="14.25" x14ac:dyDescent="0.45">
      <c r="B10" s="970" t="s">
        <v>17</v>
      </c>
      <c r="C10" s="134" t="s">
        <v>17</v>
      </c>
      <c r="D10" s="957">
        <v>50961.233527517179</v>
      </c>
      <c r="E10" s="957">
        <v>59677</v>
      </c>
      <c r="F10" s="969">
        <f t="shared" si="0"/>
        <v>-0.17102738433080961</v>
      </c>
      <c r="G10" s="964"/>
    </row>
    <row r="11" spans="1:14" ht="14.25" x14ac:dyDescent="0.45">
      <c r="B11" s="1241" t="s">
        <v>18</v>
      </c>
      <c r="C11" s="134" t="s">
        <v>38</v>
      </c>
      <c r="D11" s="957">
        <v>35291.892826056501</v>
      </c>
      <c r="E11" s="957">
        <v>27728</v>
      </c>
      <c r="F11" s="969">
        <f>+(D11-E11)/D11</f>
        <v>0.21432380698130116</v>
      </c>
      <c r="G11" s="964"/>
    </row>
    <row r="12" spans="1:14" ht="14.25" x14ac:dyDescent="0.45">
      <c r="B12" s="1241"/>
      <c r="C12" s="134" t="s">
        <v>39</v>
      </c>
      <c r="D12" s="957">
        <v>85815.732011504355</v>
      </c>
      <c r="E12" s="957">
        <v>79072</v>
      </c>
      <c r="F12" s="969">
        <f t="shared" si="0"/>
        <v>7.8583866307873465E-2</v>
      </c>
      <c r="G12" s="964"/>
    </row>
    <row r="13" spans="1:14" ht="14.25" x14ac:dyDescent="0.45">
      <c r="B13" s="970" t="s">
        <v>19</v>
      </c>
      <c r="C13" s="134" t="s">
        <v>19</v>
      </c>
      <c r="D13" s="957">
        <v>56404.416944342374</v>
      </c>
      <c r="E13" s="957">
        <v>45470</v>
      </c>
      <c r="F13" s="969">
        <f t="shared" si="0"/>
        <v>0.19385745898467527</v>
      </c>
      <c r="G13" s="964"/>
    </row>
    <row r="14" spans="1:14" x14ac:dyDescent="0.3">
      <c r="B14" s="1238" t="s">
        <v>40</v>
      </c>
      <c r="C14" s="1238"/>
      <c r="D14" s="958">
        <v>480955.02570715686</v>
      </c>
      <c r="E14" s="958">
        <v>439877</v>
      </c>
      <c r="F14" s="971">
        <f t="shared" si="0"/>
        <v>8.540928675557366E-2</v>
      </c>
      <c r="G14" s="212"/>
    </row>
    <row r="15" spans="1:14" x14ac:dyDescent="0.3">
      <c r="B15" s="211"/>
      <c r="C15" s="211"/>
      <c r="D15" s="212"/>
      <c r="E15" s="212"/>
      <c r="F15" s="213"/>
      <c r="G15" s="212"/>
    </row>
    <row r="16" spans="1:14" x14ac:dyDescent="0.3">
      <c r="B16" s="199" t="s">
        <v>516</v>
      </c>
      <c r="G16" s="961"/>
    </row>
    <row r="17" spans="2:7" x14ac:dyDescent="0.3">
      <c r="B17" s="199" t="s">
        <v>180</v>
      </c>
      <c r="G17" s="961"/>
    </row>
    <row r="18" spans="2:7" x14ac:dyDescent="0.3">
      <c r="B18" s="1233" t="s">
        <v>109</v>
      </c>
      <c r="C18" s="1233" t="s">
        <v>25</v>
      </c>
      <c r="D18" s="1233" t="s">
        <v>56</v>
      </c>
      <c r="E18" s="1233"/>
      <c r="F18" s="1233"/>
      <c r="G18" s="965"/>
    </row>
    <row r="19" spans="2:7" ht="24.75" x14ac:dyDescent="0.3">
      <c r="B19" s="1233"/>
      <c r="C19" s="1233"/>
      <c r="D19" s="972" t="s">
        <v>177</v>
      </c>
      <c r="E19" s="972" t="s">
        <v>29</v>
      </c>
      <c r="F19" s="972" t="s">
        <v>30</v>
      </c>
      <c r="G19" s="966"/>
    </row>
    <row r="20" spans="2:7" ht="14.25" x14ac:dyDescent="0.3">
      <c r="B20" s="1235" t="s">
        <v>192</v>
      </c>
      <c r="C20" s="960" t="s">
        <v>34</v>
      </c>
      <c r="D20" s="957">
        <v>13365.267321693645</v>
      </c>
      <c r="E20" s="957">
        <v>11174.14</v>
      </c>
      <c r="F20" s="969">
        <f>+(D20-E20)/D20</f>
        <v>0.16394190022201416</v>
      </c>
      <c r="G20" s="964"/>
    </row>
    <row r="21" spans="2:7" ht="14.25" x14ac:dyDescent="0.3">
      <c r="B21" s="1236"/>
      <c r="C21" s="960" t="s">
        <v>35</v>
      </c>
      <c r="D21" s="957">
        <v>11075.628634997018</v>
      </c>
      <c r="E21" s="957">
        <v>10497.86</v>
      </c>
      <c r="F21" s="969">
        <f t="shared" ref="F21:F27" si="1">+(D21-E21)/D21</f>
        <v>5.216576449406863E-2</v>
      </c>
      <c r="G21" s="964"/>
    </row>
    <row r="22" spans="2:7" ht="14.25" x14ac:dyDescent="0.3">
      <c r="B22" s="1236"/>
      <c r="C22" s="960" t="s">
        <v>36</v>
      </c>
      <c r="D22" s="957">
        <v>12698.875382920007</v>
      </c>
      <c r="E22" s="957">
        <v>10348</v>
      </c>
      <c r="F22" s="969">
        <f t="shared" si="1"/>
        <v>0.18512469112673829</v>
      </c>
      <c r="G22" s="964"/>
    </row>
    <row r="23" spans="2:7" ht="14.25" x14ac:dyDescent="0.3">
      <c r="B23" s="1236"/>
      <c r="C23" s="960" t="s">
        <v>37</v>
      </c>
      <c r="D23" s="957">
        <v>8821.8193486445525</v>
      </c>
      <c r="E23" s="957">
        <v>6388</v>
      </c>
      <c r="F23" s="969">
        <f t="shared" si="1"/>
        <v>0.27588632825705073</v>
      </c>
      <c r="G23" s="964"/>
    </row>
    <row r="24" spans="2:7" ht="14.25" x14ac:dyDescent="0.3">
      <c r="B24" s="973" t="s">
        <v>17</v>
      </c>
      <c r="C24" s="960" t="s">
        <v>17</v>
      </c>
      <c r="D24" s="957">
        <v>8380.0621919789846</v>
      </c>
      <c r="E24" s="957">
        <v>12427</v>
      </c>
      <c r="F24" s="969">
        <f t="shared" si="1"/>
        <v>-0.48292455536840295</v>
      </c>
      <c r="G24" s="964"/>
    </row>
    <row r="25" spans="2:7" ht="14.25" x14ac:dyDescent="0.3">
      <c r="B25" s="1236" t="s">
        <v>18</v>
      </c>
      <c r="C25" s="960" t="s">
        <v>38</v>
      </c>
      <c r="D25" s="957">
        <v>2152.1848130234812</v>
      </c>
      <c r="E25" s="957">
        <v>4445</v>
      </c>
      <c r="F25" s="969">
        <f t="shared" si="1"/>
        <v>-1.0653430751402218</v>
      </c>
      <c r="G25" s="964"/>
    </row>
    <row r="26" spans="2:7" ht="14.25" x14ac:dyDescent="0.3">
      <c r="B26" s="1236"/>
      <c r="C26" s="960" t="s">
        <v>39</v>
      </c>
      <c r="D26" s="957">
        <v>8677.0975149782826</v>
      </c>
      <c r="E26" s="957">
        <v>16537</v>
      </c>
      <c r="F26" s="969">
        <f t="shared" si="1"/>
        <v>-0.90582161505665526</v>
      </c>
      <c r="G26" s="964"/>
    </row>
    <row r="27" spans="2:7" ht="14.25" x14ac:dyDescent="0.3">
      <c r="B27" s="973" t="s">
        <v>19</v>
      </c>
      <c r="C27" s="960" t="s">
        <v>19</v>
      </c>
      <c r="D27" s="957">
        <v>11271.152810803556</v>
      </c>
      <c r="E27" s="957">
        <v>8861</v>
      </c>
      <c r="F27" s="969">
        <f t="shared" si="1"/>
        <v>0.21383374453883647</v>
      </c>
      <c r="G27" s="964"/>
    </row>
    <row r="28" spans="2:7" x14ac:dyDescent="0.3">
      <c r="B28" s="1237" t="s">
        <v>40</v>
      </c>
      <c r="C28" s="1237"/>
      <c r="D28" s="958">
        <f t="shared" ref="D28" si="2">SUM(D20:D27)</f>
        <v>76442.088019039526</v>
      </c>
      <c r="E28" s="958">
        <f t="shared" ref="E28" si="3">SUM(E20:E27)</f>
        <v>80678</v>
      </c>
      <c r="F28" s="971">
        <f t="shared" ref="F28" si="4">+(D28-E28)/D28</f>
        <v>-5.5413347420670021E-2</v>
      </c>
      <c r="G28" s="212"/>
    </row>
    <row r="29" spans="2:7" x14ac:dyDescent="0.3">
      <c r="G29" s="961"/>
    </row>
    <row r="30" spans="2:7" x14ac:dyDescent="0.3">
      <c r="B30" s="199" t="s">
        <v>517</v>
      </c>
      <c r="G30" s="961"/>
    </row>
    <row r="31" spans="2:7" x14ac:dyDescent="0.3">
      <c r="B31" s="199" t="s">
        <v>179</v>
      </c>
      <c r="G31" s="961"/>
    </row>
    <row r="32" spans="2:7" x14ac:dyDescent="0.3">
      <c r="B32" s="1233" t="s">
        <v>109</v>
      </c>
      <c r="C32" s="1233" t="s">
        <v>25</v>
      </c>
      <c r="D32" s="1233" t="s">
        <v>56</v>
      </c>
      <c r="E32" s="1233"/>
      <c r="F32" s="1233"/>
      <c r="G32" s="965"/>
    </row>
    <row r="33" spans="2:7" ht="35.25" customHeight="1" x14ac:dyDescent="0.3">
      <c r="B33" s="1233"/>
      <c r="C33" s="1233"/>
      <c r="D33" s="972" t="s">
        <v>177</v>
      </c>
      <c r="E33" s="972" t="s">
        <v>29</v>
      </c>
      <c r="F33" s="972" t="s">
        <v>30</v>
      </c>
      <c r="G33" s="966"/>
    </row>
    <row r="34" spans="2:7" ht="14.25" x14ac:dyDescent="0.3">
      <c r="B34" s="1235" t="s">
        <v>192</v>
      </c>
      <c r="C34" s="960" t="s">
        <v>34</v>
      </c>
      <c r="D34" s="959">
        <v>38.403175157232255</v>
      </c>
      <c r="E34" s="959">
        <v>22.632007869999214</v>
      </c>
      <c r="F34" s="974">
        <f>+(D34-E34)/D34</f>
        <v>0.41067352432870241</v>
      </c>
      <c r="G34" s="967"/>
    </row>
    <row r="35" spans="2:7" ht="14.25" x14ac:dyDescent="0.3">
      <c r="B35" s="1236"/>
      <c r="C35" s="960" t="s">
        <v>35</v>
      </c>
      <c r="D35" s="959">
        <v>31.959443758118539</v>
      </c>
      <c r="E35" s="959">
        <v>21.555937979999669</v>
      </c>
      <c r="F35" s="974">
        <f t="shared" ref="F35:F41" si="5">+(D35-E35)/D35</f>
        <v>0.32552211661932023</v>
      </c>
      <c r="G35" s="967"/>
    </row>
    <row r="36" spans="2:7" ht="14.25" x14ac:dyDescent="0.3">
      <c r="B36" s="1236"/>
      <c r="C36" s="960" t="s">
        <v>36</v>
      </c>
      <c r="D36" s="959">
        <v>35.774754060627004</v>
      </c>
      <c r="E36" s="959">
        <v>17.036806383333357</v>
      </c>
      <c r="F36" s="974">
        <f t="shared" si="5"/>
        <v>0.52377572311297216</v>
      </c>
      <c r="G36" s="967"/>
    </row>
    <row r="37" spans="2:7" ht="14.25" x14ac:dyDescent="0.3">
      <c r="B37" s="1236"/>
      <c r="C37" s="960" t="s">
        <v>37</v>
      </c>
      <c r="D37" s="959">
        <v>24.977433838017902</v>
      </c>
      <c r="E37" s="959">
        <v>19.125959639999806</v>
      </c>
      <c r="F37" s="974">
        <f t="shared" si="5"/>
        <v>0.23427043130073777</v>
      </c>
      <c r="G37" s="967"/>
    </row>
    <row r="38" spans="2:7" ht="14.25" x14ac:dyDescent="0.3">
      <c r="B38" s="973" t="s">
        <v>17</v>
      </c>
      <c r="C38" s="960" t="s">
        <v>17</v>
      </c>
      <c r="D38" s="959">
        <v>27.307500000000005</v>
      </c>
      <c r="E38" s="959">
        <v>15.100504299999997</v>
      </c>
      <c r="F38" s="974">
        <f t="shared" si="5"/>
        <v>0.44701989197107039</v>
      </c>
      <c r="G38" s="967"/>
    </row>
    <row r="39" spans="2:7" ht="14.25" x14ac:dyDescent="0.3">
      <c r="B39" s="1236" t="s">
        <v>18</v>
      </c>
      <c r="C39" s="960" t="s">
        <v>38</v>
      </c>
      <c r="D39" s="959">
        <v>12.237828262500003</v>
      </c>
      <c r="E39" s="959">
        <v>10.873121150000003</v>
      </c>
      <c r="F39" s="974">
        <f t="shared" si="5"/>
        <v>0.11151546526288732</v>
      </c>
      <c r="G39" s="967"/>
    </row>
    <row r="40" spans="2:7" ht="14.25" x14ac:dyDescent="0.3">
      <c r="B40" s="1236"/>
      <c r="C40" s="960" t="s">
        <v>39</v>
      </c>
      <c r="D40" s="959">
        <v>30.648224097499991</v>
      </c>
      <c r="E40" s="959">
        <v>23.397487638825979</v>
      </c>
      <c r="F40" s="974">
        <f t="shared" si="5"/>
        <v>0.23657933443737325</v>
      </c>
      <c r="G40" s="967"/>
    </row>
    <row r="41" spans="2:7" ht="14.25" x14ac:dyDescent="0.3">
      <c r="B41" s="973" t="s">
        <v>19</v>
      </c>
      <c r="C41" s="960" t="s">
        <v>19</v>
      </c>
      <c r="D41" s="959">
        <v>11.506501056645845</v>
      </c>
      <c r="E41" s="959">
        <v>9.0853470766661815</v>
      </c>
      <c r="F41" s="974">
        <f t="shared" si="5"/>
        <v>0.21041617847688551</v>
      </c>
      <c r="G41" s="967"/>
    </row>
    <row r="42" spans="2:7" x14ac:dyDescent="0.3">
      <c r="B42" s="1237" t="s">
        <v>40</v>
      </c>
      <c r="C42" s="1237"/>
      <c r="D42" s="958">
        <f t="shared" ref="D42" si="6">SUM(D34:D41)</f>
        <v>212.81486023064153</v>
      </c>
      <c r="E42" s="958">
        <f t="shared" ref="E42" si="7">SUM(E34:E41)</f>
        <v>138.80717203882421</v>
      </c>
      <c r="F42" s="971">
        <f t="shared" ref="F42" si="8">+(D42-E42)/D42</f>
        <v>0.34775620514286598</v>
      </c>
      <c r="G42" s="212"/>
    </row>
    <row r="43" spans="2:7" ht="13.5" customHeight="1" x14ac:dyDescent="0.3">
      <c r="G43" s="961"/>
    </row>
    <row r="44" spans="2:7" x14ac:dyDescent="0.3">
      <c r="B44" s="199" t="s">
        <v>518</v>
      </c>
      <c r="G44" s="961"/>
    </row>
    <row r="45" spans="2:7" x14ac:dyDescent="0.3">
      <c r="B45" s="199" t="s">
        <v>181</v>
      </c>
      <c r="G45" s="961"/>
    </row>
    <row r="46" spans="2:7" x14ac:dyDescent="0.3">
      <c r="B46" s="1233" t="s">
        <v>109</v>
      </c>
      <c r="C46" s="1233" t="s">
        <v>25</v>
      </c>
      <c r="D46" s="1233" t="s">
        <v>56</v>
      </c>
      <c r="E46" s="1233"/>
      <c r="F46" s="1233"/>
      <c r="G46" s="965"/>
    </row>
    <row r="47" spans="2:7" ht="24.75" x14ac:dyDescent="0.3">
      <c r="B47" s="1234"/>
      <c r="C47" s="1234"/>
      <c r="D47" s="972" t="s">
        <v>177</v>
      </c>
      <c r="E47" s="972" t="s">
        <v>29</v>
      </c>
      <c r="F47" s="972" t="s">
        <v>30</v>
      </c>
      <c r="G47" s="966"/>
    </row>
    <row r="48" spans="2:7" ht="14.25" x14ac:dyDescent="0.3">
      <c r="B48" s="1235" t="s">
        <v>192</v>
      </c>
      <c r="C48" s="960" t="s">
        <v>34</v>
      </c>
      <c r="D48" s="959">
        <v>6.2003239499262328</v>
      </c>
      <c r="E48" s="959">
        <v>10.182713180666866</v>
      </c>
      <c r="F48" s="969">
        <f>+(D48-E48)/D48</f>
        <v>-0.64228728416488834</v>
      </c>
      <c r="G48" s="967"/>
    </row>
    <row r="49" spans="2:11" ht="14.25" x14ac:dyDescent="0.3">
      <c r="B49" s="1236"/>
      <c r="C49" s="960" t="s">
        <v>35</v>
      </c>
      <c r="D49" s="959">
        <v>13.820017432713264</v>
      </c>
      <c r="E49" s="959">
        <v>63.432871486001012</v>
      </c>
      <c r="F49" s="969">
        <f t="shared" ref="F49:F55" si="9">+(D49-E49)/D49</f>
        <v>-3.5899270239594285</v>
      </c>
      <c r="G49" s="967"/>
    </row>
    <row r="50" spans="2:11" ht="14.25" x14ac:dyDescent="0.3">
      <c r="B50" s="1236"/>
      <c r="C50" s="960" t="s">
        <v>36</v>
      </c>
      <c r="D50" s="959">
        <v>9.7245672378829653</v>
      </c>
      <c r="E50" s="959">
        <v>9.3159507166667499</v>
      </c>
      <c r="F50" s="969">
        <f t="shared" si="9"/>
        <v>4.2018992847765127E-2</v>
      </c>
      <c r="G50" s="967"/>
    </row>
    <row r="51" spans="2:11" ht="14.25" x14ac:dyDescent="0.3">
      <c r="B51" s="1236"/>
      <c r="C51" s="960" t="s">
        <v>37</v>
      </c>
      <c r="D51" s="959">
        <v>5.9828352448389452</v>
      </c>
      <c r="E51" s="959">
        <v>4.6905892999998962</v>
      </c>
      <c r="F51" s="969">
        <f t="shared" si="9"/>
        <v>0.21599223310616766</v>
      </c>
      <c r="G51" s="967"/>
    </row>
    <row r="52" spans="2:11" ht="14.25" x14ac:dyDescent="0.3">
      <c r="B52" s="973" t="s">
        <v>17</v>
      </c>
      <c r="C52" s="960" t="s">
        <v>17</v>
      </c>
      <c r="D52" s="959">
        <v>7.8374999999999986</v>
      </c>
      <c r="E52" s="959">
        <v>4.7784231999999989</v>
      </c>
      <c r="F52" s="969">
        <f t="shared" si="9"/>
        <v>0.39031282934609252</v>
      </c>
      <c r="G52" s="967"/>
    </row>
    <row r="53" spans="2:11" ht="14.25" x14ac:dyDescent="0.3">
      <c r="B53" s="1236" t="s">
        <v>18</v>
      </c>
      <c r="C53" s="960" t="s">
        <v>38</v>
      </c>
      <c r="D53" s="959">
        <v>15.070708750000001</v>
      </c>
      <c r="E53" s="959">
        <v>3.5956227500892695</v>
      </c>
      <c r="F53" s="969">
        <f t="shared" si="9"/>
        <v>0.76141647949441871</v>
      </c>
      <c r="G53" s="967"/>
    </row>
    <row r="54" spans="2:11" ht="14.25" x14ac:dyDescent="0.3">
      <c r="B54" s="1236"/>
      <c r="C54" s="960" t="s">
        <v>39</v>
      </c>
      <c r="D54" s="959">
        <v>22.643978000000004</v>
      </c>
      <c r="E54" s="959">
        <v>21.774962364559649</v>
      </c>
      <c r="F54" s="969">
        <f t="shared" si="9"/>
        <v>3.8377339681232484E-2</v>
      </c>
      <c r="G54" s="967"/>
    </row>
    <row r="55" spans="2:11" ht="14.25" x14ac:dyDescent="0.3">
      <c r="B55" s="973" t="s">
        <v>19</v>
      </c>
      <c r="C55" s="960" t="s">
        <v>19</v>
      </c>
      <c r="D55" s="959">
        <v>5.6355764054017783</v>
      </c>
      <c r="E55" s="959">
        <v>4.318881199999808</v>
      </c>
      <c r="F55" s="969">
        <f t="shared" si="9"/>
        <v>0.23363984634116566</v>
      </c>
      <c r="G55" s="967"/>
    </row>
    <row r="56" spans="2:11" x14ac:dyDescent="0.3">
      <c r="B56" s="1237" t="s">
        <v>40</v>
      </c>
      <c r="C56" s="1237"/>
      <c r="D56" s="958">
        <f t="shared" ref="D56" si="10">SUM(D48:D55)</f>
        <v>86.915507020763187</v>
      </c>
      <c r="E56" s="958">
        <f t="shared" ref="E56" si="11">SUM(E48:E55)</f>
        <v>122.09001419798325</v>
      </c>
      <c r="F56" s="971">
        <f t="shared" ref="F56" si="12">+(D56-E56)/D56</f>
        <v>-0.40469771601076032</v>
      </c>
      <c r="G56" s="212"/>
    </row>
    <row r="57" spans="2:11" x14ac:dyDescent="0.3">
      <c r="G57" s="187"/>
    </row>
    <row r="58" spans="2:11" x14ac:dyDescent="0.3">
      <c r="B58" s="199" t="s">
        <v>519</v>
      </c>
      <c r="C58" s="183"/>
      <c r="D58" s="183"/>
      <c r="E58" s="183"/>
      <c r="F58" s="183"/>
      <c r="G58" s="183"/>
      <c r="H58" s="183"/>
      <c r="I58" s="183"/>
      <c r="J58" s="183"/>
      <c r="K58" s="183"/>
    </row>
    <row r="59" spans="2:11" ht="12.75" thickBot="1" x14ac:dyDescent="0.35">
      <c r="B59" s="199" t="s">
        <v>182</v>
      </c>
      <c r="C59" s="183"/>
      <c r="D59" s="183"/>
      <c r="E59" s="183"/>
      <c r="F59" s="183"/>
      <c r="G59" s="183"/>
      <c r="H59" s="183"/>
      <c r="I59" s="183"/>
      <c r="J59" s="183"/>
      <c r="K59" s="183"/>
    </row>
    <row r="60" spans="2:11" ht="12.75" thickBot="1" x14ac:dyDescent="0.35">
      <c r="B60" s="214"/>
      <c r="C60" s="215" t="s">
        <v>34</v>
      </c>
      <c r="D60" s="215" t="s">
        <v>35</v>
      </c>
      <c r="E60" s="215" t="s">
        <v>36</v>
      </c>
      <c r="F60" s="216" t="s">
        <v>37</v>
      </c>
      <c r="G60" s="217" t="s">
        <v>192</v>
      </c>
      <c r="H60" s="218" t="s">
        <v>17</v>
      </c>
      <c r="I60" s="218" t="s">
        <v>38</v>
      </c>
      <c r="J60" s="218" t="s">
        <v>39</v>
      </c>
      <c r="K60" s="218" t="s">
        <v>19</v>
      </c>
    </row>
    <row r="61" spans="2:11" x14ac:dyDescent="0.3">
      <c r="B61" s="219" t="s">
        <v>183</v>
      </c>
      <c r="C61" s="1227" t="s">
        <v>324</v>
      </c>
      <c r="D61" s="1228"/>
      <c r="E61" s="1228"/>
      <c r="F61" s="1229"/>
      <c r="G61" s="220">
        <v>182</v>
      </c>
      <c r="H61" s="221">
        <v>54</v>
      </c>
      <c r="I61" s="221">
        <v>96</v>
      </c>
      <c r="J61" s="221">
        <v>88</v>
      </c>
      <c r="K61" s="221">
        <v>167</v>
      </c>
    </row>
    <row r="62" spans="2:11" ht="24.75" x14ac:dyDescent="0.3">
      <c r="B62" s="219" t="s">
        <v>184</v>
      </c>
      <c r="C62" s="1227"/>
      <c r="D62" s="1228"/>
      <c r="E62" s="1228"/>
      <c r="F62" s="1229"/>
      <c r="G62" s="220">
        <v>142</v>
      </c>
      <c r="H62" s="221">
        <v>55</v>
      </c>
      <c r="I62" s="221">
        <v>29</v>
      </c>
      <c r="J62" s="221">
        <v>49</v>
      </c>
      <c r="K62" s="221">
        <v>97</v>
      </c>
    </row>
    <row r="63" spans="2:11" ht="24.75" x14ac:dyDescent="0.3">
      <c r="B63" s="219" t="s">
        <v>185</v>
      </c>
      <c r="C63" s="1227"/>
      <c r="D63" s="1228"/>
      <c r="E63" s="1228"/>
      <c r="F63" s="1229"/>
      <c r="G63" s="220">
        <v>81</v>
      </c>
      <c r="H63" s="221">
        <v>29</v>
      </c>
      <c r="I63" s="221">
        <v>5</v>
      </c>
      <c r="J63" s="221">
        <v>15</v>
      </c>
      <c r="K63" s="221">
        <v>30</v>
      </c>
    </row>
    <row r="64" spans="2:11" ht="24.75" x14ac:dyDescent="0.3">
      <c r="B64" s="219" t="s">
        <v>186</v>
      </c>
      <c r="C64" s="1227"/>
      <c r="D64" s="1228"/>
      <c r="E64" s="1228"/>
      <c r="F64" s="1229"/>
      <c r="G64" s="220">
        <v>164</v>
      </c>
      <c r="H64" s="221">
        <v>40</v>
      </c>
      <c r="I64" s="221">
        <v>14</v>
      </c>
      <c r="J64" s="221">
        <v>11</v>
      </c>
      <c r="K64" s="221">
        <v>52</v>
      </c>
    </row>
    <row r="65" spans="2:11" x14ac:dyDescent="0.3">
      <c r="B65" s="219" t="s">
        <v>187</v>
      </c>
      <c r="C65" s="1227"/>
      <c r="D65" s="1228"/>
      <c r="E65" s="1228"/>
      <c r="F65" s="1229"/>
      <c r="G65" s="220">
        <v>41</v>
      </c>
      <c r="H65" s="221">
        <v>13</v>
      </c>
      <c r="I65" s="221">
        <v>3</v>
      </c>
      <c r="J65" s="221"/>
      <c r="K65" s="221"/>
    </row>
    <row r="66" spans="2:11" ht="25.15" thickBot="1" x14ac:dyDescent="0.35">
      <c r="B66" s="222" t="s">
        <v>188</v>
      </c>
      <c r="C66" s="1230"/>
      <c r="D66" s="1231"/>
      <c r="E66" s="1231"/>
      <c r="F66" s="1232"/>
      <c r="G66" s="223">
        <f t="shared" ref="G66:K66" si="13">SUM(G61:G65)</f>
        <v>610</v>
      </c>
      <c r="H66" s="224">
        <f t="shared" si="13"/>
        <v>191</v>
      </c>
      <c r="I66" s="224">
        <f t="shared" si="13"/>
        <v>147</v>
      </c>
      <c r="J66" s="224">
        <f t="shared" si="13"/>
        <v>163</v>
      </c>
      <c r="K66" s="224">
        <f t="shared" si="13"/>
        <v>346</v>
      </c>
    </row>
    <row r="68" spans="2:11" x14ac:dyDescent="0.3">
      <c r="B68" s="199" t="s">
        <v>520</v>
      </c>
      <c r="C68" s="183"/>
      <c r="D68" s="183"/>
      <c r="E68" s="183"/>
      <c r="F68" s="183"/>
      <c r="G68" s="183"/>
      <c r="H68" s="183"/>
      <c r="I68" s="183"/>
      <c r="J68" s="183"/>
      <c r="K68" s="183"/>
    </row>
    <row r="69" spans="2:11" ht="12.75" thickBot="1" x14ac:dyDescent="0.35">
      <c r="B69" s="199" t="s">
        <v>316</v>
      </c>
      <c r="C69" s="183"/>
      <c r="D69" s="183"/>
      <c r="E69" s="183"/>
      <c r="F69" s="183"/>
      <c r="G69" s="183"/>
      <c r="H69" s="183"/>
      <c r="I69" s="183"/>
      <c r="J69" s="183"/>
      <c r="K69" s="183"/>
    </row>
    <row r="70" spans="2:11" ht="12.75" thickBot="1" x14ac:dyDescent="0.35">
      <c r="B70" s="214"/>
      <c r="C70" s="225" t="s">
        <v>34</v>
      </c>
      <c r="D70" s="226" t="s">
        <v>35</v>
      </c>
      <c r="E70" s="226" t="s">
        <v>36</v>
      </c>
      <c r="F70" s="227" t="s">
        <v>37</v>
      </c>
      <c r="G70" s="217" t="s">
        <v>192</v>
      </c>
      <c r="H70" s="218" t="s">
        <v>17</v>
      </c>
      <c r="I70" s="218" t="s">
        <v>38</v>
      </c>
      <c r="J70" s="218" t="s">
        <v>39</v>
      </c>
      <c r="K70" s="218" t="s">
        <v>19</v>
      </c>
    </row>
    <row r="71" spans="2:11" x14ac:dyDescent="0.3">
      <c r="B71" s="228" t="s">
        <v>183</v>
      </c>
      <c r="C71" s="709">
        <v>103</v>
      </c>
      <c r="D71" s="709">
        <v>30</v>
      </c>
      <c r="E71" s="709">
        <v>49</v>
      </c>
      <c r="F71" s="709">
        <v>50</v>
      </c>
      <c r="G71" s="710">
        <f>SUM(C71:F71)</f>
        <v>232</v>
      </c>
      <c r="H71" s="711">
        <v>75</v>
      </c>
      <c r="I71" s="711">
        <v>92</v>
      </c>
      <c r="J71" s="711">
        <v>116</v>
      </c>
      <c r="K71" s="711">
        <v>145</v>
      </c>
    </row>
    <row r="72" spans="2:11" ht="24.75" x14ac:dyDescent="0.3">
      <c r="B72" s="229" t="s">
        <v>184</v>
      </c>
      <c r="C72" s="712">
        <v>95</v>
      </c>
      <c r="D72" s="713">
        <v>31</v>
      </c>
      <c r="E72" s="713">
        <v>35</v>
      </c>
      <c r="F72" s="714">
        <v>37</v>
      </c>
      <c r="G72" s="710">
        <f>SUM(C72:F72)</f>
        <v>198</v>
      </c>
      <c r="H72" s="711">
        <v>57</v>
      </c>
      <c r="I72" s="711">
        <v>28</v>
      </c>
      <c r="J72" s="711">
        <v>31</v>
      </c>
      <c r="K72" s="711">
        <v>72</v>
      </c>
    </row>
    <row r="73" spans="2:11" ht="24.75" x14ac:dyDescent="0.3">
      <c r="B73" s="228" t="s">
        <v>185</v>
      </c>
      <c r="C73" s="715">
        <v>41</v>
      </c>
      <c r="D73" s="716">
        <v>5</v>
      </c>
      <c r="E73" s="716">
        <v>11</v>
      </c>
      <c r="F73" s="717">
        <v>14</v>
      </c>
      <c r="G73" s="710">
        <f>SUM(C73:F73)</f>
        <v>71</v>
      </c>
      <c r="H73" s="711">
        <v>27</v>
      </c>
      <c r="I73" s="711">
        <v>7</v>
      </c>
      <c r="J73" s="711">
        <v>9</v>
      </c>
      <c r="K73" s="711">
        <v>38</v>
      </c>
    </row>
    <row r="74" spans="2:11" ht="24.75" x14ac:dyDescent="0.3">
      <c r="B74" s="228" t="s">
        <v>186</v>
      </c>
      <c r="C74" s="715">
        <v>30</v>
      </c>
      <c r="D74" s="716">
        <v>12</v>
      </c>
      <c r="E74" s="716">
        <v>23</v>
      </c>
      <c r="F74" s="717">
        <v>16</v>
      </c>
      <c r="G74" s="710">
        <f>SUM(C74:F74)</f>
        <v>81</v>
      </c>
      <c r="H74" s="711">
        <v>30</v>
      </c>
      <c r="I74" s="711">
        <v>16</v>
      </c>
      <c r="J74" s="711">
        <v>8</v>
      </c>
      <c r="K74" s="711">
        <v>78</v>
      </c>
    </row>
    <row r="75" spans="2:11" ht="12.75" thickBot="1" x14ac:dyDescent="0.35">
      <c r="B75" s="228" t="s">
        <v>187</v>
      </c>
      <c r="C75" s="718">
        <v>8</v>
      </c>
      <c r="D75" s="719">
        <v>5</v>
      </c>
      <c r="E75" s="719">
        <v>10</v>
      </c>
      <c r="F75" s="720">
        <v>7</v>
      </c>
      <c r="G75" s="721">
        <f>SUM(C75:F75)</f>
        <v>30</v>
      </c>
      <c r="H75" s="722">
        <v>5</v>
      </c>
      <c r="I75" s="722">
        <v>4</v>
      </c>
      <c r="J75" s="722">
        <v>0</v>
      </c>
      <c r="K75" s="722">
        <v>0</v>
      </c>
    </row>
    <row r="76" spans="2:11" ht="25.15" thickBot="1" x14ac:dyDescent="0.35">
      <c r="B76" s="230" t="s">
        <v>188</v>
      </c>
      <c r="C76" s="723">
        <f t="shared" ref="C76:K76" si="14">SUM(C71:C75)</f>
        <v>277</v>
      </c>
      <c r="D76" s="724">
        <f t="shared" si="14"/>
        <v>83</v>
      </c>
      <c r="E76" s="724">
        <f t="shared" si="14"/>
        <v>128</v>
      </c>
      <c r="F76" s="725">
        <f t="shared" si="14"/>
        <v>124</v>
      </c>
      <c r="G76" s="723">
        <f t="shared" si="14"/>
        <v>612</v>
      </c>
      <c r="H76" s="723">
        <f t="shared" si="14"/>
        <v>194</v>
      </c>
      <c r="I76" s="724">
        <f t="shared" si="14"/>
        <v>147</v>
      </c>
      <c r="J76" s="724">
        <f t="shared" si="14"/>
        <v>164</v>
      </c>
      <c r="K76" s="725">
        <f t="shared" si="14"/>
        <v>333</v>
      </c>
    </row>
  </sheetData>
  <mergeCells count="25">
    <mergeCell ref="B14:C14"/>
    <mergeCell ref="B4:B5"/>
    <mergeCell ref="C4:C5"/>
    <mergeCell ref="D4:F4"/>
    <mergeCell ref="B6:B9"/>
    <mergeCell ref="B11:B12"/>
    <mergeCell ref="B42:C42"/>
    <mergeCell ref="B18:B19"/>
    <mergeCell ref="C18:C19"/>
    <mergeCell ref="D18:F18"/>
    <mergeCell ref="B20:B23"/>
    <mergeCell ref="B25:B26"/>
    <mergeCell ref="B28:C28"/>
    <mergeCell ref="B32:B33"/>
    <mergeCell ref="C32:C33"/>
    <mergeCell ref="D32:F32"/>
    <mergeCell ref="B34:B37"/>
    <mergeCell ref="B39:B40"/>
    <mergeCell ref="C61:F66"/>
    <mergeCell ref="B46:B47"/>
    <mergeCell ref="C46:C47"/>
    <mergeCell ref="D46:F46"/>
    <mergeCell ref="B48:B51"/>
    <mergeCell ref="B53:B54"/>
    <mergeCell ref="B56:C5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54"/>
  <sheetViews>
    <sheetView showGridLines="0" tabSelected="1" topLeftCell="A10" zoomScale="85" zoomScaleNormal="85" workbookViewId="0">
      <selection activeCell="B29" sqref="B29"/>
    </sheetView>
  </sheetViews>
  <sheetFormatPr defaultColWidth="9" defaultRowHeight="12.4" x14ac:dyDescent="0.3"/>
  <cols>
    <col min="1" max="1" width="9" style="2"/>
    <col min="2" max="2" width="12.86328125" style="2" customWidth="1"/>
    <col min="3" max="3" width="9" style="2"/>
    <col min="4" max="4" width="15.3984375" style="2" customWidth="1"/>
    <col min="5" max="5" width="17.73046875" style="2" customWidth="1"/>
    <col min="6" max="6" width="13.1328125" style="2" customWidth="1"/>
    <col min="7" max="7" width="19.59765625" style="2" customWidth="1"/>
    <col min="8" max="8" width="13.86328125" style="2" customWidth="1"/>
    <col min="9" max="10" width="15.86328125" style="2" customWidth="1"/>
    <col min="11" max="11" width="12.73046875" style="2" customWidth="1"/>
    <col min="12" max="12" width="13" style="2" customWidth="1"/>
    <col min="13" max="13" width="11.1328125" style="2" customWidth="1"/>
    <col min="14" max="14" width="10.86328125" style="2" customWidth="1"/>
    <col min="15" max="15" width="10" style="2" customWidth="1"/>
    <col min="16" max="17" width="10.86328125" style="2" customWidth="1"/>
    <col min="18" max="18" width="11.1328125" style="2" customWidth="1"/>
    <col min="19" max="16384" width="9" style="2"/>
  </cols>
  <sheetData>
    <row r="1" spans="1:15" ht="15.4" x14ac:dyDescent="0.3">
      <c r="A1" s="3"/>
      <c r="B1" s="3"/>
      <c r="C1" s="3"/>
      <c r="D1" s="3"/>
      <c r="E1" s="3"/>
      <c r="F1" s="3"/>
      <c r="G1" s="3"/>
      <c r="H1" s="3"/>
      <c r="I1" s="3"/>
      <c r="J1" s="3"/>
      <c r="K1" s="3"/>
      <c r="L1" s="3"/>
      <c r="M1" s="3"/>
      <c r="N1" s="3"/>
    </row>
    <row r="2" spans="1:15" x14ac:dyDescent="0.3">
      <c r="B2" s="1" t="s">
        <v>521</v>
      </c>
    </row>
    <row r="3" spans="1:15" ht="12.75" thickBot="1" x14ac:dyDescent="0.35">
      <c r="B3" s="1245" t="s">
        <v>156</v>
      </c>
      <c r="C3" s="1245"/>
      <c r="D3" s="1245"/>
      <c r="E3" s="1245"/>
    </row>
    <row r="4" spans="1:15" ht="26.85" customHeight="1" thickBot="1" x14ac:dyDescent="0.35">
      <c r="B4" s="1246"/>
      <c r="C4" s="1248" t="s">
        <v>25</v>
      </c>
      <c r="D4" s="1008" t="s">
        <v>127</v>
      </c>
      <c r="E4" s="1009"/>
      <c r="F4" s="1009"/>
      <c r="G4" s="1250" t="s">
        <v>128</v>
      </c>
      <c r="H4" s="1251"/>
      <c r="I4" s="1252"/>
      <c r="J4" s="136" t="s">
        <v>129</v>
      </c>
      <c r="K4" s="1242" t="s">
        <v>130</v>
      </c>
      <c r="L4" s="1243"/>
      <c r="M4" s="1243"/>
      <c r="N4" s="1244"/>
      <c r="O4" s="30"/>
    </row>
    <row r="5" spans="1:15" ht="49.9" thickBot="1" x14ac:dyDescent="0.35">
      <c r="B5" s="1247"/>
      <c r="C5" s="1249"/>
      <c r="D5" s="676" t="s">
        <v>131</v>
      </c>
      <c r="E5" s="677" t="s">
        <v>132</v>
      </c>
      <c r="F5" s="678" t="s">
        <v>133</v>
      </c>
      <c r="G5" s="138" t="s">
        <v>134</v>
      </c>
      <c r="H5" s="137" t="s">
        <v>135</v>
      </c>
      <c r="I5" s="668" t="s">
        <v>136</v>
      </c>
      <c r="J5" s="759" t="s">
        <v>137</v>
      </c>
      <c r="K5" s="676" t="s">
        <v>131</v>
      </c>
      <c r="L5" s="677" t="s">
        <v>132</v>
      </c>
      <c r="M5" s="763" t="s">
        <v>133</v>
      </c>
      <c r="N5" s="668" t="s">
        <v>138</v>
      </c>
      <c r="O5" s="30"/>
    </row>
    <row r="6" spans="1:15" ht="12.75" x14ac:dyDescent="0.35">
      <c r="B6" s="1255" t="s">
        <v>192</v>
      </c>
      <c r="C6" s="662" t="s">
        <v>34</v>
      </c>
      <c r="D6" s="670">
        <v>8.2362312243969047</v>
      </c>
      <c r="E6" s="667">
        <v>9.4079480940794813</v>
      </c>
      <c r="F6" s="673">
        <v>8.413333333333334</v>
      </c>
      <c r="G6" s="674">
        <f>AVERAGE(D6:F6)</f>
        <v>8.6858375506032406</v>
      </c>
      <c r="H6" s="139">
        <v>8.5248364815665525</v>
      </c>
      <c r="I6" s="665">
        <v>8.3543456761583634</v>
      </c>
      <c r="J6" s="755">
        <f t="shared" ref="J6:J13" si="0">_xlfn.RANK.AVG(G6,$G$6:$G$13)</f>
        <v>5</v>
      </c>
      <c r="K6" s="764">
        <v>0.36762341269566479</v>
      </c>
      <c r="L6" s="758">
        <v>1.0048373280348151</v>
      </c>
      <c r="M6" s="765">
        <v>1.0048373280348151</v>
      </c>
      <c r="N6" s="760">
        <f>SUM(K6:M6)</f>
        <v>2.3772980687652949</v>
      </c>
      <c r="O6" s="30"/>
    </row>
    <row r="7" spans="1:15" ht="12.75" x14ac:dyDescent="0.35">
      <c r="B7" s="1256"/>
      <c r="C7" s="663" t="s">
        <v>35</v>
      </c>
      <c r="D7" s="670">
        <v>7.8202592836739182</v>
      </c>
      <c r="E7" s="667">
        <v>9.058605035080479</v>
      </c>
      <c r="F7" s="673">
        <v>7.49</v>
      </c>
      <c r="G7" s="674">
        <f t="shared" ref="G7:G13" si="1">AVERAGE(D7:F7)</f>
        <v>8.1229547729181331</v>
      </c>
      <c r="H7" s="139">
        <v>7.9592453984126807</v>
      </c>
      <c r="I7" s="665">
        <v>7.7753808694651214</v>
      </c>
      <c r="J7" s="756">
        <f t="shared" si="0"/>
        <v>8</v>
      </c>
      <c r="K7" s="764">
        <v>-0.33522103845446316</v>
      </c>
      <c r="L7" s="758">
        <v>0.73252004699308715</v>
      </c>
      <c r="M7" s="765">
        <v>-0.54444057546783453</v>
      </c>
      <c r="N7" s="761">
        <f t="shared" ref="N7:N13" si="2">SUM(K7:M7)</f>
        <v>-0.14714156692921054</v>
      </c>
      <c r="O7" s="30"/>
    </row>
    <row r="8" spans="1:15" ht="12.75" x14ac:dyDescent="0.35">
      <c r="B8" s="1256"/>
      <c r="C8" s="663" t="s">
        <v>36</v>
      </c>
      <c r="D8" s="670">
        <v>7.6366727107887575</v>
      </c>
      <c r="E8" s="667">
        <v>9.3769020678891923</v>
      </c>
      <c r="F8" s="673">
        <v>8.4415584415584419</v>
      </c>
      <c r="G8" s="674">
        <f t="shared" si="1"/>
        <v>8.4850444067454642</v>
      </c>
      <c r="H8" s="139">
        <v>8.6734607726989505</v>
      </c>
      <c r="I8" s="665">
        <v>8.4621548846345771</v>
      </c>
      <c r="J8" s="756">
        <f t="shared" si="0"/>
        <v>6</v>
      </c>
      <c r="K8" s="764">
        <v>-0.5760325356841719</v>
      </c>
      <c r="L8" s="758">
        <v>0.75524265789702483</v>
      </c>
      <c r="M8" s="765">
        <v>0.75524265789702483</v>
      </c>
      <c r="N8" s="761">
        <f t="shared" si="2"/>
        <v>0.93445278010987776</v>
      </c>
      <c r="O8" s="30"/>
    </row>
    <row r="9" spans="1:15" ht="12.75" x14ac:dyDescent="0.35">
      <c r="B9" s="1257"/>
      <c r="C9" s="663" t="s">
        <v>37</v>
      </c>
      <c r="D9" s="670">
        <v>7.7965728274173802</v>
      </c>
      <c r="E9" s="667">
        <v>9.2714617169373543</v>
      </c>
      <c r="F9" s="673">
        <v>7.6923076923076925</v>
      </c>
      <c r="G9" s="674">
        <f t="shared" si="1"/>
        <v>8.2534474122208099</v>
      </c>
      <c r="H9" s="139">
        <v>8.2717978064955844</v>
      </c>
      <c r="I9" s="665">
        <v>8.3214211475948083</v>
      </c>
      <c r="J9" s="756">
        <f t="shared" si="0"/>
        <v>7</v>
      </c>
      <c r="K9" s="764">
        <v>-0.2670192390789225</v>
      </c>
      <c r="L9" s="758">
        <v>0.54324603812608352</v>
      </c>
      <c r="M9" s="765">
        <v>-0.2569406937082821</v>
      </c>
      <c r="N9" s="761">
        <f t="shared" si="2"/>
        <v>1.9286105338878923E-2</v>
      </c>
      <c r="O9" s="30"/>
    </row>
    <row r="10" spans="1:15" ht="12.75" x14ac:dyDescent="0.35">
      <c r="B10" s="140" t="s">
        <v>17</v>
      </c>
      <c r="C10" s="663" t="s">
        <v>17</v>
      </c>
      <c r="D10" s="670">
        <v>8.9047619047619051</v>
      </c>
      <c r="E10" s="667">
        <v>9.4570291777188338</v>
      </c>
      <c r="F10" s="673">
        <v>9.1626095423563783</v>
      </c>
      <c r="G10" s="674">
        <f t="shared" si="1"/>
        <v>9.1748002082790396</v>
      </c>
      <c r="H10" s="139">
        <v>9.1653355377649408</v>
      </c>
      <c r="I10" s="665">
        <v>9.0144584354445367</v>
      </c>
      <c r="J10" s="756">
        <f t="shared" si="0"/>
        <v>2</v>
      </c>
      <c r="K10" s="764">
        <v>0.68977064556749246</v>
      </c>
      <c r="L10" s="758">
        <v>0.68977064556749246</v>
      </c>
      <c r="M10" s="765">
        <v>0.68977064556749246</v>
      </c>
      <c r="N10" s="761">
        <f t="shared" si="2"/>
        <v>2.0693119367024773</v>
      </c>
      <c r="O10" s="30"/>
    </row>
    <row r="11" spans="1:15" ht="12.75" x14ac:dyDescent="0.35">
      <c r="B11" s="1258" t="s">
        <v>18</v>
      </c>
      <c r="C11" s="663" t="s">
        <v>38</v>
      </c>
      <c r="D11" s="670">
        <v>9.0258665287118465</v>
      </c>
      <c r="E11" s="667">
        <v>9.4848587955086767</v>
      </c>
      <c r="F11" s="673">
        <v>9.2480091012514229</v>
      </c>
      <c r="G11" s="674">
        <f>AVERAGE(D11:F11)</f>
        <v>9.2529114751573154</v>
      </c>
      <c r="H11" s="139">
        <v>9.133205351753416</v>
      </c>
      <c r="I11" s="665">
        <v>8.7915943726239423</v>
      </c>
      <c r="J11" s="756">
        <f t="shared" si="0"/>
        <v>1</v>
      </c>
      <c r="K11" s="764">
        <v>0.54168130173629325</v>
      </c>
      <c r="L11" s="758">
        <v>0.54168130173629325</v>
      </c>
      <c r="M11" s="765">
        <v>0.54168130173629325</v>
      </c>
      <c r="N11" s="761">
        <f t="shared" si="2"/>
        <v>1.6250439052088796</v>
      </c>
      <c r="O11" s="769"/>
    </row>
    <row r="12" spans="1:15" ht="12.75" x14ac:dyDescent="0.35">
      <c r="B12" s="1257"/>
      <c r="C12" s="663" t="s">
        <v>39</v>
      </c>
      <c r="D12" s="670">
        <v>8.6302665520206361</v>
      </c>
      <c r="E12" s="667">
        <v>9.371956856702619</v>
      </c>
      <c r="F12" s="673">
        <v>9.0262151829601311</v>
      </c>
      <c r="G12" s="674">
        <f t="shared" si="1"/>
        <v>9.0094795305611282</v>
      </c>
      <c r="H12" s="139">
        <v>8.8255938694389258</v>
      </c>
      <c r="I12" s="665">
        <v>8.6419445140402882</v>
      </c>
      <c r="J12" s="756">
        <f t="shared" si="0"/>
        <v>4</v>
      </c>
      <c r="K12" s="764">
        <v>1.2476842927253542</v>
      </c>
      <c r="L12" s="758">
        <v>1.2476842927253542</v>
      </c>
      <c r="M12" s="765">
        <v>1.2476842927253542</v>
      </c>
      <c r="N12" s="761">
        <f t="shared" si="2"/>
        <v>3.7430528781760626</v>
      </c>
      <c r="O12" s="30"/>
    </row>
    <row r="13" spans="1:15" ht="13.15" thickBot="1" x14ac:dyDescent="0.4">
      <c r="B13" s="175" t="s">
        <v>19</v>
      </c>
      <c r="C13" s="664" t="s">
        <v>19</v>
      </c>
      <c r="D13" s="679">
        <v>8.6222362602653195</v>
      </c>
      <c r="E13" s="680">
        <v>9.5510548523206751</v>
      </c>
      <c r="F13" s="681">
        <v>9.1663244353182751</v>
      </c>
      <c r="G13" s="682">
        <f t="shared" si="1"/>
        <v>9.113205182634756</v>
      </c>
      <c r="H13" s="176">
        <v>9.0516233098085852</v>
      </c>
      <c r="I13" s="666">
        <v>9.0448632856825117</v>
      </c>
      <c r="J13" s="757">
        <f t="shared" si="0"/>
        <v>3</v>
      </c>
      <c r="K13" s="766">
        <v>0.67897812402141822</v>
      </c>
      <c r="L13" s="767">
        <v>0.67897812402141822</v>
      </c>
      <c r="M13" s="768">
        <v>0.67897812402141822</v>
      </c>
      <c r="N13" s="762">
        <f t="shared" si="2"/>
        <v>2.0369343720642545</v>
      </c>
      <c r="O13" s="30"/>
    </row>
    <row r="14" spans="1:15" ht="12.75" thickBot="1" x14ac:dyDescent="0.35">
      <c r="B14" s="1259" t="s">
        <v>139</v>
      </c>
      <c r="C14" s="1260"/>
      <c r="D14" s="142">
        <v>8.09</v>
      </c>
      <c r="E14" s="171">
        <v>8.81</v>
      </c>
      <c r="F14" s="172">
        <v>8.0399999999999991</v>
      </c>
      <c r="G14" s="675"/>
      <c r="H14" s="173"/>
      <c r="I14" s="669"/>
      <c r="J14" s="669"/>
      <c r="K14" s="174">
        <f>SUM(L6:L13)</f>
        <v>6.1939604351015678</v>
      </c>
      <c r="L14" s="174">
        <f>SUM(M6:M13)</f>
        <v>4.1168130808062813</v>
      </c>
      <c r="M14" s="174">
        <f>SUM(N6:N13)</f>
        <v>12.658238479436516</v>
      </c>
      <c r="N14" s="143"/>
      <c r="O14" s="30"/>
    </row>
    <row r="15" spans="1:15" x14ac:dyDescent="0.3">
      <c r="I15" s="1261"/>
      <c r="J15" s="1262"/>
      <c r="K15" s="1262"/>
      <c r="L15" s="144"/>
      <c r="M15" s="30"/>
      <c r="N15" s="30"/>
    </row>
    <row r="16" spans="1:15" ht="27" customHeight="1" x14ac:dyDescent="0.3">
      <c r="B16" s="1" t="s">
        <v>576</v>
      </c>
    </row>
    <row r="17" spans="2:19" ht="12.75" thickBot="1" x14ac:dyDescent="0.35">
      <c r="B17" s="1" t="s">
        <v>157</v>
      </c>
    </row>
    <row r="18" spans="2:19" ht="12.75" thickBot="1" x14ac:dyDescent="0.35">
      <c r="B18" s="1263" t="s">
        <v>109</v>
      </c>
      <c r="C18" s="1265" t="s">
        <v>25</v>
      </c>
      <c r="D18" s="1267" t="s">
        <v>127</v>
      </c>
      <c r="E18" s="1268"/>
      <c r="F18" s="1268"/>
      <c r="G18" s="1269"/>
      <c r="H18" s="1270" t="s">
        <v>129</v>
      </c>
    </row>
    <row r="19" spans="2:19" ht="50.25" customHeight="1" thickBot="1" x14ac:dyDescent="0.35">
      <c r="B19" s="1264"/>
      <c r="C19" s="1266"/>
      <c r="D19" s="676" t="s">
        <v>131</v>
      </c>
      <c r="E19" s="677" t="s">
        <v>132</v>
      </c>
      <c r="F19" s="688" t="s">
        <v>133</v>
      </c>
      <c r="G19" s="687" t="s">
        <v>140</v>
      </c>
      <c r="H19" s="1271"/>
    </row>
    <row r="20" spans="2:19" ht="12.75" x14ac:dyDescent="0.3">
      <c r="B20" s="1257" t="s">
        <v>192</v>
      </c>
      <c r="C20" s="683" t="s">
        <v>34</v>
      </c>
      <c r="D20" s="670">
        <v>8.1274297460412441</v>
      </c>
      <c r="E20" s="667">
        <v>9.3143909581825817</v>
      </c>
      <c r="F20" s="671">
        <v>7.9666849422171575</v>
      </c>
      <c r="G20" s="685">
        <f>AVERAGE(D20:F20)</f>
        <v>8.4695018821469947</v>
      </c>
      <c r="H20" s="177">
        <f>_xlfn.RANK.AVG(G20,$G$20:$G$27)</f>
        <v>6</v>
      </c>
    </row>
    <row r="21" spans="2:19" ht="12.75" x14ac:dyDescent="0.3">
      <c r="B21" s="1272"/>
      <c r="C21" s="663" t="s">
        <v>35</v>
      </c>
      <c r="D21" s="670">
        <v>7.8987516848530994</v>
      </c>
      <c r="E21" s="667">
        <v>8.9524239976079976</v>
      </c>
      <c r="F21" s="671">
        <v>6.881321967511461</v>
      </c>
      <c r="G21" s="665">
        <f t="shared" ref="G21:G27" si="3">AVERAGE(D21:F21)</f>
        <v>7.9108325499908529</v>
      </c>
      <c r="H21" s="145">
        <f t="shared" ref="H21:H27" si="4">_xlfn.RANK.AVG(G21,$G$20:$G$27)</f>
        <v>8</v>
      </c>
    </row>
    <row r="22" spans="2:19" ht="12.75" x14ac:dyDescent="0.3">
      <c r="B22" s="1272"/>
      <c r="C22" s="663" t="s">
        <v>36</v>
      </c>
      <c r="D22" s="670">
        <v>7.7934027982350544</v>
      </c>
      <c r="E22" s="667">
        <v>9.291230897050033</v>
      </c>
      <c r="F22" s="671">
        <v>8.3625365771852742</v>
      </c>
      <c r="G22" s="665">
        <f t="shared" si="3"/>
        <v>8.4823900908234542</v>
      </c>
      <c r="H22" s="145">
        <f t="shared" si="4"/>
        <v>5</v>
      </c>
    </row>
    <row r="23" spans="2:19" ht="12.75" x14ac:dyDescent="0.3">
      <c r="B23" s="1272"/>
      <c r="C23" s="663" t="s">
        <v>37</v>
      </c>
      <c r="D23" s="670">
        <v>7.8338208188006444</v>
      </c>
      <c r="E23" s="667">
        <v>9.1860854771643812</v>
      </c>
      <c r="F23" s="671">
        <v>7.7464943894394622</v>
      </c>
      <c r="G23" s="665">
        <f t="shared" si="3"/>
        <v>8.2554668951348287</v>
      </c>
      <c r="H23" s="145">
        <f t="shared" si="4"/>
        <v>7</v>
      </c>
    </row>
    <row r="24" spans="2:19" ht="12.75" x14ac:dyDescent="0.3">
      <c r="B24" s="140" t="s">
        <v>17</v>
      </c>
      <c r="C24" s="663" t="s">
        <v>17</v>
      </c>
      <c r="D24" s="670">
        <v>8.6993426277373764</v>
      </c>
      <c r="E24" s="667">
        <v>9.4010243299348417</v>
      </c>
      <c r="F24" s="671">
        <v>8.9751512880245805</v>
      </c>
      <c r="G24" s="665">
        <f t="shared" si="3"/>
        <v>9.0251727485656001</v>
      </c>
      <c r="H24" s="145">
        <f t="shared" si="4"/>
        <v>1</v>
      </c>
    </row>
    <row r="25" spans="2:19" ht="12.75" x14ac:dyDescent="0.3">
      <c r="B25" s="1272" t="s">
        <v>18</v>
      </c>
      <c r="C25" s="663" t="s">
        <v>38</v>
      </c>
      <c r="D25" s="670">
        <v>8.8300094304585777</v>
      </c>
      <c r="E25" s="667">
        <v>9.3651850165950847</v>
      </c>
      <c r="F25" s="671">
        <v>8.7308011009175779</v>
      </c>
      <c r="G25" s="665">
        <f t="shared" si="3"/>
        <v>8.9753318493237462</v>
      </c>
      <c r="H25" s="145">
        <f t="shared" si="4"/>
        <v>2</v>
      </c>
    </row>
    <row r="26" spans="2:19" ht="12.75" x14ac:dyDescent="0.3">
      <c r="B26" s="1272"/>
      <c r="C26" s="663" t="s">
        <v>39</v>
      </c>
      <c r="D26" s="670">
        <v>8.5505176880830138</v>
      </c>
      <c r="E26" s="667">
        <v>9.236070387231015</v>
      </c>
      <c r="F26" s="671">
        <v>8.4934413222550909</v>
      </c>
      <c r="G26" s="665">
        <f t="shared" si="3"/>
        <v>8.7600097991897066</v>
      </c>
      <c r="H26" s="145">
        <f t="shared" si="4"/>
        <v>4</v>
      </c>
    </row>
    <row r="27" spans="2:19" ht="13.15" thickBot="1" x14ac:dyDescent="0.35">
      <c r="B27" s="141" t="s">
        <v>19</v>
      </c>
      <c r="C27" s="684" t="s">
        <v>19</v>
      </c>
      <c r="D27" s="670">
        <v>8.6532986810542756</v>
      </c>
      <c r="E27" s="667">
        <v>9.4214750711088939</v>
      </c>
      <c r="F27" s="671">
        <v>8.8490966809931155</v>
      </c>
      <c r="G27" s="666">
        <f t="shared" si="3"/>
        <v>8.9746234777187599</v>
      </c>
      <c r="H27" s="146">
        <f t="shared" si="4"/>
        <v>3</v>
      </c>
    </row>
    <row r="28" spans="2:19" ht="12.75" thickBot="1" x14ac:dyDescent="0.35">
      <c r="B28" s="1273" t="s">
        <v>139</v>
      </c>
      <c r="C28" s="1274"/>
      <c r="D28" s="686">
        <v>8.09</v>
      </c>
      <c r="E28" s="171">
        <v>8.81</v>
      </c>
      <c r="F28" s="672">
        <v>8.0399999999999991</v>
      </c>
      <c r="G28" s="689"/>
      <c r="H28" s="147"/>
    </row>
    <row r="29" spans="2:19" ht="26.25" customHeight="1" x14ac:dyDescent="0.3">
      <c r="B29" s="1350" t="s">
        <v>577</v>
      </c>
    </row>
    <row r="30" spans="2:19" x14ac:dyDescent="0.3">
      <c r="B30" s="148" t="s">
        <v>522</v>
      </c>
      <c r="H30" s="148"/>
      <c r="I30" s="30"/>
      <c r="J30" s="30"/>
      <c r="K30" s="30"/>
      <c r="L30" s="30"/>
      <c r="M30" s="30"/>
    </row>
    <row r="31" spans="2:19" ht="12.75" thickBot="1" x14ac:dyDescent="0.35">
      <c r="B31" s="753" t="s">
        <v>158</v>
      </c>
      <c r="C31" s="754"/>
      <c r="D31" s="754"/>
      <c r="E31" s="754"/>
      <c r="F31" s="754"/>
      <c r="G31" s="754"/>
      <c r="H31" s="754"/>
      <c r="K31" s="753" t="s">
        <v>333</v>
      </c>
    </row>
    <row r="32" spans="2:19" ht="49.5" x14ac:dyDescent="0.3">
      <c r="B32" s="782" t="s">
        <v>141</v>
      </c>
      <c r="C32" s="783" t="s">
        <v>142</v>
      </c>
      <c r="D32" s="774" t="s">
        <v>143</v>
      </c>
      <c r="E32" s="774" t="s">
        <v>144</v>
      </c>
      <c r="F32" s="784" t="s">
        <v>145</v>
      </c>
      <c r="G32" s="784" t="s">
        <v>146</v>
      </c>
      <c r="H32" s="784" t="s">
        <v>334</v>
      </c>
      <c r="I32" s="785" t="s">
        <v>335</v>
      </c>
      <c r="K32" s="819" t="s">
        <v>336</v>
      </c>
      <c r="L32" s="820" t="s">
        <v>148</v>
      </c>
      <c r="M32" s="820" t="s">
        <v>147</v>
      </c>
      <c r="N32" s="820" t="s">
        <v>334</v>
      </c>
      <c r="O32" s="820" t="s">
        <v>337</v>
      </c>
      <c r="P32" s="820" t="s">
        <v>338</v>
      </c>
      <c r="Q32" s="820" t="s">
        <v>339</v>
      </c>
      <c r="R32" s="820" t="s">
        <v>340</v>
      </c>
      <c r="S32" s="821" t="s">
        <v>149</v>
      </c>
    </row>
    <row r="33" spans="2:19" ht="14.25" x14ac:dyDescent="0.45">
      <c r="B33" s="1275" t="s">
        <v>325</v>
      </c>
      <c r="C33" s="4" t="s">
        <v>34</v>
      </c>
      <c r="D33" s="780">
        <v>69.705184683158251</v>
      </c>
      <c r="E33" s="780">
        <v>6.9806845137241611</v>
      </c>
      <c r="F33" s="780">
        <v>0.40664181633344626</v>
      </c>
      <c r="G33" s="780">
        <v>0.50830227041680787</v>
      </c>
      <c r="H33" s="781">
        <v>9.3188749576414782</v>
      </c>
      <c r="I33" s="786">
        <f>+RANK(H33,H33:H40,1)</f>
        <v>5</v>
      </c>
      <c r="K33" s="775">
        <v>10.416</v>
      </c>
      <c r="L33" s="770">
        <v>9.8979999999999997</v>
      </c>
      <c r="M33" s="770">
        <v>9.4617299315494687</v>
      </c>
      <c r="N33" s="770">
        <f>H33</f>
        <v>9.3188749576414782</v>
      </c>
      <c r="O33" s="4"/>
      <c r="P33" s="4"/>
      <c r="Q33" s="4"/>
      <c r="R33" s="4"/>
      <c r="S33" s="786">
        <v>5</v>
      </c>
    </row>
    <row r="34" spans="2:19" ht="14.25" x14ac:dyDescent="0.45">
      <c r="B34" s="1275"/>
      <c r="C34" s="4" t="s">
        <v>35</v>
      </c>
      <c r="D34" s="780">
        <v>77.558685446009392</v>
      </c>
      <c r="E34" s="780">
        <v>9.953051643192488</v>
      </c>
      <c r="F34" s="780">
        <v>0.46948356807511737</v>
      </c>
      <c r="G34" s="780">
        <v>0.56338028169014087</v>
      </c>
      <c r="H34" s="781">
        <v>11.032863849765258</v>
      </c>
      <c r="I34" s="786">
        <f>+RANK(H34,H33:H40,1)</f>
        <v>8</v>
      </c>
      <c r="K34" s="775">
        <v>11.45</v>
      </c>
      <c r="L34" s="770">
        <v>11.447000000000001</v>
      </c>
      <c r="M34" s="770">
        <v>10.587321317588565</v>
      </c>
      <c r="N34" s="770">
        <f t="shared" ref="N34:N40" si="5">H34</f>
        <v>11.032863849765258</v>
      </c>
      <c r="O34" s="4"/>
      <c r="P34" s="4"/>
      <c r="Q34" s="4"/>
      <c r="R34" s="4"/>
      <c r="S34" s="786">
        <v>8</v>
      </c>
    </row>
    <row r="35" spans="2:19" ht="14.25" x14ac:dyDescent="0.45">
      <c r="B35" s="1275"/>
      <c r="C35" s="4" t="s">
        <v>36</v>
      </c>
      <c r="D35" s="780">
        <v>71.494497692580765</v>
      </c>
      <c r="E35" s="780">
        <v>6.496272630457935</v>
      </c>
      <c r="F35" s="780">
        <v>0.46148384806531773</v>
      </c>
      <c r="G35" s="780">
        <v>0.56798012069577564</v>
      </c>
      <c r="H35" s="781">
        <v>9.3858714944976942</v>
      </c>
      <c r="I35" s="786">
        <f>+RANK(H35,H33:H40,1)</f>
        <v>6</v>
      </c>
      <c r="K35" s="775">
        <v>10.300999999999998</v>
      </c>
      <c r="L35" s="770">
        <v>10.078000000000001</v>
      </c>
      <c r="M35" s="770">
        <v>9.7667872939284273</v>
      </c>
      <c r="N35" s="770">
        <f t="shared" si="5"/>
        <v>9.3858714944976942</v>
      </c>
      <c r="O35" s="4"/>
      <c r="P35" s="4"/>
      <c r="Q35" s="4"/>
      <c r="R35" s="4"/>
      <c r="S35" s="786">
        <v>6</v>
      </c>
    </row>
    <row r="36" spans="2:19" ht="14.25" x14ac:dyDescent="0.45">
      <c r="B36" s="1275"/>
      <c r="C36" s="4" t="s">
        <v>37</v>
      </c>
      <c r="D36" s="780">
        <v>73.163353500432152</v>
      </c>
      <c r="E36" s="780">
        <v>8.7294727744165943</v>
      </c>
      <c r="F36" s="780">
        <v>0.43215211754537602</v>
      </c>
      <c r="G36" s="780">
        <v>0.47536732929991354</v>
      </c>
      <c r="H36" s="781">
        <v>10.198789974070872</v>
      </c>
      <c r="I36" s="786">
        <f>+RANK(H36,H33:H40,1)</f>
        <v>7</v>
      </c>
      <c r="K36" s="775">
        <v>10.700000000000001</v>
      </c>
      <c r="L36" s="770">
        <v>9.8830000000000009</v>
      </c>
      <c r="M36" s="770">
        <v>9.519860323003055</v>
      </c>
      <c r="N36" s="770">
        <f t="shared" si="5"/>
        <v>10.198789974070872</v>
      </c>
      <c r="O36" s="4"/>
      <c r="P36" s="4"/>
      <c r="Q36" s="4"/>
      <c r="R36" s="4"/>
      <c r="S36" s="786">
        <v>7</v>
      </c>
    </row>
    <row r="37" spans="2:19" ht="14.25" x14ac:dyDescent="0.45">
      <c r="B37" s="149" t="s">
        <v>17</v>
      </c>
      <c r="C37" s="4" t="s">
        <v>17</v>
      </c>
      <c r="D37" s="780">
        <v>18.217054263565892</v>
      </c>
      <c r="E37" s="780">
        <v>2.2148394241417497</v>
      </c>
      <c r="F37" s="780">
        <v>0.33222591362126247</v>
      </c>
      <c r="G37" s="780">
        <v>0</v>
      </c>
      <c r="H37" s="781">
        <v>2.6522702104097453</v>
      </c>
      <c r="I37" s="786">
        <f>+RANK(H37,H33:H40,1)</f>
        <v>2</v>
      </c>
      <c r="K37" s="775">
        <v>4.9920000000000009</v>
      </c>
      <c r="L37" s="770">
        <v>2.6559604694255716</v>
      </c>
      <c r="M37" s="770">
        <v>3.0805056553559549</v>
      </c>
      <c r="N37" s="770">
        <f t="shared" si="5"/>
        <v>2.6522702104097453</v>
      </c>
      <c r="O37" s="4"/>
      <c r="P37" s="4"/>
      <c r="Q37" s="4"/>
      <c r="R37" s="4"/>
      <c r="S37" s="786">
        <v>1</v>
      </c>
    </row>
    <row r="38" spans="2:19" ht="14.25" x14ac:dyDescent="0.45">
      <c r="B38" s="1275" t="s">
        <v>18</v>
      </c>
      <c r="C38" s="4" t="s">
        <v>38</v>
      </c>
      <c r="D38" s="780">
        <v>18.399999999999999</v>
      </c>
      <c r="E38" s="780">
        <v>1.3333333333333335</v>
      </c>
      <c r="F38" s="780">
        <v>0.8</v>
      </c>
      <c r="G38" s="780">
        <v>0</v>
      </c>
      <c r="H38" s="781">
        <v>2.6399999999999997</v>
      </c>
      <c r="I38" s="786">
        <f>+RANK(H38,H33:H40,1)</f>
        <v>1</v>
      </c>
      <c r="K38" s="775">
        <v>9.0599999999999987</v>
      </c>
      <c r="L38" s="770">
        <v>8.8079999999999998</v>
      </c>
      <c r="M38" s="770">
        <v>3.0136986301369864</v>
      </c>
      <c r="N38" s="770">
        <f t="shared" si="5"/>
        <v>2.6399999999999997</v>
      </c>
      <c r="O38" s="4"/>
      <c r="P38" s="4"/>
      <c r="Q38" s="4"/>
      <c r="R38" s="4"/>
      <c r="S38" s="786">
        <v>3</v>
      </c>
    </row>
    <row r="39" spans="2:19" ht="14.25" x14ac:dyDescent="0.45">
      <c r="B39" s="1275"/>
      <c r="C39" s="4" t="s">
        <v>39</v>
      </c>
      <c r="D39" s="780">
        <v>26.214833759590796</v>
      </c>
      <c r="E39" s="780">
        <v>2.4296675191815855</v>
      </c>
      <c r="F39" s="780">
        <v>0.63938618925831203</v>
      </c>
      <c r="G39" s="780">
        <v>0</v>
      </c>
      <c r="H39" s="781">
        <v>3.6700767263427112</v>
      </c>
      <c r="I39" s="786">
        <f>+RANK(H39,H33:H40,1)</f>
        <v>4</v>
      </c>
      <c r="K39" s="775">
        <v>10.17</v>
      </c>
      <c r="L39" s="770">
        <v>9.6325000000000003</v>
      </c>
      <c r="M39" s="770">
        <v>4.1142191142191145</v>
      </c>
      <c r="N39" s="770">
        <f t="shared" si="5"/>
        <v>3.6700767263427112</v>
      </c>
      <c r="O39" s="4"/>
      <c r="P39" s="4"/>
      <c r="Q39" s="4"/>
      <c r="R39" s="4"/>
      <c r="S39" s="786">
        <v>4</v>
      </c>
    </row>
    <row r="40" spans="2:19" ht="14.25" x14ac:dyDescent="0.45">
      <c r="B40" s="149" t="s">
        <v>19</v>
      </c>
      <c r="C40" s="4" t="s">
        <v>19</v>
      </c>
      <c r="D40" s="780">
        <v>18.618266978922719</v>
      </c>
      <c r="E40" s="780">
        <v>2.6346604215456675</v>
      </c>
      <c r="F40" s="780">
        <v>0.35128805620608899</v>
      </c>
      <c r="G40" s="780">
        <v>0</v>
      </c>
      <c r="H40" s="781">
        <v>2.8278688524590168</v>
      </c>
      <c r="I40" s="786">
        <f>+RANK(H40,H33:H40,1)</f>
        <v>3</v>
      </c>
      <c r="K40" s="775">
        <v>7.3850000000000007</v>
      </c>
      <c r="L40" s="770">
        <v>6.9279999999999999</v>
      </c>
      <c r="M40" s="770">
        <v>4.4313063063063067</v>
      </c>
      <c r="N40" s="770">
        <f t="shared" si="5"/>
        <v>2.8278688524590168</v>
      </c>
      <c r="O40" s="4"/>
      <c r="P40" s="4"/>
      <c r="Q40" s="4"/>
      <c r="R40" s="4"/>
      <c r="S40" s="786">
        <v>2</v>
      </c>
    </row>
    <row r="41" spans="2:19" ht="14.65" thickBot="1" x14ac:dyDescent="0.5">
      <c r="B41" s="1253" t="s">
        <v>150</v>
      </c>
      <c r="C41" s="1254"/>
      <c r="D41" s="780">
        <f t="shared" ref="D41:G41" si="6">AVERAGE(D33:D40)</f>
        <v>46.671484540532489</v>
      </c>
      <c r="E41" s="780">
        <f t="shared" si="6"/>
        <v>5.0964977824991893</v>
      </c>
      <c r="F41" s="780">
        <f t="shared" si="6"/>
        <v>0.48658268863811516</v>
      </c>
      <c r="G41" s="780">
        <f t="shared" si="6"/>
        <v>0.2643787502628297</v>
      </c>
      <c r="H41" s="781">
        <f>AVERAGE(H33:H40)</f>
        <v>6.4658270081483478</v>
      </c>
      <c r="I41" s="787"/>
      <c r="K41" s="776">
        <f t="shared" ref="K41:L41" si="7">AVERAGE(K33:K40)</f>
        <v>9.3092500000000022</v>
      </c>
      <c r="L41" s="777">
        <f t="shared" si="7"/>
        <v>8.6663075586781968</v>
      </c>
      <c r="M41" s="777">
        <f>AVERAGE(M33:M40)</f>
        <v>6.7469285715109839</v>
      </c>
      <c r="N41" s="777">
        <f>AVERAGE(N33:N40)</f>
        <v>6.4658270081483478</v>
      </c>
      <c r="O41" s="778"/>
      <c r="P41" s="778"/>
      <c r="Q41" s="778"/>
      <c r="R41" s="778"/>
      <c r="S41" s="779"/>
    </row>
    <row r="42" spans="2:19" ht="14.65" customHeight="1" thickBot="1" x14ac:dyDescent="0.35">
      <c r="B42" s="788" t="s">
        <v>151</v>
      </c>
      <c r="C42" s="789"/>
      <c r="D42" s="789"/>
      <c r="E42" s="789"/>
      <c r="F42" s="789"/>
      <c r="G42" s="789"/>
      <c r="H42" s="791">
        <v>11.57</v>
      </c>
      <c r="I42" s="790"/>
      <c r="K42" s="771"/>
      <c r="L42" s="771"/>
      <c r="M42" s="772"/>
      <c r="S42" s="773"/>
    </row>
    <row r="43" spans="2:19" x14ac:dyDescent="0.3">
      <c r="I43" s="108"/>
    </row>
    <row r="44" spans="2:19" ht="30" customHeight="1" x14ac:dyDescent="0.3">
      <c r="B44" s="1" t="s">
        <v>523</v>
      </c>
    </row>
    <row r="45" spans="2:19" ht="12.75" thickBot="1" x14ac:dyDescent="0.35">
      <c r="B45" s="1" t="s">
        <v>161</v>
      </c>
    </row>
    <row r="46" spans="2:19" ht="50.25" customHeight="1" thickBot="1" x14ac:dyDescent="0.35">
      <c r="B46" s="150" t="s">
        <v>141</v>
      </c>
      <c r="C46" s="151" t="s">
        <v>25</v>
      </c>
      <c r="D46" s="152" t="s">
        <v>152</v>
      </c>
      <c r="E46" s="153" t="s">
        <v>159</v>
      </c>
      <c r="F46" s="154" t="s">
        <v>153</v>
      </c>
      <c r="G46" s="155" t="s">
        <v>160</v>
      </c>
      <c r="H46" s="156" t="s">
        <v>154</v>
      </c>
    </row>
    <row r="47" spans="2:19" x14ac:dyDescent="0.3">
      <c r="B47" s="1276" t="s">
        <v>325</v>
      </c>
      <c r="C47" s="157" t="s">
        <v>34</v>
      </c>
      <c r="D47" s="158" t="s">
        <v>155</v>
      </c>
      <c r="E47" s="1277">
        <v>6.9</v>
      </c>
      <c r="F47" s="1280">
        <v>6.9</v>
      </c>
      <c r="G47" s="660">
        <v>1.7141610000000005</v>
      </c>
      <c r="H47" s="178">
        <v>1.7925083738835532</v>
      </c>
    </row>
    <row r="48" spans="2:19" x14ac:dyDescent="0.3">
      <c r="B48" s="1275"/>
      <c r="C48" s="159" t="s">
        <v>35</v>
      </c>
      <c r="D48" s="160" t="s">
        <v>155</v>
      </c>
      <c r="E48" s="1278"/>
      <c r="F48" s="1281"/>
      <c r="G48" s="161">
        <v>1.2496100000000001</v>
      </c>
      <c r="H48" s="162">
        <v>1.3091097372222196</v>
      </c>
    </row>
    <row r="49" spans="2:8" x14ac:dyDescent="0.3">
      <c r="B49" s="1275"/>
      <c r="C49" s="159" t="s">
        <v>36</v>
      </c>
      <c r="D49" s="160" t="s">
        <v>155</v>
      </c>
      <c r="E49" s="1278"/>
      <c r="F49" s="1281"/>
      <c r="G49" s="161">
        <v>1.288354</v>
      </c>
      <c r="H49" s="162">
        <v>1.2817107377625858</v>
      </c>
    </row>
    <row r="50" spans="2:8" x14ac:dyDescent="0.3">
      <c r="B50" s="1275"/>
      <c r="C50" s="159" t="s">
        <v>37</v>
      </c>
      <c r="D50" s="160" t="s">
        <v>155</v>
      </c>
      <c r="E50" s="1279"/>
      <c r="F50" s="1282"/>
      <c r="G50" s="161">
        <v>0.92672400000000021</v>
      </c>
      <c r="H50" s="162">
        <v>0.96781082800310003</v>
      </c>
    </row>
    <row r="51" spans="2:8" x14ac:dyDescent="0.3">
      <c r="B51" s="149" t="s">
        <v>17</v>
      </c>
      <c r="C51" s="159" t="s">
        <v>17</v>
      </c>
      <c r="D51" s="160" t="s">
        <v>155</v>
      </c>
      <c r="E51" s="163">
        <v>7.25</v>
      </c>
      <c r="F51" s="164">
        <v>6.8</v>
      </c>
      <c r="G51" s="161">
        <v>1.3186875</v>
      </c>
      <c r="H51" s="162">
        <v>1.1834497756840734</v>
      </c>
    </row>
    <row r="52" spans="2:8" x14ac:dyDescent="0.3">
      <c r="B52" s="1275" t="s">
        <v>18</v>
      </c>
      <c r="C52" s="159" t="s">
        <v>38</v>
      </c>
      <c r="D52" s="160" t="s">
        <v>155</v>
      </c>
      <c r="E52" s="1283">
        <v>7</v>
      </c>
      <c r="F52" s="1284">
        <v>5.75</v>
      </c>
      <c r="G52" s="161">
        <v>0.9559200000000001</v>
      </c>
      <c r="H52" s="162">
        <v>0.50376759672224525</v>
      </c>
    </row>
    <row r="53" spans="2:8" x14ac:dyDescent="0.3">
      <c r="B53" s="1275"/>
      <c r="C53" s="159" t="s">
        <v>39</v>
      </c>
      <c r="D53" s="160" t="s">
        <v>155</v>
      </c>
      <c r="E53" s="1279"/>
      <c r="F53" s="1282"/>
      <c r="G53" s="161">
        <v>2.2017900000000004</v>
      </c>
      <c r="H53" s="162">
        <v>1.2594248297825918</v>
      </c>
    </row>
    <row r="54" spans="2:8" ht="12.75" thickBot="1" x14ac:dyDescent="0.35">
      <c r="B54" s="165" t="s">
        <v>19</v>
      </c>
      <c r="C54" s="166" t="s">
        <v>19</v>
      </c>
      <c r="D54" s="167" t="s">
        <v>155</v>
      </c>
      <c r="E54" s="168">
        <v>6</v>
      </c>
      <c r="F54" s="169">
        <v>6.05</v>
      </c>
      <c r="G54" s="170">
        <v>0.79879999999999995</v>
      </c>
      <c r="H54" s="179">
        <v>0.82176737931449539</v>
      </c>
    </row>
  </sheetData>
  <mergeCells count="26">
    <mergeCell ref="B47:B50"/>
    <mergeCell ref="E47:E50"/>
    <mergeCell ref="F47:F50"/>
    <mergeCell ref="B52:B53"/>
    <mergeCell ref="E52:E53"/>
    <mergeCell ref="F52:F53"/>
    <mergeCell ref="B41:C41"/>
    <mergeCell ref="B6:B9"/>
    <mergeCell ref="B11:B12"/>
    <mergeCell ref="B14:C14"/>
    <mergeCell ref="I15:K15"/>
    <mergeCell ref="B18:B19"/>
    <mergeCell ref="C18:C19"/>
    <mergeCell ref="D18:G18"/>
    <mergeCell ref="H18:H19"/>
    <mergeCell ref="B20:B23"/>
    <mergeCell ref="B25:B26"/>
    <mergeCell ref="B28:C28"/>
    <mergeCell ref="B33:B36"/>
    <mergeCell ref="B38:B39"/>
    <mergeCell ref="K4:N4"/>
    <mergeCell ref="B3:E3"/>
    <mergeCell ref="B4:B5"/>
    <mergeCell ref="C4:C5"/>
    <mergeCell ref="D4:F4"/>
    <mergeCell ref="G4:I4"/>
  </mergeCells>
  <conditionalFormatting sqref="D6:D13">
    <cfRule type="cellIs" dxfId="7" priority="12" operator="lessThan">
      <formula>$D$14</formula>
    </cfRule>
    <cfRule type="cellIs" dxfId="6" priority="13" operator="greaterThan">
      <formula>$D$14</formula>
    </cfRule>
  </conditionalFormatting>
  <conditionalFormatting sqref="E6:E13">
    <cfRule type="cellIs" dxfId="5" priority="11" operator="greaterThan">
      <formula>$E$14</formula>
    </cfRule>
  </conditionalFormatting>
  <conditionalFormatting sqref="F6:F13">
    <cfRule type="cellIs" dxfId="4" priority="9" operator="lessThan">
      <formula>$F$14</formula>
    </cfRule>
    <cfRule type="cellIs" dxfId="3" priority="10" operator="greaterThan">
      <formula>$F$14</formula>
    </cfRule>
  </conditionalFormatting>
  <conditionalFormatting sqref="J6:J13">
    <cfRule type="colorScale" priority="7">
      <colorScale>
        <cfvo type="min"/>
        <cfvo type="max"/>
        <color rgb="FF63BE7B"/>
        <color rgb="FFFFEF9C"/>
      </colorScale>
    </cfRule>
    <cfRule type="colorScale" priority="8">
      <colorScale>
        <cfvo type="min"/>
        <cfvo type="percentile" val="50"/>
        <cfvo type="max"/>
        <color rgb="FF63BE7B"/>
        <color rgb="FFFFEB84"/>
        <color rgb="FFF8696B"/>
      </colorScale>
    </cfRule>
  </conditionalFormatting>
  <conditionalFormatting sqref="D20:F27">
    <cfRule type="cellIs" dxfId="2" priority="5" operator="lessThan">
      <formula>$D$14</formula>
    </cfRule>
    <cfRule type="cellIs" dxfId="1" priority="6" operator="greaterThan">
      <formula>$D$14</formula>
    </cfRule>
  </conditionalFormatting>
  <conditionalFormatting sqref="H33:H41">
    <cfRule type="cellIs" dxfId="0" priority="1" operator="lessThan">
      <formula>11.57</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4"/>
  <sheetViews>
    <sheetView showGridLines="0" workbookViewId="0">
      <selection activeCell="B3" sqref="B3"/>
    </sheetView>
  </sheetViews>
  <sheetFormatPr defaultColWidth="9" defaultRowHeight="12.4" x14ac:dyDescent="0.3"/>
  <cols>
    <col min="1" max="1" width="9" style="302"/>
    <col min="2" max="2" width="11.59765625" style="302" customWidth="1"/>
    <col min="3" max="3" width="8.73046875" style="302" customWidth="1"/>
    <col min="4" max="4" width="14.59765625" style="302" customWidth="1"/>
    <col min="5" max="5" width="19" style="302" customWidth="1"/>
    <col min="6" max="6" width="9" style="302"/>
    <col min="7" max="7" width="13.73046875" style="302" customWidth="1"/>
    <col min="8" max="8" width="9.265625" style="302" customWidth="1"/>
    <col min="9" max="9" width="15.86328125" style="302" customWidth="1"/>
    <col min="10" max="10" width="10.265625" style="302" customWidth="1"/>
    <col min="11" max="16384" width="9" style="302"/>
  </cols>
  <sheetData>
    <row r="1" spans="1:10" ht="15.4" x14ac:dyDescent="0.3">
      <c r="A1" s="3"/>
      <c r="B1" s="3"/>
      <c r="C1" s="3"/>
      <c r="D1" s="3"/>
      <c r="E1" s="3"/>
      <c r="F1" s="3"/>
      <c r="G1" s="3"/>
      <c r="H1" s="3"/>
      <c r="I1" s="3"/>
      <c r="J1" s="3"/>
    </row>
    <row r="2" spans="1:10" x14ac:dyDescent="0.3">
      <c r="B2" s="303" t="s">
        <v>524</v>
      </c>
      <c r="D2" s="304"/>
      <c r="E2" s="305"/>
      <c r="F2" s="305"/>
      <c r="G2" s="305"/>
      <c r="H2" s="304"/>
      <c r="J2" s="306"/>
    </row>
    <row r="3" spans="1:10" ht="12.75" thickBot="1" x14ac:dyDescent="0.35">
      <c r="B3" s="303" t="s">
        <v>313</v>
      </c>
      <c r="J3" s="306"/>
    </row>
    <row r="4" spans="1:10" x14ac:dyDescent="0.3">
      <c r="B4" s="1291" t="s">
        <v>109</v>
      </c>
      <c r="C4" s="1293" t="s">
        <v>25</v>
      </c>
      <c r="D4" s="1295" t="s">
        <v>195</v>
      </c>
      <c r="E4" s="1297" t="s">
        <v>196</v>
      </c>
      <c r="F4" s="1299" t="s">
        <v>197</v>
      </c>
      <c r="G4" s="1300"/>
      <c r="H4" s="1301"/>
      <c r="I4" s="1302" t="s">
        <v>198</v>
      </c>
      <c r="J4" s="1285" t="s">
        <v>45</v>
      </c>
    </row>
    <row r="5" spans="1:10" ht="37.5" thickBot="1" x14ac:dyDescent="0.35">
      <c r="B5" s="1292"/>
      <c r="C5" s="1294"/>
      <c r="D5" s="1296"/>
      <c r="E5" s="1298"/>
      <c r="F5" s="383" t="s">
        <v>199</v>
      </c>
      <c r="G5" s="384" t="s">
        <v>200</v>
      </c>
      <c r="H5" s="385" t="s">
        <v>201</v>
      </c>
      <c r="I5" s="1303"/>
      <c r="J5" s="1286"/>
    </row>
    <row r="6" spans="1:10" ht="14.25" x14ac:dyDescent="0.45">
      <c r="B6" s="1287" t="s">
        <v>192</v>
      </c>
      <c r="C6" s="380" t="s">
        <v>34</v>
      </c>
      <c r="D6" s="386">
        <v>3044</v>
      </c>
      <c r="E6" s="387">
        <v>4212</v>
      </c>
      <c r="F6" s="388">
        <v>1275</v>
      </c>
      <c r="G6" s="389">
        <v>278</v>
      </c>
      <c r="H6" s="390">
        <v>1</v>
      </c>
      <c r="I6" s="386">
        <v>262</v>
      </c>
      <c r="J6" s="391">
        <f>SUM(D6:I6)</f>
        <v>9072</v>
      </c>
    </row>
    <row r="7" spans="1:10" ht="14.25" x14ac:dyDescent="0.45">
      <c r="B7" s="1288"/>
      <c r="C7" s="381" t="s">
        <v>35</v>
      </c>
      <c r="D7" s="392">
        <v>950</v>
      </c>
      <c r="E7" s="393">
        <v>1951</v>
      </c>
      <c r="F7" s="394">
        <v>377</v>
      </c>
      <c r="G7" s="395">
        <v>0</v>
      </c>
      <c r="H7" s="396">
        <v>0</v>
      </c>
      <c r="I7" s="392">
        <v>177</v>
      </c>
      <c r="J7" s="397">
        <f t="shared" ref="J7:J13" si="0">SUM(D7:I7)</f>
        <v>3455</v>
      </c>
    </row>
    <row r="8" spans="1:10" ht="14.25" x14ac:dyDescent="0.45">
      <c r="B8" s="1288"/>
      <c r="C8" s="381" t="s">
        <v>36</v>
      </c>
      <c r="D8" s="392">
        <v>688</v>
      </c>
      <c r="E8" s="393">
        <v>1649</v>
      </c>
      <c r="F8" s="394">
        <v>1183</v>
      </c>
      <c r="G8" s="395">
        <v>428</v>
      </c>
      <c r="H8" s="396">
        <v>0</v>
      </c>
      <c r="I8" s="392">
        <v>92</v>
      </c>
      <c r="J8" s="397">
        <f t="shared" si="0"/>
        <v>4040</v>
      </c>
    </row>
    <row r="9" spans="1:10" ht="14.25" x14ac:dyDescent="0.45">
      <c r="B9" s="1288"/>
      <c r="C9" s="381" t="s">
        <v>37</v>
      </c>
      <c r="D9" s="392">
        <v>940</v>
      </c>
      <c r="E9" s="393">
        <v>1427</v>
      </c>
      <c r="F9" s="394">
        <v>611</v>
      </c>
      <c r="G9" s="395">
        <v>501</v>
      </c>
      <c r="H9" s="396">
        <v>0</v>
      </c>
      <c r="I9" s="392">
        <v>81</v>
      </c>
      <c r="J9" s="397">
        <f t="shared" si="0"/>
        <v>3560</v>
      </c>
    </row>
    <row r="10" spans="1:10" ht="14.25" x14ac:dyDescent="0.45">
      <c r="B10" s="382" t="s">
        <v>17</v>
      </c>
      <c r="C10" s="381" t="s">
        <v>17</v>
      </c>
      <c r="D10" s="398">
        <v>2471</v>
      </c>
      <c r="E10" s="399">
        <v>2345</v>
      </c>
      <c r="F10" s="394">
        <v>1379</v>
      </c>
      <c r="G10" s="395">
        <v>1259</v>
      </c>
      <c r="H10" s="396">
        <v>0</v>
      </c>
      <c r="I10" s="398">
        <v>458</v>
      </c>
      <c r="J10" s="397">
        <f t="shared" si="0"/>
        <v>7912</v>
      </c>
    </row>
    <row r="11" spans="1:10" ht="14.25" x14ac:dyDescent="0.45">
      <c r="B11" s="1288" t="s">
        <v>18</v>
      </c>
      <c r="C11" s="381" t="s">
        <v>38</v>
      </c>
      <c r="D11" s="392">
        <v>1232</v>
      </c>
      <c r="E11" s="393">
        <v>4097</v>
      </c>
      <c r="F11" s="394">
        <v>1662</v>
      </c>
      <c r="G11" s="395">
        <v>1015</v>
      </c>
      <c r="H11" s="396">
        <v>269</v>
      </c>
      <c r="I11" s="392">
        <v>391</v>
      </c>
      <c r="J11" s="397">
        <f t="shared" si="0"/>
        <v>8666</v>
      </c>
    </row>
    <row r="12" spans="1:10" ht="14.25" x14ac:dyDescent="0.45">
      <c r="B12" s="1288"/>
      <c r="C12" s="381" t="s">
        <v>39</v>
      </c>
      <c r="D12" s="392">
        <v>6182</v>
      </c>
      <c r="E12" s="393">
        <v>5997</v>
      </c>
      <c r="F12" s="394">
        <v>634</v>
      </c>
      <c r="G12" s="395">
        <v>373</v>
      </c>
      <c r="H12" s="400">
        <v>0</v>
      </c>
      <c r="I12" s="392">
        <v>645</v>
      </c>
      <c r="J12" s="397">
        <f t="shared" si="0"/>
        <v>13831</v>
      </c>
    </row>
    <row r="13" spans="1:10" ht="14.65" thickBot="1" x14ac:dyDescent="0.5">
      <c r="B13" s="401" t="s">
        <v>19</v>
      </c>
      <c r="C13" s="402" t="s">
        <v>19</v>
      </c>
      <c r="D13" s="403">
        <v>4463</v>
      </c>
      <c r="E13" s="404">
        <v>5235</v>
      </c>
      <c r="F13" s="405">
        <v>919</v>
      </c>
      <c r="G13" s="406">
        <v>677</v>
      </c>
      <c r="H13" s="407">
        <v>0</v>
      </c>
      <c r="I13" s="403">
        <v>639</v>
      </c>
      <c r="J13" s="408">
        <f t="shared" si="0"/>
        <v>11933</v>
      </c>
    </row>
    <row r="14" spans="1:10" ht="12.75" thickBot="1" x14ac:dyDescent="0.35">
      <c r="B14" s="1289" t="s">
        <v>40</v>
      </c>
      <c r="C14" s="1290"/>
      <c r="D14" s="409">
        <f>SUM(D6:D13)</f>
        <v>19970</v>
      </c>
      <c r="E14" s="410">
        <f t="shared" ref="E14:I14" si="1">SUM(E6:E13)</f>
        <v>26913</v>
      </c>
      <c r="F14" s="411">
        <f t="shared" si="1"/>
        <v>8040</v>
      </c>
      <c r="G14" s="412">
        <f t="shared" si="1"/>
        <v>4531</v>
      </c>
      <c r="H14" s="413">
        <f t="shared" si="1"/>
        <v>270</v>
      </c>
      <c r="I14" s="409">
        <f t="shared" si="1"/>
        <v>2745</v>
      </c>
      <c r="J14" s="414">
        <f>SUM(J6:J13)</f>
        <v>62469</v>
      </c>
    </row>
  </sheetData>
  <mergeCells count="10">
    <mergeCell ref="J4:J5"/>
    <mergeCell ref="B6:B9"/>
    <mergeCell ref="B11:B12"/>
    <mergeCell ref="B14:C14"/>
    <mergeCell ref="B4:B5"/>
    <mergeCell ref="C4:C5"/>
    <mergeCell ref="D4:D5"/>
    <mergeCell ref="E4:E5"/>
    <mergeCell ref="F4:H4"/>
    <mergeCell ref="I4:I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X31"/>
  <sheetViews>
    <sheetView zoomScale="70" zoomScaleNormal="70" workbookViewId="0">
      <selection activeCell="C20" sqref="C20"/>
    </sheetView>
  </sheetViews>
  <sheetFormatPr defaultColWidth="9" defaultRowHeight="12.4" x14ac:dyDescent="0.3"/>
  <cols>
    <col min="1" max="1" width="3.265625" style="435" customWidth="1"/>
    <col min="2" max="2" width="23.73046875" style="435" customWidth="1"/>
    <col min="3" max="3" width="10.59765625" style="435" customWidth="1"/>
    <col min="4" max="5" width="12.265625" style="435" customWidth="1"/>
    <col min="6" max="11" width="10.59765625" style="435" customWidth="1"/>
    <col min="12" max="12" width="11.86328125" style="435" customWidth="1"/>
    <col min="13" max="13" width="12.59765625" style="435" customWidth="1"/>
    <col min="14" max="14" width="21.265625" style="435" customWidth="1"/>
    <col min="15" max="15" width="16.3984375" style="435" customWidth="1"/>
    <col min="16" max="16" width="12.59765625" style="435" customWidth="1"/>
    <col min="17" max="17" width="14.3984375" style="435" customWidth="1"/>
    <col min="18" max="19" width="12.59765625" style="435" customWidth="1"/>
    <col min="20" max="21" width="11.3984375" style="435" customWidth="1"/>
    <col min="22" max="24" width="12.59765625" style="435" customWidth="1"/>
    <col min="25" max="16384" width="9" style="435"/>
  </cols>
  <sheetData>
    <row r="1" spans="2:24" x14ac:dyDescent="0.3">
      <c r="B1" s="436" t="s">
        <v>525</v>
      </c>
      <c r="N1" s="436" t="s">
        <v>526</v>
      </c>
    </row>
    <row r="2" spans="2:24" ht="12.75" thickBot="1" x14ac:dyDescent="0.35"/>
    <row r="3" spans="2:24" ht="39" customHeight="1" thickBot="1" x14ac:dyDescent="0.35">
      <c r="B3" s="437" t="s">
        <v>308</v>
      </c>
      <c r="C3" s="438" t="s">
        <v>151</v>
      </c>
      <c r="D3" s="439" t="s">
        <v>34</v>
      </c>
      <c r="E3" s="439" t="s">
        <v>35</v>
      </c>
      <c r="F3" s="439" t="s">
        <v>36</v>
      </c>
      <c r="G3" s="439" t="s">
        <v>37</v>
      </c>
      <c r="H3" s="439" t="s">
        <v>17</v>
      </c>
      <c r="I3" s="439" t="s">
        <v>38</v>
      </c>
      <c r="J3" s="439" t="s">
        <v>39</v>
      </c>
      <c r="K3" s="440" t="s">
        <v>19</v>
      </c>
      <c r="L3" s="441" t="s">
        <v>40</v>
      </c>
      <c r="M3" s="442" t="s">
        <v>169</v>
      </c>
      <c r="N3" s="1307" t="s">
        <v>308</v>
      </c>
      <c r="O3" s="1308"/>
      <c r="P3" s="439" t="s">
        <v>34</v>
      </c>
      <c r="Q3" s="439" t="s">
        <v>35</v>
      </c>
      <c r="R3" s="439" t="s">
        <v>36</v>
      </c>
      <c r="S3" s="439" t="s">
        <v>37</v>
      </c>
      <c r="T3" s="439" t="s">
        <v>17</v>
      </c>
      <c r="U3" s="439" t="s">
        <v>38</v>
      </c>
      <c r="V3" s="439" t="s">
        <v>39</v>
      </c>
      <c r="W3" s="440" t="s">
        <v>19</v>
      </c>
      <c r="X3" s="441" t="s">
        <v>40</v>
      </c>
    </row>
    <row r="4" spans="2:24" ht="40.5" customHeight="1" x14ac:dyDescent="0.3">
      <c r="B4" s="1309" t="s">
        <v>555</v>
      </c>
      <c r="C4" s="443">
        <v>0.9</v>
      </c>
      <c r="D4" s="444">
        <v>0.99934608468203368</v>
      </c>
      <c r="E4" s="444">
        <v>0.99881843245372193</v>
      </c>
      <c r="F4" s="444">
        <v>0.99983181971072987</v>
      </c>
      <c r="G4" s="444">
        <v>0.99893639651138055</v>
      </c>
      <c r="H4" s="444">
        <v>0.99917712404854964</v>
      </c>
      <c r="I4" s="444">
        <v>0.99289772727272729</v>
      </c>
      <c r="J4" s="444">
        <v>0.99426542872747137</v>
      </c>
      <c r="K4" s="444">
        <v>0.99569480985410186</v>
      </c>
      <c r="L4" s="445" t="s">
        <v>4</v>
      </c>
      <c r="M4" s="435" t="s">
        <v>169</v>
      </c>
      <c r="N4" s="1310" t="s">
        <v>562</v>
      </c>
      <c r="O4" s="446" t="s">
        <v>309</v>
      </c>
      <c r="P4" s="447">
        <v>30343.3333332</v>
      </c>
      <c r="Q4" s="447">
        <v>35687.666599999997</v>
      </c>
      <c r="R4" s="447">
        <v>3843.3333332000002</v>
      </c>
      <c r="S4" s="447">
        <v>1660.9999996000006</v>
      </c>
      <c r="T4" s="448">
        <v>4454</v>
      </c>
      <c r="U4" s="448">
        <v>760</v>
      </c>
      <c r="V4" s="448">
        <v>7042</v>
      </c>
      <c r="W4" s="448">
        <v>1124.33</v>
      </c>
      <c r="X4" s="449"/>
    </row>
    <row r="5" spans="2:24" ht="40.5" customHeight="1" thickBot="1" x14ac:dyDescent="0.35">
      <c r="B5" s="1305"/>
      <c r="C5" s="450" t="s">
        <v>4</v>
      </c>
      <c r="D5" s="451">
        <v>470</v>
      </c>
      <c r="E5" s="451">
        <v>510</v>
      </c>
      <c r="F5" s="451">
        <v>10</v>
      </c>
      <c r="G5" s="451">
        <v>140</v>
      </c>
      <c r="H5" s="451">
        <v>160</v>
      </c>
      <c r="I5" s="451">
        <v>750</v>
      </c>
      <c r="J5" s="451">
        <v>1660</v>
      </c>
      <c r="K5" s="451">
        <v>3340</v>
      </c>
      <c r="L5" s="452">
        <f>SUM(D5:K5)</f>
        <v>7040</v>
      </c>
      <c r="N5" s="1306"/>
      <c r="O5" s="453" t="s">
        <v>310</v>
      </c>
      <c r="P5" s="454">
        <v>919099.99999599997</v>
      </c>
      <c r="Q5" s="454">
        <v>1073449.9980000001</v>
      </c>
      <c r="R5" s="454">
        <v>116099.999996</v>
      </c>
      <c r="S5" s="454">
        <v>50209.999988000018</v>
      </c>
      <c r="T5" s="455">
        <v>138160</v>
      </c>
      <c r="U5" s="455">
        <v>22920</v>
      </c>
      <c r="V5" s="455">
        <v>213820</v>
      </c>
      <c r="W5" s="455">
        <v>34629.9</v>
      </c>
      <c r="X5" s="456">
        <f>SUM(P5:W5)</f>
        <v>2568389.8979799999</v>
      </c>
    </row>
    <row r="6" spans="2:24" ht="40.5" customHeight="1" x14ac:dyDescent="0.3">
      <c r="B6" s="1304" t="s">
        <v>571</v>
      </c>
      <c r="C6" s="457">
        <v>0.9</v>
      </c>
      <c r="D6" s="444">
        <v>0.98793565683646112</v>
      </c>
      <c r="E6" s="444">
        <v>0.98179453836150843</v>
      </c>
      <c r="F6" s="444">
        <v>0.98148148148148151</v>
      </c>
      <c r="G6" s="444">
        <v>0.97288135593220337</v>
      </c>
      <c r="H6" s="444">
        <v>0.99846508058326933</v>
      </c>
      <c r="I6" s="444">
        <v>0.99339582445675334</v>
      </c>
      <c r="J6" s="444">
        <v>0.99235869198786375</v>
      </c>
      <c r="K6" s="444">
        <v>0.98351498637602175</v>
      </c>
      <c r="L6" s="458" t="s">
        <v>4</v>
      </c>
      <c r="N6" s="1306" t="s">
        <v>563</v>
      </c>
      <c r="O6" s="453" t="s">
        <v>309</v>
      </c>
      <c r="P6" s="447">
        <v>1188</v>
      </c>
      <c r="Q6" s="447">
        <v>1037</v>
      </c>
      <c r="R6" s="447">
        <v>1483</v>
      </c>
      <c r="S6" s="447">
        <v>1569</v>
      </c>
      <c r="T6" s="448">
        <v>728</v>
      </c>
      <c r="U6" s="448">
        <v>24</v>
      </c>
      <c r="V6" s="448">
        <v>534</v>
      </c>
      <c r="W6" s="448">
        <v>507</v>
      </c>
      <c r="X6" s="459"/>
    </row>
    <row r="7" spans="2:24" ht="40.5" customHeight="1" x14ac:dyDescent="0.3">
      <c r="B7" s="1305"/>
      <c r="C7" s="450" t="s">
        <v>4</v>
      </c>
      <c r="D7" s="451">
        <v>1050</v>
      </c>
      <c r="E7" s="451">
        <v>1210</v>
      </c>
      <c r="F7" s="451">
        <v>570</v>
      </c>
      <c r="G7" s="451">
        <v>970</v>
      </c>
      <c r="H7" s="451">
        <v>550</v>
      </c>
      <c r="I7" s="451">
        <v>1100</v>
      </c>
      <c r="J7" s="451">
        <v>3960</v>
      </c>
      <c r="K7" s="451">
        <v>6510</v>
      </c>
      <c r="L7" s="452">
        <f>SUM(D7:K7)</f>
        <v>15920</v>
      </c>
      <c r="N7" s="1306"/>
      <c r="O7" s="453" t="s">
        <v>310</v>
      </c>
      <c r="P7" s="454">
        <v>59800</v>
      </c>
      <c r="Q7" s="454">
        <v>52400</v>
      </c>
      <c r="R7" s="454">
        <v>74250</v>
      </c>
      <c r="S7" s="454">
        <v>78500</v>
      </c>
      <c r="T7" s="455">
        <v>36650</v>
      </c>
      <c r="U7" s="455">
        <v>1200</v>
      </c>
      <c r="V7" s="455">
        <v>27550</v>
      </c>
      <c r="W7" s="455">
        <v>25850</v>
      </c>
      <c r="X7" s="456">
        <f>SUM(P7:W7)</f>
        <v>356200</v>
      </c>
    </row>
    <row r="8" spans="2:24" ht="40.5" customHeight="1" x14ac:dyDescent="0.3">
      <c r="B8" s="1304" t="s">
        <v>556</v>
      </c>
      <c r="C8" s="457">
        <v>0.9</v>
      </c>
      <c r="D8" s="444">
        <v>0.98550724637681164</v>
      </c>
      <c r="E8" s="444">
        <v>0.96197718631178708</v>
      </c>
      <c r="F8" s="444">
        <v>0.98285714285714287</v>
      </c>
      <c r="G8" s="444">
        <v>1</v>
      </c>
      <c r="H8" s="444">
        <v>1</v>
      </c>
      <c r="I8" s="444">
        <v>0.98292682926829267</v>
      </c>
      <c r="J8" s="444">
        <v>0.98366394399066515</v>
      </c>
      <c r="K8" s="444">
        <v>0.99152542372881358</v>
      </c>
      <c r="L8" s="458" t="s">
        <v>4</v>
      </c>
      <c r="N8" s="1306" t="s">
        <v>564</v>
      </c>
      <c r="O8" s="453" t="s">
        <v>309</v>
      </c>
      <c r="P8" s="460">
        <v>1</v>
      </c>
      <c r="Q8" s="460">
        <v>4</v>
      </c>
      <c r="R8" s="460">
        <v>6</v>
      </c>
      <c r="S8" s="460">
        <v>3</v>
      </c>
      <c r="T8" s="461">
        <v>0</v>
      </c>
      <c r="U8" s="461">
        <v>0</v>
      </c>
      <c r="V8" s="461">
        <v>1</v>
      </c>
      <c r="W8" s="461">
        <v>28</v>
      </c>
      <c r="X8" s="459"/>
    </row>
    <row r="9" spans="2:24" ht="40.5" customHeight="1" x14ac:dyDescent="0.3">
      <c r="B9" s="1305"/>
      <c r="C9" s="450" t="s">
        <v>4</v>
      </c>
      <c r="D9" s="451">
        <v>730</v>
      </c>
      <c r="E9" s="451">
        <v>5060</v>
      </c>
      <c r="F9" s="451">
        <v>500</v>
      </c>
      <c r="G9" s="451">
        <v>0</v>
      </c>
      <c r="H9" s="444">
        <v>0</v>
      </c>
      <c r="I9" s="451">
        <v>1340</v>
      </c>
      <c r="J9" s="451">
        <v>1180</v>
      </c>
      <c r="K9" s="451">
        <v>720</v>
      </c>
      <c r="L9" s="452">
        <f>SUM(D9:K9)</f>
        <v>9530</v>
      </c>
      <c r="N9" s="1306"/>
      <c r="O9" s="453" t="s">
        <v>310</v>
      </c>
      <c r="P9" s="454">
        <v>24</v>
      </c>
      <c r="Q9" s="454">
        <v>96</v>
      </c>
      <c r="R9" s="454">
        <v>144</v>
      </c>
      <c r="S9" s="454">
        <v>72</v>
      </c>
      <c r="T9" s="455">
        <v>0</v>
      </c>
      <c r="U9" s="455">
        <v>0</v>
      </c>
      <c r="V9" s="455">
        <v>24</v>
      </c>
      <c r="W9" s="455">
        <v>672</v>
      </c>
      <c r="X9" s="456">
        <f>SUM(P9:W9)</f>
        <v>1032</v>
      </c>
    </row>
    <row r="10" spans="2:24" ht="40.5" customHeight="1" x14ac:dyDescent="0.3">
      <c r="B10" s="1304" t="s">
        <v>311</v>
      </c>
      <c r="C10" s="450" t="s">
        <v>4</v>
      </c>
      <c r="D10" s="444">
        <v>0</v>
      </c>
      <c r="E10" s="444">
        <v>0</v>
      </c>
      <c r="F10" s="444">
        <v>0</v>
      </c>
      <c r="G10" s="444">
        <v>0.75</v>
      </c>
      <c r="H10" s="1312" t="s">
        <v>315</v>
      </c>
      <c r="I10" s="1313"/>
      <c r="J10" s="1313"/>
      <c r="K10" s="1314"/>
      <c r="L10" s="458" t="s">
        <v>4</v>
      </c>
      <c r="N10" s="1306" t="s">
        <v>565</v>
      </c>
      <c r="O10" s="453" t="s">
        <v>309</v>
      </c>
      <c r="P10" s="460">
        <v>122</v>
      </c>
      <c r="Q10" s="460">
        <v>73</v>
      </c>
      <c r="R10" s="460">
        <v>114</v>
      </c>
      <c r="S10" s="460">
        <v>203</v>
      </c>
      <c r="T10" s="461">
        <v>13</v>
      </c>
      <c r="U10" s="461">
        <v>1</v>
      </c>
      <c r="V10" s="461">
        <v>5</v>
      </c>
      <c r="W10" s="461">
        <v>21</v>
      </c>
      <c r="X10" s="459"/>
    </row>
    <row r="11" spans="2:24" ht="40.5" customHeight="1" x14ac:dyDescent="0.3">
      <c r="B11" s="1305"/>
      <c r="C11" s="450" t="s">
        <v>4</v>
      </c>
      <c r="D11" s="451">
        <v>0</v>
      </c>
      <c r="E11" s="451">
        <v>0</v>
      </c>
      <c r="F11" s="451">
        <v>0</v>
      </c>
      <c r="G11" s="451">
        <v>0</v>
      </c>
      <c r="H11" s="451">
        <v>0</v>
      </c>
      <c r="I11" s="451">
        <v>0</v>
      </c>
      <c r="J11" s="451">
        <v>0</v>
      </c>
      <c r="K11" s="451">
        <v>0</v>
      </c>
      <c r="L11" s="452">
        <f>SUM(D11:K11)</f>
        <v>0</v>
      </c>
      <c r="M11" s="435" t="s">
        <v>169</v>
      </c>
      <c r="N11" s="1306"/>
      <c r="O11" s="453" t="s">
        <v>310</v>
      </c>
      <c r="P11" s="454">
        <v>2440</v>
      </c>
      <c r="Q11" s="454">
        <v>1460</v>
      </c>
      <c r="R11" s="454">
        <v>2280</v>
      </c>
      <c r="S11" s="454">
        <v>4060</v>
      </c>
      <c r="T11" s="455">
        <v>260</v>
      </c>
      <c r="U11" s="455">
        <v>20</v>
      </c>
      <c r="V11" s="455">
        <v>100</v>
      </c>
      <c r="W11" s="455">
        <v>420</v>
      </c>
      <c r="X11" s="456">
        <f>SUM(P11:W11)</f>
        <v>11040</v>
      </c>
    </row>
    <row r="12" spans="2:24" ht="40.5" customHeight="1" x14ac:dyDescent="0.3">
      <c r="B12" s="1304" t="s">
        <v>557</v>
      </c>
      <c r="C12" s="457">
        <v>0.9</v>
      </c>
      <c r="D12" s="444">
        <v>0.98632478632478637</v>
      </c>
      <c r="E12" s="444">
        <v>0.98934043970686214</v>
      </c>
      <c r="F12" s="444">
        <v>0.97635782747603839</v>
      </c>
      <c r="G12" s="444">
        <v>0.98506069094304394</v>
      </c>
      <c r="H12" s="444">
        <v>0.99425287356321834</v>
      </c>
      <c r="I12" s="444">
        <v>0.91304347826086951</v>
      </c>
      <c r="J12" s="444">
        <v>0.93023255813953487</v>
      </c>
      <c r="K12" s="444">
        <v>0.99023709902370993</v>
      </c>
      <c r="L12" s="458" t="s">
        <v>4</v>
      </c>
      <c r="N12" s="1306" t="s">
        <v>566</v>
      </c>
      <c r="O12" s="453" t="s">
        <v>309</v>
      </c>
      <c r="P12" s="462">
        <v>1294</v>
      </c>
      <c r="Q12" s="462">
        <v>2330</v>
      </c>
      <c r="R12" s="462">
        <v>1359</v>
      </c>
      <c r="S12" s="462">
        <v>1430</v>
      </c>
      <c r="T12" s="463">
        <v>14</v>
      </c>
      <c r="U12" s="461">
        <v>0</v>
      </c>
      <c r="V12" s="461">
        <v>9</v>
      </c>
      <c r="W12" s="463">
        <v>2</v>
      </c>
      <c r="X12" s="459"/>
    </row>
    <row r="13" spans="2:24" ht="40.5" customHeight="1" x14ac:dyDescent="0.3">
      <c r="B13" s="1305"/>
      <c r="C13" s="450" t="s">
        <v>4</v>
      </c>
      <c r="D13" s="451">
        <v>4770</v>
      </c>
      <c r="E13" s="451">
        <v>2060</v>
      </c>
      <c r="F13" s="451">
        <v>4830</v>
      </c>
      <c r="G13" s="451">
        <v>1820</v>
      </c>
      <c r="H13" s="451">
        <v>60</v>
      </c>
      <c r="I13" s="451">
        <v>440</v>
      </c>
      <c r="J13" s="451">
        <v>400</v>
      </c>
      <c r="K13" s="451">
        <v>900</v>
      </c>
      <c r="L13" s="452">
        <f>SUM(D13:K13)</f>
        <v>15280</v>
      </c>
      <c r="N13" s="1306"/>
      <c r="O13" s="453" t="s">
        <v>310</v>
      </c>
      <c r="P13" s="454">
        <v>25880</v>
      </c>
      <c r="Q13" s="454">
        <v>46600</v>
      </c>
      <c r="R13" s="454">
        <v>27180</v>
      </c>
      <c r="S13" s="454">
        <v>28600</v>
      </c>
      <c r="T13" s="455">
        <v>280</v>
      </c>
      <c r="U13" s="455">
        <v>0</v>
      </c>
      <c r="V13" s="455">
        <v>180</v>
      </c>
      <c r="W13" s="455">
        <v>40</v>
      </c>
      <c r="X13" s="456">
        <f>SUM(P13:W13)</f>
        <v>128760</v>
      </c>
    </row>
    <row r="14" spans="2:24" ht="40.5" customHeight="1" x14ac:dyDescent="0.3">
      <c r="B14" s="1304" t="s">
        <v>558</v>
      </c>
      <c r="C14" s="457">
        <v>0.9</v>
      </c>
      <c r="D14" s="444">
        <v>0.99259192338964675</v>
      </c>
      <c r="E14" s="444">
        <v>0.97788510421962382</v>
      </c>
      <c r="F14" s="444">
        <v>0.9726663228468283</v>
      </c>
      <c r="G14" s="444">
        <v>0.95727084769124737</v>
      </c>
      <c r="H14" s="444">
        <v>0.99968015352630735</v>
      </c>
      <c r="I14" s="444">
        <v>0.99864235841737781</v>
      </c>
      <c r="J14" s="444">
        <v>0.99928687856560716</v>
      </c>
      <c r="K14" s="444">
        <v>0.99894781144781142</v>
      </c>
      <c r="L14" s="458" t="s">
        <v>4</v>
      </c>
      <c r="N14" s="1306" t="s">
        <v>567</v>
      </c>
      <c r="O14" s="453" t="s">
        <v>309</v>
      </c>
      <c r="P14" s="460">
        <v>1910</v>
      </c>
      <c r="Q14" s="460">
        <v>1476</v>
      </c>
      <c r="R14" s="460">
        <v>1273</v>
      </c>
      <c r="S14" s="460">
        <v>1147</v>
      </c>
      <c r="T14" s="461">
        <v>514</v>
      </c>
      <c r="U14" s="461">
        <v>1438</v>
      </c>
      <c r="V14" s="461">
        <v>1058</v>
      </c>
      <c r="W14" s="461">
        <v>47</v>
      </c>
      <c r="X14" s="459"/>
    </row>
    <row r="15" spans="2:24" ht="40.5" customHeight="1" thickBot="1" x14ac:dyDescent="0.35">
      <c r="B15" s="1305"/>
      <c r="C15" s="450" t="s">
        <v>4</v>
      </c>
      <c r="D15" s="451">
        <v>11178.85</v>
      </c>
      <c r="E15" s="451">
        <v>9940</v>
      </c>
      <c r="F15" s="451">
        <v>23179.659999999996</v>
      </c>
      <c r="G15" s="451">
        <v>25544.749999999996</v>
      </c>
      <c r="H15" s="451">
        <v>690</v>
      </c>
      <c r="I15" s="451">
        <v>395</v>
      </c>
      <c r="J15" s="451">
        <v>780</v>
      </c>
      <c r="K15" s="451">
        <v>1790</v>
      </c>
      <c r="L15" s="452">
        <f>SUM(D15:K15)</f>
        <v>73498.259999999995</v>
      </c>
      <c r="N15" s="1311"/>
      <c r="O15" s="464" t="s">
        <v>310</v>
      </c>
      <c r="P15" s="454">
        <v>38200</v>
      </c>
      <c r="Q15" s="454">
        <v>29520</v>
      </c>
      <c r="R15" s="454">
        <v>25460</v>
      </c>
      <c r="S15" s="454">
        <v>22940</v>
      </c>
      <c r="T15" s="455">
        <v>10280</v>
      </c>
      <c r="U15" s="465">
        <v>28760</v>
      </c>
      <c r="V15" s="465">
        <v>21160</v>
      </c>
      <c r="W15" s="455">
        <v>940</v>
      </c>
      <c r="X15" s="456">
        <f>SUM(P15:W15)</f>
        <v>177260</v>
      </c>
    </row>
    <row r="16" spans="2:24" ht="40.5" customHeight="1" thickBot="1" x14ac:dyDescent="0.35">
      <c r="B16" s="1315" t="s">
        <v>312</v>
      </c>
      <c r="C16" s="457">
        <v>0.9</v>
      </c>
      <c r="D16" s="444">
        <v>1</v>
      </c>
      <c r="E16" s="444">
        <v>1</v>
      </c>
      <c r="F16" s="444">
        <v>1</v>
      </c>
      <c r="G16" s="444">
        <v>1</v>
      </c>
      <c r="H16" s="444">
        <v>1</v>
      </c>
      <c r="I16" s="444">
        <v>1</v>
      </c>
      <c r="J16" s="444">
        <v>0.99310344827586206</v>
      </c>
      <c r="K16" s="444">
        <v>0.99453551912568305</v>
      </c>
      <c r="L16" s="452"/>
      <c r="N16" s="466" t="s">
        <v>45</v>
      </c>
      <c r="O16" s="467" t="s">
        <v>4</v>
      </c>
      <c r="P16" s="468">
        <f>+P5+P7+P9+P11+P13+P15</f>
        <v>1045443.999996</v>
      </c>
      <c r="Q16" s="469">
        <f t="shared" ref="Q16:W16" si="0">+Q5+Q7+Q9+Q11+Q13+Q15</f>
        <v>1203525.9980000001</v>
      </c>
      <c r="R16" s="469">
        <f t="shared" si="0"/>
        <v>245413.999996</v>
      </c>
      <c r="S16" s="469">
        <f t="shared" si="0"/>
        <v>184381.99998800003</v>
      </c>
      <c r="T16" s="469">
        <f>+T5+T7+T9+T11+T13+T15</f>
        <v>185630</v>
      </c>
      <c r="U16" s="469">
        <f t="shared" si="0"/>
        <v>52900</v>
      </c>
      <c r="V16" s="469">
        <f t="shared" si="0"/>
        <v>262834</v>
      </c>
      <c r="W16" s="470">
        <f t="shared" si="0"/>
        <v>62551.9</v>
      </c>
      <c r="X16" s="456">
        <f>SUM(P16:W16)</f>
        <v>3242681.8979799999</v>
      </c>
    </row>
    <row r="17" spans="2:23" ht="40.5" customHeight="1" x14ac:dyDescent="0.3">
      <c r="B17" s="1316"/>
      <c r="C17" s="450" t="s">
        <v>4</v>
      </c>
      <c r="D17" s="451">
        <v>0</v>
      </c>
      <c r="E17" s="451">
        <v>0</v>
      </c>
      <c r="F17" s="451">
        <v>0</v>
      </c>
      <c r="G17" s="451">
        <v>0</v>
      </c>
      <c r="H17" s="451">
        <v>0</v>
      </c>
      <c r="I17" s="451">
        <v>0</v>
      </c>
      <c r="J17" s="451">
        <v>240</v>
      </c>
      <c r="K17" s="451">
        <v>500</v>
      </c>
      <c r="L17" s="452">
        <f>SUM(D17:K17)</f>
        <v>740</v>
      </c>
    </row>
    <row r="18" spans="2:23" ht="40.5" customHeight="1" x14ac:dyDescent="0.3">
      <c r="B18" s="1304" t="s">
        <v>559</v>
      </c>
      <c r="C18" s="457">
        <v>0.9</v>
      </c>
      <c r="D18" s="444">
        <v>0.93432454620085748</v>
      </c>
      <c r="E18" s="444">
        <v>0.9258468925046679</v>
      </c>
      <c r="F18" s="444">
        <v>0.94737871674491392</v>
      </c>
      <c r="G18" s="444">
        <v>0.91518401169875696</v>
      </c>
      <c r="H18" s="444">
        <v>0.98504206918043002</v>
      </c>
      <c r="I18" s="444">
        <v>0.98754745634016705</v>
      </c>
      <c r="J18" s="444">
        <v>0.99017527312740705</v>
      </c>
      <c r="K18" s="444">
        <v>0.95898416746360637</v>
      </c>
      <c r="L18" s="458" t="s">
        <v>4</v>
      </c>
      <c r="M18" s="471"/>
      <c r="N18" s="1317"/>
      <c r="O18" s="1317"/>
      <c r="P18" s="472"/>
      <c r="Q18" s="472"/>
      <c r="R18" s="472"/>
      <c r="S18" s="472"/>
      <c r="T18" s="472"/>
      <c r="U18" s="473"/>
      <c r="V18" s="473"/>
      <c r="W18" s="473"/>
    </row>
    <row r="19" spans="2:23" ht="40.5" customHeight="1" x14ac:dyDescent="0.45">
      <c r="B19" s="1305"/>
      <c r="C19" s="450" t="s">
        <v>4</v>
      </c>
      <c r="D19" s="451">
        <v>148400.94824999999</v>
      </c>
      <c r="E19" s="451">
        <v>87058.709000000003</v>
      </c>
      <c r="F19" s="451">
        <v>37840.182499999988</v>
      </c>
      <c r="G19" s="451">
        <v>65662.818999999989</v>
      </c>
      <c r="H19" s="451">
        <v>12176.409999999998</v>
      </c>
      <c r="I19" s="451">
        <v>4247.84</v>
      </c>
      <c r="J19" s="451">
        <v>12002.829999999998</v>
      </c>
      <c r="K19" s="451">
        <v>41200.49</v>
      </c>
      <c r="L19" s="452">
        <f>SUM(D19:K19)</f>
        <v>408590.22874999995</v>
      </c>
      <c r="M19" s="132"/>
      <c r="N19" s="132"/>
      <c r="O19" s="132"/>
      <c r="P19" s="132"/>
      <c r="Q19" s="132"/>
      <c r="R19" s="474"/>
      <c r="S19" s="474"/>
      <c r="T19" s="474"/>
    </row>
    <row r="20" spans="2:23" ht="40.5" customHeight="1" x14ac:dyDescent="0.45">
      <c r="B20" s="1304" t="s">
        <v>560</v>
      </c>
      <c r="C20" s="457">
        <v>0.9</v>
      </c>
      <c r="D20" s="475">
        <v>0.93038131431319604</v>
      </c>
      <c r="E20" s="475">
        <v>0.93038131431319604</v>
      </c>
      <c r="F20" s="475">
        <v>0.93038131431319604</v>
      </c>
      <c r="G20" s="475">
        <v>0.93038131431319604</v>
      </c>
      <c r="H20" s="475">
        <v>0.92715545146333578</v>
      </c>
      <c r="I20" s="475">
        <v>0.93038131431319604</v>
      </c>
      <c r="J20" s="475">
        <v>0.93038131431319604</v>
      </c>
      <c r="K20" s="475">
        <v>0.93038131431319604</v>
      </c>
      <c r="L20" s="458" t="s">
        <v>4</v>
      </c>
      <c r="M20" s="132"/>
      <c r="N20" s="132"/>
      <c r="O20" s="132"/>
      <c r="P20" s="132"/>
      <c r="Q20" s="132"/>
      <c r="R20" s="476"/>
      <c r="S20" s="476"/>
      <c r="T20" s="476"/>
    </row>
    <row r="21" spans="2:23" ht="40.5" customHeight="1" thickBot="1" x14ac:dyDescent="0.5">
      <c r="B21" s="1318"/>
      <c r="C21" s="450" t="s">
        <v>4</v>
      </c>
      <c r="D21" s="450" t="s">
        <v>4</v>
      </c>
      <c r="E21" s="450" t="s">
        <v>4</v>
      </c>
      <c r="F21" s="450" t="s">
        <v>4</v>
      </c>
      <c r="G21" s="450" t="s">
        <v>4</v>
      </c>
      <c r="H21" s="450" t="s">
        <v>4</v>
      </c>
      <c r="I21" s="450" t="s">
        <v>4</v>
      </c>
      <c r="J21" s="450" t="s">
        <v>4</v>
      </c>
      <c r="K21" s="450" t="s">
        <v>4</v>
      </c>
      <c r="L21" s="477" t="s">
        <v>4</v>
      </c>
      <c r="M21" s="132"/>
      <c r="N21" s="132"/>
      <c r="O21" s="132"/>
      <c r="P21" s="132"/>
      <c r="Q21" s="132"/>
    </row>
    <row r="22" spans="2:23" ht="14.65" thickBot="1" x14ac:dyDescent="0.5">
      <c r="B22" s="478" t="s">
        <v>45</v>
      </c>
      <c r="C22" s="438" t="s">
        <v>4</v>
      </c>
      <c r="D22" s="479">
        <f t="shared" ref="D22:L22" si="1">D5+D7+D9+D11+D13+D15+D17+D19</f>
        <v>166599.79824999999</v>
      </c>
      <c r="E22" s="479">
        <f t="shared" si="1"/>
        <v>105838.709</v>
      </c>
      <c r="F22" s="479">
        <f t="shared" si="1"/>
        <v>66929.842499999984</v>
      </c>
      <c r="G22" s="479">
        <f t="shared" si="1"/>
        <v>94137.568999999989</v>
      </c>
      <c r="H22" s="479">
        <f t="shared" si="1"/>
        <v>13636.409999999998</v>
      </c>
      <c r="I22" s="479">
        <f t="shared" si="1"/>
        <v>8272.84</v>
      </c>
      <c r="J22" s="479">
        <f t="shared" si="1"/>
        <v>20222.829999999998</v>
      </c>
      <c r="K22" s="479">
        <f t="shared" si="1"/>
        <v>54960.49</v>
      </c>
      <c r="L22" s="480">
        <f t="shared" si="1"/>
        <v>530598.4887499999</v>
      </c>
      <c r="M22" s="132"/>
      <c r="N22" s="132"/>
      <c r="O22" s="132"/>
      <c r="P22" s="132"/>
      <c r="Q22" s="132"/>
    </row>
    <row r="23" spans="2:23" ht="14.25" x14ac:dyDescent="0.45">
      <c r="M23" s="132"/>
      <c r="N23" s="132"/>
      <c r="O23" s="132"/>
      <c r="P23" s="132"/>
      <c r="Q23" s="132"/>
    </row>
    <row r="24" spans="2:23" ht="14.25" x14ac:dyDescent="0.45">
      <c r="D24" s="481"/>
      <c r="M24" s="132"/>
      <c r="N24" s="132"/>
      <c r="O24" s="132"/>
      <c r="P24" s="132"/>
      <c r="Q24" s="132"/>
    </row>
    <row r="25" spans="2:23" ht="14.25" x14ac:dyDescent="0.45">
      <c r="D25" s="482"/>
      <c r="M25" s="132"/>
      <c r="N25" s="132"/>
      <c r="O25" s="132"/>
      <c r="P25" s="132"/>
      <c r="Q25" s="132"/>
    </row>
    <row r="26" spans="2:23" ht="38.25" customHeight="1" x14ac:dyDescent="0.45">
      <c r="B26" s="1319"/>
      <c r="C26" s="1319"/>
      <c r="D26" s="473"/>
      <c r="E26" s="473"/>
      <c r="F26" s="473"/>
      <c r="G26" s="473"/>
      <c r="H26" s="473"/>
      <c r="I26" s="473"/>
      <c r="J26" s="473"/>
      <c r="K26" s="473"/>
      <c r="L26" s="473"/>
      <c r="M26" s="132"/>
      <c r="N26" s="132"/>
      <c r="O26" s="132"/>
      <c r="P26" s="132"/>
      <c r="Q26" s="132"/>
    </row>
    <row r="31" spans="2:23" ht="27" customHeight="1" x14ac:dyDescent="0.3"/>
  </sheetData>
  <mergeCells count="19">
    <mergeCell ref="B16:B17"/>
    <mergeCell ref="B18:B19"/>
    <mergeCell ref="N18:O18"/>
    <mergeCell ref="B20:B21"/>
    <mergeCell ref="B26:C26"/>
    <mergeCell ref="B10:B11"/>
    <mergeCell ref="N10:N11"/>
    <mergeCell ref="B12:B13"/>
    <mergeCell ref="N12:N13"/>
    <mergeCell ref="B14:B15"/>
    <mergeCell ref="N14:N15"/>
    <mergeCell ref="H10:K10"/>
    <mergeCell ref="B8:B9"/>
    <mergeCell ref="N8:N9"/>
    <mergeCell ref="N3:O3"/>
    <mergeCell ref="B4:B5"/>
    <mergeCell ref="N4:N5"/>
    <mergeCell ref="B6:B7"/>
    <mergeCell ref="N6:N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15"/>
  <sheetViews>
    <sheetView showGridLines="0" workbookViewId="0">
      <selection activeCell="B3" sqref="B3"/>
    </sheetView>
  </sheetViews>
  <sheetFormatPr defaultColWidth="9" defaultRowHeight="12.4" x14ac:dyDescent="0.3"/>
  <cols>
    <col min="1" max="1" width="9" style="302"/>
    <col min="2" max="2" width="13.59765625" style="302" customWidth="1"/>
    <col min="3" max="3" width="18" style="302" customWidth="1"/>
    <col min="4" max="4" width="9" style="302"/>
    <col min="5" max="5" width="15.59765625" style="302" customWidth="1"/>
    <col min="6" max="6" width="18.3984375" style="302" customWidth="1"/>
    <col min="7" max="7" width="12.3984375" style="302" customWidth="1"/>
    <col min="8" max="8" width="13.73046875" style="302" customWidth="1"/>
    <col min="9" max="11" width="9" style="302"/>
    <col min="12" max="12" width="10.1328125" style="302" customWidth="1"/>
    <col min="13" max="16384" width="9" style="302"/>
  </cols>
  <sheetData>
    <row r="1" spans="1:14" ht="15.4" x14ac:dyDescent="0.3">
      <c r="A1" s="3"/>
      <c r="B1" s="3"/>
      <c r="C1" s="3"/>
      <c r="D1" s="3"/>
      <c r="E1" s="3"/>
      <c r="F1" s="3"/>
      <c r="G1" s="3"/>
      <c r="H1" s="3"/>
      <c r="I1" s="51"/>
      <c r="J1" s="51"/>
      <c r="K1" s="51"/>
      <c r="L1" s="51"/>
      <c r="M1" s="51"/>
      <c r="N1" s="51"/>
    </row>
    <row r="2" spans="1:14" x14ac:dyDescent="0.3">
      <c r="B2" s="303" t="s">
        <v>527</v>
      </c>
    </row>
    <row r="3" spans="1:14" ht="12.75" thickBot="1" x14ac:dyDescent="0.35">
      <c r="B3" s="303" t="s">
        <v>202</v>
      </c>
    </row>
    <row r="4" spans="1:14" x14ac:dyDescent="0.3">
      <c r="B4" s="1320" t="s">
        <v>203</v>
      </c>
      <c r="C4" s="1322" t="s">
        <v>43</v>
      </c>
      <c r="D4" s="1323"/>
      <c r="E4" s="1324"/>
      <c r="F4" s="1322" t="s">
        <v>204</v>
      </c>
      <c r="G4" s="1323"/>
      <c r="H4" s="1324"/>
    </row>
    <row r="5" spans="1:14" ht="50.25" customHeight="1" thickBot="1" x14ac:dyDescent="0.35">
      <c r="B5" s="1321"/>
      <c r="C5" s="307" t="s">
        <v>205</v>
      </c>
      <c r="D5" s="308" t="s">
        <v>29</v>
      </c>
      <c r="E5" s="309" t="s">
        <v>206</v>
      </c>
      <c r="F5" s="307" t="s">
        <v>207</v>
      </c>
      <c r="G5" s="308" t="s">
        <v>178</v>
      </c>
      <c r="H5" s="309" t="s">
        <v>206</v>
      </c>
    </row>
    <row r="6" spans="1:14" ht="12.75" thickBot="1" x14ac:dyDescent="0.35">
      <c r="B6" s="310" t="s">
        <v>34</v>
      </c>
      <c r="C6" s="808">
        <v>5415.3333333333339</v>
      </c>
      <c r="D6" s="809">
        <v>5967</v>
      </c>
      <c r="E6" s="810">
        <f>+(D6-C6)/C6</f>
        <v>0.10187122984119155</v>
      </c>
      <c r="F6" s="811">
        <v>12046</v>
      </c>
      <c r="G6" s="812">
        <v>12200</v>
      </c>
      <c r="H6" s="810">
        <f>+(G6-F6)/F6</f>
        <v>1.2784326747468039E-2</v>
      </c>
      <c r="L6" s="312"/>
    </row>
    <row r="7" spans="1:14" ht="12.75" thickBot="1" x14ac:dyDescent="0.35">
      <c r="B7" s="313" t="s">
        <v>35</v>
      </c>
      <c r="C7" s="314">
        <v>1380</v>
      </c>
      <c r="D7" s="315">
        <v>1119</v>
      </c>
      <c r="E7" s="311">
        <f t="shared" ref="E7:E14" si="0">+(D7-C7)/C7</f>
        <v>-0.18913043478260869</v>
      </c>
      <c r="F7" s="316">
        <v>2880</v>
      </c>
      <c r="G7" s="317">
        <v>2880</v>
      </c>
      <c r="H7" s="810">
        <f t="shared" ref="H7:H14" si="1">+(G7-F7)/F7</f>
        <v>0</v>
      </c>
      <c r="L7" s="312"/>
    </row>
    <row r="8" spans="1:14" ht="12.75" thickBot="1" x14ac:dyDescent="0.35">
      <c r="B8" s="313" t="s">
        <v>36</v>
      </c>
      <c r="C8" s="314">
        <v>6710</v>
      </c>
      <c r="D8" s="315">
        <v>6664</v>
      </c>
      <c r="E8" s="311">
        <f t="shared" si="0"/>
        <v>-6.8554396423248882E-3</v>
      </c>
      <c r="F8" s="316">
        <v>13330</v>
      </c>
      <c r="G8" s="317">
        <v>13330</v>
      </c>
      <c r="H8" s="810">
        <f t="shared" si="1"/>
        <v>0</v>
      </c>
      <c r="L8" s="312"/>
    </row>
    <row r="9" spans="1:14" ht="12.75" thickBot="1" x14ac:dyDescent="0.35">
      <c r="B9" s="313" t="s">
        <v>37</v>
      </c>
      <c r="C9" s="314">
        <v>4190</v>
      </c>
      <c r="D9" s="315">
        <v>4282</v>
      </c>
      <c r="E9" s="311">
        <f t="shared" si="0"/>
        <v>2.1957040572792363E-2</v>
      </c>
      <c r="F9" s="316">
        <v>8360</v>
      </c>
      <c r="G9" s="317">
        <v>8500</v>
      </c>
      <c r="H9" s="810">
        <f t="shared" si="1"/>
        <v>1.6746411483253589E-2</v>
      </c>
      <c r="L9" s="312"/>
    </row>
    <row r="10" spans="1:14" ht="12.75" thickBot="1" x14ac:dyDescent="0.35">
      <c r="B10" s="313" t="s">
        <v>17</v>
      </c>
      <c r="C10" s="314">
        <v>6833.3333333333339</v>
      </c>
      <c r="D10" s="315">
        <v>7967</v>
      </c>
      <c r="E10" s="311">
        <f t="shared" si="0"/>
        <v>0.16590243902439014</v>
      </c>
      <c r="F10" s="316">
        <v>14499.999999999998</v>
      </c>
      <c r="G10" s="317">
        <v>14598</v>
      </c>
      <c r="H10" s="810">
        <f t="shared" si="1"/>
        <v>6.7586206896552989E-3</v>
      </c>
      <c r="L10" s="312"/>
    </row>
    <row r="11" spans="1:14" ht="12.75" thickBot="1" x14ac:dyDescent="0.35">
      <c r="B11" s="313" t="s">
        <v>38</v>
      </c>
      <c r="C11" s="314">
        <v>7943.3333333333321</v>
      </c>
      <c r="D11" s="315">
        <v>14364</v>
      </c>
      <c r="E11" s="311">
        <f t="shared" si="0"/>
        <v>0.80830885438522893</v>
      </c>
      <c r="F11" s="316">
        <v>17129.999999999996</v>
      </c>
      <c r="G11" s="317">
        <v>21744</v>
      </c>
      <c r="H11" s="810">
        <f t="shared" si="1"/>
        <v>0.26935201401050812</v>
      </c>
      <c r="L11" s="312"/>
    </row>
    <row r="12" spans="1:14" ht="12.75" thickBot="1" x14ac:dyDescent="0.35">
      <c r="B12" s="313" t="s">
        <v>39</v>
      </c>
      <c r="C12" s="314">
        <v>4675.75</v>
      </c>
      <c r="D12" s="315">
        <v>4550</v>
      </c>
      <c r="E12" s="311">
        <f t="shared" si="0"/>
        <v>-2.6894081163449712E-2</v>
      </c>
      <c r="F12" s="316">
        <v>10367.25</v>
      </c>
      <c r="G12" s="317">
        <v>10390</v>
      </c>
      <c r="H12" s="810">
        <f t="shared" si="1"/>
        <v>2.1944102823796088E-3</v>
      </c>
      <c r="L12" s="312"/>
    </row>
    <row r="13" spans="1:14" ht="12.75" thickBot="1" x14ac:dyDescent="0.35">
      <c r="B13" s="318" t="s">
        <v>19</v>
      </c>
      <c r="C13" s="833">
        <v>6596.6666666666661</v>
      </c>
      <c r="D13" s="813">
        <v>7448</v>
      </c>
      <c r="E13" s="814">
        <f t="shared" si="0"/>
        <v>0.12905507832238514</v>
      </c>
      <c r="F13" s="815">
        <v>12590</v>
      </c>
      <c r="G13" s="816">
        <v>12590</v>
      </c>
      <c r="H13" s="817">
        <f t="shared" si="1"/>
        <v>0</v>
      </c>
      <c r="L13" s="312"/>
    </row>
    <row r="14" spans="1:14" ht="12.75" thickBot="1" x14ac:dyDescent="0.35">
      <c r="B14" s="319" t="s">
        <v>40</v>
      </c>
      <c r="C14" s="805">
        <f>SUM(C6:C13)</f>
        <v>43744.416666666664</v>
      </c>
      <c r="D14" s="806">
        <f>SUM(D6:D13)</f>
        <v>52361</v>
      </c>
      <c r="E14" s="807">
        <f t="shared" si="0"/>
        <v>0.19697561403074304</v>
      </c>
      <c r="F14" s="805">
        <f>SUM(F6:F13)</f>
        <v>91203.25</v>
      </c>
      <c r="G14" s="806">
        <f t="shared" ref="G14" si="2">SUM(G6:G13)</f>
        <v>96232</v>
      </c>
      <c r="H14" s="320">
        <f t="shared" si="1"/>
        <v>5.5137837741527848E-2</v>
      </c>
    </row>
    <row r="15" spans="1:14" ht="37.5" customHeight="1" thickBot="1" x14ac:dyDescent="0.35">
      <c r="B15" s="1325" t="s">
        <v>208</v>
      </c>
      <c r="C15" s="1326"/>
      <c r="D15" s="1326"/>
      <c r="E15" s="1326"/>
      <c r="F15" s="1326"/>
      <c r="G15" s="1326"/>
      <c r="H15" s="1327"/>
    </row>
  </sheetData>
  <mergeCells count="4">
    <mergeCell ref="B4:B5"/>
    <mergeCell ref="C4:E4"/>
    <mergeCell ref="F4:H4"/>
    <mergeCell ref="B15:H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22"/>
  <sheetViews>
    <sheetView showGridLines="0" topLeftCell="A13" workbookViewId="0">
      <selection activeCell="D14" sqref="D14"/>
    </sheetView>
  </sheetViews>
  <sheetFormatPr defaultColWidth="9" defaultRowHeight="12.4" x14ac:dyDescent="0.3"/>
  <cols>
    <col min="1" max="1" width="9" style="302"/>
    <col min="2" max="2" width="18.3984375" style="302" customWidth="1"/>
    <col min="3" max="3" width="16.86328125" style="302" customWidth="1"/>
    <col min="4" max="4" width="14.3984375" style="302" customWidth="1"/>
    <col min="5" max="5" width="13.3984375" style="302" customWidth="1"/>
    <col min="6" max="6" width="15.3984375" style="302" customWidth="1"/>
    <col min="7" max="7" width="14.3984375" style="302" customWidth="1"/>
    <col min="8" max="8" width="13" style="302" customWidth="1"/>
    <col min="9" max="9" width="13.86328125" style="302" customWidth="1"/>
    <col min="10" max="10" width="15" style="302" customWidth="1"/>
    <col min="11" max="12" width="12.86328125" style="302" customWidth="1"/>
    <col min="13" max="16384" width="9" style="302"/>
  </cols>
  <sheetData>
    <row r="1" spans="1:14" ht="15.4" x14ac:dyDescent="0.3">
      <c r="A1" s="3"/>
      <c r="B1" s="3"/>
      <c r="C1" s="3"/>
      <c r="D1" s="3"/>
      <c r="E1" s="3"/>
      <c r="F1" s="3"/>
      <c r="G1" s="3"/>
      <c r="H1" s="3"/>
      <c r="I1" s="3"/>
      <c r="J1" s="3"/>
      <c r="K1" s="3"/>
      <c r="L1" s="3"/>
      <c r="M1" s="3"/>
      <c r="N1" s="3"/>
    </row>
    <row r="2" spans="1:14" ht="24.75" customHeight="1" x14ac:dyDescent="0.45">
      <c r="B2" s="303" t="s">
        <v>528</v>
      </c>
      <c r="G2"/>
      <c r="H2"/>
      <c r="I2"/>
      <c r="J2"/>
      <c r="K2"/>
      <c r="L2"/>
    </row>
    <row r="3" spans="1:14" ht="12.75" customHeight="1" thickBot="1" x14ac:dyDescent="0.5">
      <c r="B3" s="303" t="s">
        <v>314</v>
      </c>
      <c r="G3"/>
      <c r="H3"/>
      <c r="I3"/>
      <c r="J3"/>
      <c r="K3"/>
      <c r="L3"/>
    </row>
    <row r="4" spans="1:14" ht="14.65" thickBot="1" x14ac:dyDescent="0.5">
      <c r="B4" s="637" t="s">
        <v>109</v>
      </c>
      <c r="C4" s="638" t="s">
        <v>25</v>
      </c>
      <c r="D4" s="1328" t="s">
        <v>56</v>
      </c>
      <c r="E4" s="1329"/>
      <c r="F4" s="1329"/>
      <c r="G4" s="1330"/>
      <c r="H4"/>
      <c r="I4"/>
      <c r="J4"/>
      <c r="K4"/>
      <c r="L4"/>
    </row>
    <row r="5" spans="1:14" ht="41.25" customHeight="1" thickBot="1" x14ac:dyDescent="0.5">
      <c r="B5" s="639"/>
      <c r="C5" s="640"/>
      <c r="D5" s="648" t="s">
        <v>544</v>
      </c>
      <c r="E5" s="649" t="s">
        <v>327</v>
      </c>
      <c r="F5" s="649" t="s">
        <v>33</v>
      </c>
      <c r="G5" s="650" t="s">
        <v>328</v>
      </c>
      <c r="H5"/>
      <c r="I5"/>
      <c r="J5"/>
      <c r="K5"/>
      <c r="L5"/>
    </row>
    <row r="6" spans="1:14" ht="14.25" x14ac:dyDescent="0.45">
      <c r="B6" s="1346" t="s">
        <v>192</v>
      </c>
      <c r="C6" s="323" t="s">
        <v>34</v>
      </c>
      <c r="D6" s="644">
        <v>4.13756546837865</v>
      </c>
      <c r="E6" s="646">
        <v>2.5042500000000003</v>
      </c>
      <c r="F6" s="643">
        <f>E6/D6</f>
        <v>0.60524722065154846</v>
      </c>
      <c r="G6" s="641">
        <v>56</v>
      </c>
      <c r="H6"/>
      <c r="I6"/>
      <c r="J6"/>
      <c r="K6"/>
      <c r="L6"/>
    </row>
    <row r="7" spans="1:14" ht="14.25" x14ac:dyDescent="0.45">
      <c r="B7" s="1331"/>
      <c r="C7" s="324" t="s">
        <v>35</v>
      </c>
      <c r="D7" s="644">
        <v>3.0162590170303587</v>
      </c>
      <c r="E7" s="646">
        <v>1.4287500000000002</v>
      </c>
      <c r="F7" s="643">
        <f t="shared" ref="F7:F14" si="0">E7/D7</f>
        <v>0.47368279445929951</v>
      </c>
      <c r="G7" s="641">
        <v>56</v>
      </c>
      <c r="H7"/>
      <c r="I7"/>
      <c r="J7"/>
      <c r="K7"/>
      <c r="L7"/>
    </row>
    <row r="8" spans="1:14" ht="14.25" x14ac:dyDescent="0.45">
      <c r="B8" s="1331"/>
      <c r="C8" s="324" t="s">
        <v>36</v>
      </c>
      <c r="D8" s="644">
        <v>3.1098227089877493</v>
      </c>
      <c r="E8" s="646">
        <v>1.6807500000000002</v>
      </c>
      <c r="F8" s="643">
        <f t="shared" si="0"/>
        <v>0.54046489375180051</v>
      </c>
      <c r="G8" s="641">
        <v>56</v>
      </c>
      <c r="H8"/>
      <c r="I8"/>
      <c r="J8"/>
      <c r="K8"/>
      <c r="L8"/>
    </row>
    <row r="9" spans="1:14" ht="14.25" x14ac:dyDescent="0.45">
      <c r="B9" s="1331"/>
      <c r="C9" s="324" t="s">
        <v>37</v>
      </c>
      <c r="D9" s="644">
        <v>2.2368954511074026</v>
      </c>
      <c r="E9" s="646">
        <v>1.2172500000000002</v>
      </c>
      <c r="F9" s="643">
        <f t="shared" si="0"/>
        <v>0.54416937519247288</v>
      </c>
      <c r="G9" s="641">
        <v>56</v>
      </c>
      <c r="H9"/>
      <c r="I9"/>
      <c r="J9"/>
      <c r="K9"/>
      <c r="L9"/>
    </row>
    <row r="10" spans="1:14" ht="14.25" x14ac:dyDescent="0.45">
      <c r="B10" s="635" t="s">
        <v>17</v>
      </c>
      <c r="C10" s="324" t="s">
        <v>17</v>
      </c>
      <c r="D10" s="644">
        <v>2.840232069983792</v>
      </c>
      <c r="E10" s="646">
        <v>2.4086942235</v>
      </c>
      <c r="F10" s="643">
        <f t="shared" si="0"/>
        <v>0.84806246959733311</v>
      </c>
      <c r="G10" s="641">
        <v>64</v>
      </c>
      <c r="H10"/>
      <c r="I10"/>
      <c r="J10"/>
      <c r="K10"/>
      <c r="L10"/>
    </row>
    <row r="11" spans="1:14" ht="14.25" x14ac:dyDescent="0.45">
      <c r="B11" s="1331" t="s">
        <v>18</v>
      </c>
      <c r="C11" s="324" t="s">
        <v>38</v>
      </c>
      <c r="D11" s="644">
        <v>1.5931802992243917</v>
      </c>
      <c r="E11" s="646">
        <v>1.24596135</v>
      </c>
      <c r="F11" s="643">
        <f t="shared" si="0"/>
        <v>0.78205922493930635</v>
      </c>
      <c r="G11" s="641">
        <v>46</v>
      </c>
      <c r="H11"/>
      <c r="I11"/>
      <c r="J11"/>
      <c r="K11"/>
      <c r="L11"/>
    </row>
    <row r="12" spans="1:14" ht="14.25" x14ac:dyDescent="0.45">
      <c r="B12" s="1331"/>
      <c r="C12" s="324" t="s">
        <v>39</v>
      </c>
      <c r="D12" s="644">
        <v>3.6696596844863354</v>
      </c>
      <c r="E12" s="646">
        <v>2.8098000000000001</v>
      </c>
      <c r="F12" s="643">
        <f t="shared" si="0"/>
        <v>0.76568408015559752</v>
      </c>
      <c r="G12" s="641">
        <v>47</v>
      </c>
      <c r="H12"/>
      <c r="I12"/>
      <c r="J12"/>
      <c r="K12"/>
      <c r="L12"/>
    </row>
    <row r="13" spans="1:14" ht="14.65" thickBot="1" x14ac:dyDescent="0.5">
      <c r="B13" s="636" t="s">
        <v>19</v>
      </c>
      <c r="C13" s="324" t="s">
        <v>19</v>
      </c>
      <c r="D13" s="797">
        <v>1.9969944824159358</v>
      </c>
      <c r="E13" s="798">
        <v>1.58409</v>
      </c>
      <c r="F13" s="799">
        <f t="shared" si="0"/>
        <v>0.79323704394194927</v>
      </c>
      <c r="G13" s="800">
        <v>34</v>
      </c>
      <c r="H13"/>
      <c r="I13"/>
      <c r="J13"/>
      <c r="K13"/>
      <c r="L13"/>
    </row>
    <row r="14" spans="1:14" ht="14.65" thickBot="1" x14ac:dyDescent="0.5">
      <c r="B14" s="1332" t="s">
        <v>209</v>
      </c>
      <c r="C14" s="1333"/>
      <c r="D14" s="645">
        <f>SUM(D6:D13)</f>
        <v>22.600609181614615</v>
      </c>
      <c r="E14" s="647">
        <f>SUM(E6:E13)</f>
        <v>14.8795455735</v>
      </c>
      <c r="F14" s="801">
        <f t="shared" si="0"/>
        <v>0.65836922597663305</v>
      </c>
      <c r="G14" s="642"/>
      <c r="H14"/>
      <c r="I14"/>
      <c r="J14"/>
      <c r="K14"/>
      <c r="L14"/>
    </row>
    <row r="15" spans="1:14" ht="27" customHeight="1" thickBot="1" x14ac:dyDescent="0.5">
      <c r="B15" s="1347" t="s">
        <v>362</v>
      </c>
      <c r="C15" s="1348"/>
      <c r="D15" s="1348"/>
      <c r="E15" s="1348"/>
      <c r="F15" s="1348"/>
      <c r="G15" s="1349"/>
      <c r="H15"/>
      <c r="I15"/>
      <c r="J15"/>
      <c r="K15"/>
      <c r="L15"/>
    </row>
    <row r="16" spans="1:14" ht="27" customHeight="1" x14ac:dyDescent="0.45">
      <c r="B16" s="852"/>
      <c r="C16" s="852"/>
      <c r="D16" s="852"/>
      <c r="E16" s="852"/>
      <c r="F16" s="852"/>
      <c r="G16" s="852"/>
      <c r="H16"/>
      <c r="I16"/>
      <c r="J16"/>
      <c r="K16"/>
      <c r="L16"/>
    </row>
    <row r="17" spans="2:12" ht="14.25" x14ac:dyDescent="0.45">
      <c r="B17" s="303" t="s">
        <v>529</v>
      </c>
      <c r="G17"/>
      <c r="H17"/>
      <c r="I17"/>
      <c r="J17"/>
      <c r="K17"/>
      <c r="L17"/>
    </row>
    <row r="18" spans="2:12" ht="14.65" thickBot="1" x14ac:dyDescent="0.5">
      <c r="B18" s="303" t="s">
        <v>442</v>
      </c>
      <c r="G18"/>
      <c r="H18"/>
      <c r="I18"/>
      <c r="J18"/>
      <c r="K18"/>
      <c r="L18"/>
    </row>
    <row r="19" spans="2:12" ht="25.15" customHeight="1" thickBot="1" x14ac:dyDescent="0.35">
      <c r="B19" s="824" t="s">
        <v>349</v>
      </c>
      <c r="C19" s="824" t="s">
        <v>109</v>
      </c>
      <c r="D19" s="1337" t="s">
        <v>347</v>
      </c>
      <c r="E19" s="1338"/>
      <c r="F19" s="1338"/>
      <c r="G19" s="1339"/>
      <c r="H19" s="825" t="s">
        <v>348</v>
      </c>
    </row>
    <row r="20" spans="2:12" ht="74.25" customHeight="1" thickBot="1" x14ac:dyDescent="0.35">
      <c r="B20" s="828" t="s">
        <v>350</v>
      </c>
      <c r="C20" s="828" t="s">
        <v>192</v>
      </c>
      <c r="D20" s="1340" t="s">
        <v>352</v>
      </c>
      <c r="E20" s="1341"/>
      <c r="F20" s="1341"/>
      <c r="G20" s="1342"/>
      <c r="H20" s="826">
        <v>6.8</v>
      </c>
    </row>
    <row r="21" spans="2:12" ht="112.15" customHeight="1" thickBot="1" x14ac:dyDescent="0.35">
      <c r="B21" s="828" t="s">
        <v>353</v>
      </c>
      <c r="C21" s="828" t="s">
        <v>192</v>
      </c>
      <c r="D21" s="1343" t="s">
        <v>354</v>
      </c>
      <c r="E21" s="1344"/>
      <c r="F21" s="1344"/>
      <c r="G21" s="1345"/>
      <c r="H21" s="827">
        <v>4.8</v>
      </c>
    </row>
    <row r="22" spans="2:12" ht="14.65" customHeight="1" thickBot="1" x14ac:dyDescent="0.35">
      <c r="B22" s="1334" t="s">
        <v>355</v>
      </c>
      <c r="C22" s="1335"/>
      <c r="D22" s="1335"/>
      <c r="E22" s="1335"/>
      <c r="F22" s="1335"/>
      <c r="G22" s="1336"/>
      <c r="H22" s="823">
        <v>11.6</v>
      </c>
    </row>
  </sheetData>
  <mergeCells count="9">
    <mergeCell ref="D4:G4"/>
    <mergeCell ref="B11:B12"/>
    <mergeCell ref="B14:C14"/>
    <mergeCell ref="B22:G22"/>
    <mergeCell ref="D19:G19"/>
    <mergeCell ref="D20:G20"/>
    <mergeCell ref="D21:G21"/>
    <mergeCell ref="B6:B9"/>
    <mergeCell ref="B15:G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21"/>
  <sheetViews>
    <sheetView workbookViewId="0">
      <selection activeCell="C7" sqref="C7"/>
    </sheetView>
  </sheetViews>
  <sheetFormatPr defaultRowHeight="14.25" x14ac:dyDescent="0.45"/>
  <cols>
    <col min="1" max="1" width="22.59765625" customWidth="1"/>
    <col min="2" max="2" width="49.59765625" customWidth="1"/>
    <col min="3" max="3" width="10.86328125" customWidth="1"/>
    <col min="4" max="4" width="1.59765625" style="855" customWidth="1"/>
    <col min="5" max="5" width="7.1328125" style="853" customWidth="1"/>
    <col min="6" max="6" width="1.59765625" style="855" customWidth="1"/>
    <col min="7" max="7" width="7.1328125" style="853" customWidth="1"/>
    <col min="8" max="8" width="1.59765625" style="855" customWidth="1"/>
    <col min="9" max="9" width="7.1328125" style="853" customWidth="1"/>
    <col min="10" max="10" width="1.59765625" style="855" customWidth="1"/>
    <col min="11" max="11" width="7.1328125" style="853" customWidth="1"/>
    <col min="12" max="12" width="1.59765625" style="855" customWidth="1"/>
    <col min="13" max="13" width="7.1328125" style="853" customWidth="1"/>
    <col min="14" max="14" width="1.59765625" style="855" customWidth="1"/>
    <col min="15" max="15" width="7.1328125" style="853" customWidth="1"/>
    <col min="16" max="16" width="1.59765625" style="855" customWidth="1"/>
    <col min="17" max="17" width="7.1328125" style="853" customWidth="1"/>
    <col min="18" max="18" width="1.59765625" style="855" customWidth="1"/>
    <col min="19" max="19" width="7.1328125" style="853" customWidth="1"/>
    <col min="20" max="20" width="1.59765625" style="855" customWidth="1"/>
  </cols>
  <sheetData>
    <row r="1" spans="1:20" x14ac:dyDescent="0.45">
      <c r="A1" s="868" t="s">
        <v>496</v>
      </c>
    </row>
    <row r="2" spans="1:20" x14ac:dyDescent="0.45">
      <c r="A2" s="868"/>
    </row>
    <row r="3" spans="1:20" x14ac:dyDescent="0.45">
      <c r="A3" s="856"/>
      <c r="B3" s="856"/>
      <c r="C3" s="990" t="s">
        <v>40</v>
      </c>
      <c r="D3" s="990"/>
      <c r="E3" s="990" t="s">
        <v>389</v>
      </c>
      <c r="F3" s="990"/>
      <c r="G3" s="990" t="s">
        <v>390</v>
      </c>
      <c r="H3" s="990"/>
      <c r="I3" s="990" t="s">
        <v>391</v>
      </c>
      <c r="J3" s="990"/>
      <c r="K3" s="990" t="s">
        <v>392</v>
      </c>
      <c r="L3" s="990"/>
      <c r="M3" s="990" t="s">
        <v>17</v>
      </c>
      <c r="N3" s="990"/>
      <c r="O3" s="990" t="s">
        <v>387</v>
      </c>
      <c r="P3" s="990"/>
      <c r="Q3" s="990" t="s">
        <v>388</v>
      </c>
      <c r="R3" s="990"/>
      <c r="S3" s="991" t="s">
        <v>19</v>
      </c>
      <c r="T3" s="992"/>
    </row>
    <row r="4" spans="1:20" x14ac:dyDescent="0.45">
      <c r="A4" s="873" t="s">
        <v>89</v>
      </c>
      <c r="B4" s="134" t="s">
        <v>441</v>
      </c>
      <c r="C4" s="936">
        <f>0.1042</f>
        <v>0.1042</v>
      </c>
      <c r="D4" s="880"/>
      <c r="E4" s="936">
        <f>RoRE!C18</f>
        <v>8.8156897444332E-2</v>
      </c>
      <c r="F4" s="880"/>
      <c r="G4" s="936">
        <f>RoRE!D16</f>
        <v>9.7053365343650236E-2</v>
      </c>
      <c r="H4" s="880"/>
      <c r="I4" s="936">
        <f>RoRE!E16</f>
        <v>9.7501086884749621E-2</v>
      </c>
      <c r="J4" s="880"/>
      <c r="K4" s="936">
        <f>RoRE!F16</f>
        <v>0.10571819190261229</v>
      </c>
      <c r="L4" s="880"/>
      <c r="M4" s="936">
        <f>RoRE!G16</f>
        <v>0.11413397271333703</v>
      </c>
      <c r="N4" s="880"/>
      <c r="O4" s="936">
        <f>RoRE!H16</f>
        <v>0.11874440341676187</v>
      </c>
      <c r="P4" s="880"/>
      <c r="Q4" s="936">
        <f>RoRE!I16</f>
        <v>0.11417489924335118</v>
      </c>
      <c r="R4" s="880"/>
      <c r="S4" s="936">
        <f>RoRE!J16</f>
        <v>0.11674799440997058</v>
      </c>
      <c r="T4" s="857"/>
    </row>
    <row r="5" spans="1:20" x14ac:dyDescent="0.45">
      <c r="A5" s="873" t="s">
        <v>429</v>
      </c>
      <c r="B5" s="134" t="s">
        <v>531</v>
      </c>
      <c r="C5" s="946">
        <f>SUM('Allowed Revenue'!C10:J10)</f>
        <v>2981.1165822908119</v>
      </c>
      <c r="D5" s="947"/>
      <c r="E5" s="946">
        <f>'Allowed Revenue'!C10</f>
        <v>484.25398853236402</v>
      </c>
      <c r="F5" s="947"/>
      <c r="G5" s="946">
        <f>'Allowed Revenue'!D10</f>
        <v>351.56531444819183</v>
      </c>
      <c r="H5" s="947"/>
      <c r="I5" s="946">
        <f>'Allowed Revenue'!E10</f>
        <v>364.81728425312667</v>
      </c>
      <c r="J5" s="947"/>
      <c r="K5" s="946">
        <f>'Allowed Revenue'!F10</f>
        <v>261.2039528535505</v>
      </c>
      <c r="L5" s="947"/>
      <c r="M5" s="946">
        <f>'Allowed Revenue'!G10</f>
        <v>331.52914338286678</v>
      </c>
      <c r="N5" s="947"/>
      <c r="O5" s="946">
        <f>'Allowed Revenue'!H10</f>
        <v>270.09846747201249</v>
      </c>
      <c r="P5" s="947"/>
      <c r="Q5" s="946">
        <f>'Allowed Revenue'!I10</f>
        <v>594.10282484866309</v>
      </c>
      <c r="R5" s="947"/>
      <c r="S5" s="946">
        <f>'Allowed Revenue'!J10</f>
        <v>323.54560650003674</v>
      </c>
      <c r="T5" s="857"/>
    </row>
    <row r="6" spans="1:20" ht="15" x14ac:dyDescent="0.45">
      <c r="A6" s="989" t="s">
        <v>432</v>
      </c>
      <c r="B6" s="134" t="s">
        <v>430</v>
      </c>
      <c r="C6" s="946">
        <f>E6</f>
        <v>11.6</v>
      </c>
      <c r="D6" s="947"/>
      <c r="E6" s="946">
        <f>Innovation!H22</f>
        <v>11.6</v>
      </c>
      <c r="F6" s="947"/>
      <c r="G6" s="946" t="s">
        <v>4</v>
      </c>
      <c r="H6" s="947"/>
      <c r="I6" s="946" t="s">
        <v>4</v>
      </c>
      <c r="J6" s="947"/>
      <c r="K6" s="946" t="s">
        <v>4</v>
      </c>
      <c r="L6" s="947"/>
      <c r="M6" s="946" t="s">
        <v>4</v>
      </c>
      <c r="N6" s="947"/>
      <c r="O6" s="946" t="s">
        <v>4</v>
      </c>
      <c r="P6" s="947"/>
      <c r="Q6" s="946" t="s">
        <v>4</v>
      </c>
      <c r="R6" s="947"/>
      <c r="S6" s="946" t="s">
        <v>4</v>
      </c>
      <c r="T6" s="861"/>
    </row>
    <row r="7" spans="1:20" ht="28.9" customHeight="1" x14ac:dyDescent="0.45">
      <c r="A7" s="989"/>
      <c r="B7" s="134" t="s">
        <v>431</v>
      </c>
      <c r="C7" s="946">
        <f>SUM(Innovation!D6:D13)</f>
        <v>22.600609181614615</v>
      </c>
      <c r="D7" s="948"/>
      <c r="E7" s="946">
        <f>Innovation!D6</f>
        <v>4.13756546837865</v>
      </c>
      <c r="F7" s="948"/>
      <c r="G7" s="946">
        <f>Innovation!D7</f>
        <v>3.0162590170303587</v>
      </c>
      <c r="H7" s="948"/>
      <c r="I7" s="946">
        <f>Innovation!D8</f>
        <v>3.1098227089877493</v>
      </c>
      <c r="J7" s="948"/>
      <c r="K7" s="946">
        <f>Innovation!D9</f>
        <v>2.2368954511074026</v>
      </c>
      <c r="L7" s="948"/>
      <c r="M7" s="946">
        <f>Innovation!D10</f>
        <v>2.840232069983792</v>
      </c>
      <c r="N7" s="948"/>
      <c r="O7" s="946">
        <f>Innovation!D11</f>
        <v>1.5931802992243917</v>
      </c>
      <c r="P7" s="948"/>
      <c r="Q7" s="946">
        <f>Innovation!D12</f>
        <v>3.6696596844863354</v>
      </c>
      <c r="R7" s="948"/>
      <c r="S7" s="946">
        <f>Innovation!D13</f>
        <v>1.9969944824159358</v>
      </c>
      <c r="T7" s="857"/>
    </row>
    <row r="8" spans="1:20" x14ac:dyDescent="0.45">
      <c r="A8" s="993" t="s">
        <v>440</v>
      </c>
      <c r="B8" s="134" t="s">
        <v>433</v>
      </c>
      <c r="C8" s="946">
        <f>SUM(E8:S8)</f>
        <v>23.257819427526215</v>
      </c>
      <c r="D8" s="947"/>
      <c r="E8" s="946">
        <v>4.1105506032209309</v>
      </c>
      <c r="F8" s="947"/>
      <c r="G8" s="946">
        <v>1.1104430419280618</v>
      </c>
      <c r="H8" s="947"/>
      <c r="I8" s="946">
        <v>2.2339429773580086</v>
      </c>
      <c r="J8" s="947"/>
      <c r="K8" s="946">
        <v>0.95110322180166018</v>
      </c>
      <c r="L8" s="947"/>
      <c r="M8" s="946">
        <v>3.4115100875058655</v>
      </c>
      <c r="N8" s="947"/>
      <c r="O8" s="946">
        <v>2.5988742213837175</v>
      </c>
      <c r="P8" s="947"/>
      <c r="Q8" s="946">
        <v>5.9860964638395364</v>
      </c>
      <c r="R8" s="947"/>
      <c r="S8" s="946">
        <v>2.8552988104884354</v>
      </c>
      <c r="T8" s="857"/>
    </row>
    <row r="9" spans="1:20" x14ac:dyDescent="0.45">
      <c r="A9" s="994"/>
      <c r="B9" s="134" t="s">
        <v>110</v>
      </c>
      <c r="C9" s="946">
        <f>SUM(E9:S9)</f>
        <v>3.1478126259982613</v>
      </c>
      <c r="D9" s="947"/>
      <c r="E9" s="946">
        <v>0.35025192803131761</v>
      </c>
      <c r="F9" s="947"/>
      <c r="G9" s="946">
        <v>0.25157876123543488</v>
      </c>
      <c r="H9" s="947"/>
      <c r="I9" s="946">
        <v>0.26519395138049634</v>
      </c>
      <c r="J9" s="947"/>
      <c r="K9" s="946">
        <v>0.23618414512909416</v>
      </c>
      <c r="L9" s="947"/>
      <c r="M9" s="946">
        <v>0.86179370587881254</v>
      </c>
      <c r="N9" s="947"/>
      <c r="O9" s="946">
        <v>0.19461707152359109</v>
      </c>
      <c r="P9" s="947"/>
      <c r="Q9" s="946">
        <v>0.61923206163317013</v>
      </c>
      <c r="R9" s="947"/>
      <c r="S9" s="946">
        <v>0.36896100118634484</v>
      </c>
      <c r="T9" s="857"/>
    </row>
    <row r="10" spans="1:20" ht="14.25" customHeight="1" x14ac:dyDescent="0.45">
      <c r="A10" s="994"/>
      <c r="B10" s="134" t="s">
        <v>443</v>
      </c>
      <c r="C10" s="946">
        <f>SUM(E10:S10)</f>
        <v>18.450310985262018</v>
      </c>
      <c r="D10" s="947"/>
      <c r="E10" s="946">
        <v>2.1211091998698333</v>
      </c>
      <c r="F10" s="947"/>
      <c r="G10" s="946">
        <v>1.5156385028576156</v>
      </c>
      <c r="H10" s="947"/>
      <c r="I10" s="946">
        <v>1.5877283218508238</v>
      </c>
      <c r="J10" s="947"/>
      <c r="K10" s="946">
        <v>1.4347961832341978</v>
      </c>
      <c r="L10" s="947"/>
      <c r="M10" s="946">
        <v>5.0395524394112172</v>
      </c>
      <c r="N10" s="947"/>
      <c r="O10" s="946">
        <v>1.2260764278075889</v>
      </c>
      <c r="P10" s="947"/>
      <c r="Q10" s="946">
        <v>3.4845923518396464</v>
      </c>
      <c r="R10" s="947"/>
      <c r="S10" s="946">
        <v>2.0408175583910944</v>
      </c>
      <c r="T10" s="857"/>
    </row>
    <row r="11" spans="1:20" x14ac:dyDescent="0.45">
      <c r="A11" s="994"/>
      <c r="B11" s="134" t="s">
        <v>434</v>
      </c>
      <c r="C11" s="946">
        <f>SUM(E11:S11)</f>
        <v>8.766449975468614</v>
      </c>
      <c r="D11" s="947"/>
      <c r="E11" s="946">
        <v>0</v>
      </c>
      <c r="F11" s="947"/>
      <c r="G11" s="946">
        <v>0</v>
      </c>
      <c r="H11" s="947"/>
      <c r="I11" s="946">
        <v>0</v>
      </c>
      <c r="J11" s="947"/>
      <c r="K11" s="946">
        <v>0</v>
      </c>
      <c r="L11" s="947"/>
      <c r="M11" s="946">
        <v>1.9324583406078313</v>
      </c>
      <c r="N11" s="947"/>
      <c r="O11" s="946">
        <v>1.3792816374003536E-2</v>
      </c>
      <c r="P11" s="947"/>
      <c r="Q11" s="946">
        <v>6.3090914895173285</v>
      </c>
      <c r="R11" s="947"/>
      <c r="S11" s="946">
        <v>0.51110732896945255</v>
      </c>
      <c r="T11" s="857"/>
    </row>
    <row r="12" spans="1:20" x14ac:dyDescent="0.45">
      <c r="A12" s="994"/>
      <c r="B12" s="879" t="s">
        <v>45</v>
      </c>
      <c r="C12" s="946">
        <f>SUM(C8:C11)</f>
        <v>53.62239301425511</v>
      </c>
      <c r="D12" s="947"/>
      <c r="E12" s="946">
        <f>SUM(E8:E11)</f>
        <v>6.5819117311220818</v>
      </c>
      <c r="F12" s="947"/>
      <c r="G12" s="946">
        <f>SUM(G8:G11)</f>
        <v>2.8776603060211121</v>
      </c>
      <c r="H12" s="947"/>
      <c r="I12" s="946">
        <f>SUM(I8:I11)</f>
        <v>4.0868652505893284</v>
      </c>
      <c r="J12" s="947"/>
      <c r="K12" s="946">
        <f>SUM(K8:K11)</f>
        <v>2.6220835501649522</v>
      </c>
      <c r="L12" s="947"/>
      <c r="M12" s="946">
        <f>SUM(M8:M11)</f>
        <v>11.245314573403725</v>
      </c>
      <c r="N12" s="947"/>
      <c r="O12" s="946">
        <f>SUM(O8:O11)</f>
        <v>4.0333605370889014</v>
      </c>
      <c r="P12" s="947"/>
      <c r="Q12" s="946">
        <f>SUM(Q8:Q11)</f>
        <v>16.39901236682968</v>
      </c>
      <c r="R12" s="947"/>
      <c r="S12" s="946">
        <f>SUM(S8:S11)</f>
        <v>5.7761846990353272</v>
      </c>
      <c r="T12" s="857"/>
    </row>
    <row r="13" spans="1:20" ht="14.25" customHeight="1" x14ac:dyDescent="0.45">
      <c r="A13" s="993" t="s">
        <v>532</v>
      </c>
      <c r="B13" s="134" t="s">
        <v>435</v>
      </c>
      <c r="C13" s="946">
        <f>SUM(E13:S13)</f>
        <v>17621.227082821755</v>
      </c>
      <c r="D13" s="947"/>
      <c r="E13" s="946">
        <f>'Forecast totex'!H7</f>
        <v>2610.7491331169535</v>
      </c>
      <c r="F13" s="947"/>
      <c r="G13" s="946">
        <f>'Forecast totex'!H8</f>
        <v>2347.1011869375284</v>
      </c>
      <c r="H13" s="947"/>
      <c r="I13" s="946">
        <f>'Forecast totex'!H9</f>
        <v>1958.2831338322783</v>
      </c>
      <c r="J13" s="947"/>
      <c r="K13" s="946">
        <f>'Forecast totex'!H10</f>
        <v>1522.056991320648</v>
      </c>
      <c r="L13" s="947"/>
      <c r="M13" s="946">
        <f>'Forecast totex'!H11</f>
        <v>2042.5044595663976</v>
      </c>
      <c r="N13" s="947"/>
      <c r="O13" s="946">
        <f>'Forecast totex'!H12</f>
        <v>1664.4732845380972</v>
      </c>
      <c r="P13" s="947"/>
      <c r="Q13" s="946">
        <f>'Forecast totex'!H13</f>
        <v>3401.5279748888984</v>
      </c>
      <c r="R13" s="947"/>
      <c r="S13" s="946">
        <f>'Forecast totex'!H14</f>
        <v>2074.5309186209547</v>
      </c>
      <c r="T13" s="857"/>
    </row>
    <row r="14" spans="1:20" x14ac:dyDescent="0.45">
      <c r="A14" s="994"/>
      <c r="B14" s="134" t="s">
        <v>436</v>
      </c>
      <c r="C14" s="946">
        <f>SUM(E14:S14)</f>
        <v>15511.334931405603</v>
      </c>
      <c r="D14" s="947"/>
      <c r="E14" s="946">
        <f>'Forecast totex'!I7</f>
        <v>2503.7006748928488</v>
      </c>
      <c r="F14" s="947"/>
      <c r="G14" s="946">
        <f>'Forecast totex'!I8</f>
        <v>2106.211504395184</v>
      </c>
      <c r="H14" s="947"/>
      <c r="I14" s="946">
        <f>'Forecast totex'!I9</f>
        <v>1800.2832828553908</v>
      </c>
      <c r="J14" s="947"/>
      <c r="K14" s="946">
        <f>'Forecast totex'!I10</f>
        <v>1331.6780674616798</v>
      </c>
      <c r="L14" s="947"/>
      <c r="M14" s="946">
        <f>'Forecast totex'!I11</f>
        <v>1786.8806685587006</v>
      </c>
      <c r="N14" s="947"/>
      <c r="O14" s="946">
        <f>'Forecast totex'!I12</f>
        <v>1380.8958473371317</v>
      </c>
      <c r="P14" s="947"/>
      <c r="Q14" s="946">
        <f>'Forecast totex'!I13</f>
        <v>2874.742592917909</v>
      </c>
      <c r="R14" s="947"/>
      <c r="S14" s="946">
        <f>'Forecast totex'!I14</f>
        <v>1726.9422929867587</v>
      </c>
      <c r="T14" s="857"/>
    </row>
    <row r="15" spans="1:20" ht="21.75" customHeight="1" x14ac:dyDescent="0.45">
      <c r="A15" s="995"/>
      <c r="B15" s="134" t="s">
        <v>437</v>
      </c>
      <c r="C15" s="946">
        <f>C14-C13</f>
        <v>-2109.892151416152</v>
      </c>
      <c r="D15" s="947"/>
      <c r="E15" s="946">
        <f>E14-E13</f>
        <v>-107.04845822410471</v>
      </c>
      <c r="F15" s="947"/>
      <c r="G15" s="946">
        <f>G14-G13</f>
        <v>-240.88968254234442</v>
      </c>
      <c r="H15" s="947"/>
      <c r="I15" s="946">
        <f>I14-I13</f>
        <v>-157.9998509768875</v>
      </c>
      <c r="J15" s="947"/>
      <c r="K15" s="946">
        <f>K14-K13</f>
        <v>-190.37892385896816</v>
      </c>
      <c r="L15" s="947"/>
      <c r="M15" s="946">
        <f>M14-M13</f>
        <v>-255.62379100769704</v>
      </c>
      <c r="N15" s="947"/>
      <c r="O15" s="946">
        <f>O14-O13</f>
        <v>-283.57743720096551</v>
      </c>
      <c r="P15" s="947"/>
      <c r="Q15" s="946">
        <f>Q14-Q13</f>
        <v>-526.78538197098942</v>
      </c>
      <c r="R15" s="947"/>
      <c r="S15" s="946">
        <f>S14-S13</f>
        <v>-347.58862563419598</v>
      </c>
      <c r="T15" s="857"/>
    </row>
    <row r="16" spans="1:20" ht="28.35" customHeight="1" x14ac:dyDescent="0.45">
      <c r="A16" s="949" t="s">
        <v>533</v>
      </c>
      <c r="B16" s="134" t="s">
        <v>438</v>
      </c>
      <c r="C16" s="937">
        <f>C15/C13</f>
        <v>-0.11973582438381963</v>
      </c>
      <c r="D16" s="883"/>
      <c r="E16" s="937">
        <f>E15/E13</f>
        <v>-4.100296610892689E-2</v>
      </c>
      <c r="F16" s="883"/>
      <c r="G16" s="937">
        <f>G15/G13</f>
        <v>-0.10263284935604101</v>
      </c>
      <c r="H16" s="883"/>
      <c r="I16" s="937">
        <f>I15/I13</f>
        <v>-8.0682843173800103E-2</v>
      </c>
      <c r="J16" s="883"/>
      <c r="K16" s="937">
        <f>K15/K13</f>
        <v>-0.12508002324786899</v>
      </c>
      <c r="L16" s="883"/>
      <c r="M16" s="937">
        <f>M15/M13</f>
        <v>-0.12515213360266705</v>
      </c>
      <c r="N16" s="883"/>
      <c r="O16" s="937">
        <f>O15/O13</f>
        <v>-0.17037067511699966</v>
      </c>
      <c r="P16" s="883"/>
      <c r="Q16" s="937">
        <f>Q15/Q13</f>
        <v>-0.1548672790169234</v>
      </c>
      <c r="R16" s="883"/>
      <c r="S16" s="937">
        <f>S15/S13</f>
        <v>-0.16755046768127016</v>
      </c>
      <c r="T16" s="857"/>
    </row>
    <row r="19" spans="1:2" x14ac:dyDescent="0.45">
      <c r="A19" s="859" t="s">
        <v>382</v>
      </c>
    </row>
    <row r="20" spans="1:2" ht="15.75" x14ac:dyDescent="0.45">
      <c r="A20" s="854">
        <v>1</v>
      </c>
      <c r="B20" t="s">
        <v>439</v>
      </c>
    </row>
    <row r="21" spans="1:2" ht="15.75" x14ac:dyDescent="0.45">
      <c r="A21" s="854"/>
    </row>
  </sheetData>
  <mergeCells count="12">
    <mergeCell ref="A13:A15"/>
    <mergeCell ref="A8:A12"/>
    <mergeCell ref="O3:P3"/>
    <mergeCell ref="Q3:R3"/>
    <mergeCell ref="S3:T3"/>
    <mergeCell ref="A6:A7"/>
    <mergeCell ref="C3:D3"/>
    <mergeCell ref="E3:F3"/>
    <mergeCell ref="G3:H3"/>
    <mergeCell ref="I3:J3"/>
    <mergeCell ref="K3:L3"/>
    <mergeCell ref="M3:N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workbookViewId="0">
      <selection activeCell="A27" sqref="A27"/>
    </sheetView>
  </sheetViews>
  <sheetFormatPr defaultColWidth="9" defaultRowHeight="14.25" x14ac:dyDescent="0.45"/>
  <cols>
    <col min="1" max="16384" width="9" style="132"/>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40"/>
  <sheetViews>
    <sheetView showGridLines="0" zoomScale="85" zoomScaleNormal="85" workbookViewId="0">
      <selection activeCell="C24" sqref="C24"/>
    </sheetView>
  </sheetViews>
  <sheetFormatPr defaultColWidth="9" defaultRowHeight="12.4" x14ac:dyDescent="0.3"/>
  <cols>
    <col min="1" max="2" width="9" style="2"/>
    <col min="3" max="3" width="23.59765625" style="2" customWidth="1"/>
    <col min="4" max="4" width="32.86328125" style="2" customWidth="1"/>
    <col min="5" max="5" width="14.59765625" style="2" customWidth="1"/>
    <col min="6" max="6" width="16.265625" style="2" customWidth="1"/>
    <col min="7" max="7" width="19.265625" style="2" customWidth="1"/>
    <col min="8" max="8" width="14.3984375" style="2" customWidth="1"/>
    <col min="9" max="16384" width="9" style="2"/>
  </cols>
  <sheetData>
    <row r="1" spans="1:10" ht="15.4" x14ac:dyDescent="0.3">
      <c r="A1" s="3"/>
      <c r="B1" s="3"/>
      <c r="C1" s="3"/>
      <c r="D1" s="3"/>
      <c r="E1" s="3"/>
      <c r="F1" s="3"/>
      <c r="G1" s="3"/>
      <c r="H1" s="3"/>
      <c r="I1" s="3"/>
      <c r="J1" s="3"/>
    </row>
    <row r="2" spans="1:10" x14ac:dyDescent="0.3">
      <c r="B2" s="1" t="s">
        <v>545</v>
      </c>
      <c r="C2" s="1"/>
    </row>
    <row r="3" spans="1:10" x14ac:dyDescent="0.3">
      <c r="A3" s="1"/>
      <c r="B3" s="651" t="s">
        <v>534</v>
      </c>
      <c r="C3" s="651"/>
      <c r="D3" s="57"/>
    </row>
    <row r="5" spans="1:10" x14ac:dyDescent="0.3">
      <c r="B5" s="1" t="s">
        <v>8</v>
      </c>
    </row>
    <row r="6" spans="1:10" x14ac:dyDescent="0.3">
      <c r="B6" s="1"/>
    </row>
    <row r="7" spans="1:10" x14ac:dyDescent="0.3">
      <c r="D7" s="4"/>
      <c r="E7" s="996" t="s">
        <v>192</v>
      </c>
      <c r="F7" s="997"/>
      <c r="G7" s="997"/>
      <c r="H7" s="998"/>
    </row>
    <row r="8" spans="1:10" x14ac:dyDescent="0.3">
      <c r="D8" s="4"/>
      <c r="E8" s="4" t="s">
        <v>9</v>
      </c>
      <c r="F8" s="4" t="s">
        <v>10</v>
      </c>
      <c r="G8" s="4" t="s">
        <v>11</v>
      </c>
      <c r="H8" s="4" t="s">
        <v>12</v>
      </c>
    </row>
    <row r="9" spans="1:10" x14ac:dyDescent="0.3">
      <c r="D9" s="4" t="s">
        <v>13</v>
      </c>
      <c r="E9" s="792">
        <v>266.20044622904902</v>
      </c>
      <c r="F9" s="792">
        <v>245.35121670859596</v>
      </c>
      <c r="G9" s="792">
        <v>198.32799894245679</v>
      </c>
      <c r="H9" s="792">
        <v>153.00195154429218</v>
      </c>
    </row>
    <row r="10" spans="1:10" x14ac:dyDescent="0.3">
      <c r="D10" s="4" t="s">
        <v>14</v>
      </c>
      <c r="E10" s="792">
        <v>247.12211410405666</v>
      </c>
      <c r="F10" s="792">
        <v>209.18748242501783</v>
      </c>
      <c r="G10" s="792">
        <v>168.19700232712131</v>
      </c>
      <c r="H10" s="792">
        <v>139.02469441561769</v>
      </c>
    </row>
    <row r="11" spans="1:10" x14ac:dyDescent="0.3">
      <c r="D11" s="4" t="s">
        <v>15</v>
      </c>
      <c r="E11" s="792">
        <v>-19.078332124992357</v>
      </c>
      <c r="F11" s="792">
        <v>-36.163734283578123</v>
      </c>
      <c r="G11" s="792">
        <v>-30.130996615335476</v>
      </c>
      <c r="H11" s="792">
        <v>-13.977257128674495</v>
      </c>
    </row>
    <row r="12" spans="1:10" x14ac:dyDescent="0.3">
      <c r="D12" s="862" t="s">
        <v>399</v>
      </c>
      <c r="E12" s="793">
        <v>0.63039999999999996</v>
      </c>
      <c r="F12" s="793">
        <v>0.63039999999999996</v>
      </c>
      <c r="G12" s="793">
        <v>0.63039999999999996</v>
      </c>
      <c r="H12" s="793">
        <v>0.63039999999999996</v>
      </c>
    </row>
    <row r="13" spans="1:10" x14ac:dyDescent="0.3">
      <c r="D13" s="4" t="s">
        <v>16</v>
      </c>
      <c r="E13" s="792">
        <v>259.14909467565184</v>
      </c>
      <c r="F13" s="792">
        <v>231.98510051738549</v>
      </c>
      <c r="G13" s="792">
        <v>187.19158259342879</v>
      </c>
      <c r="H13" s="792">
        <v>147.83595730953408</v>
      </c>
    </row>
    <row r="14" spans="1:10" x14ac:dyDescent="0.3">
      <c r="D14" s="4"/>
      <c r="E14" s="4"/>
      <c r="F14" s="4"/>
      <c r="G14" s="4"/>
      <c r="H14" s="4"/>
    </row>
    <row r="15" spans="1:10" x14ac:dyDescent="0.3">
      <c r="D15" s="4"/>
      <c r="E15" s="4"/>
      <c r="F15" s="4"/>
      <c r="G15" s="4"/>
      <c r="H15" s="4"/>
    </row>
    <row r="16" spans="1:10" x14ac:dyDescent="0.3">
      <c r="D16" s="4"/>
      <c r="E16" s="6" t="s">
        <v>17</v>
      </c>
      <c r="F16" s="996" t="s">
        <v>18</v>
      </c>
      <c r="G16" s="998"/>
      <c r="H16" s="6" t="s">
        <v>19</v>
      </c>
    </row>
    <row r="17" spans="2:8" x14ac:dyDescent="0.3">
      <c r="D17" s="4"/>
      <c r="E17" s="4" t="s">
        <v>20</v>
      </c>
      <c r="F17" s="4" t="s">
        <v>21</v>
      </c>
      <c r="G17" s="4" t="s">
        <v>22</v>
      </c>
      <c r="H17" s="4" t="s">
        <v>23</v>
      </c>
    </row>
    <row r="18" spans="2:8" x14ac:dyDescent="0.3">
      <c r="D18" s="4" t="s">
        <v>13</v>
      </c>
      <c r="E18" s="792">
        <v>214.95080503961495</v>
      </c>
      <c r="F18" s="792">
        <v>182.3826187551353</v>
      </c>
      <c r="G18" s="792">
        <v>347.86869625856093</v>
      </c>
      <c r="H18" s="792">
        <v>208.92552802976576</v>
      </c>
    </row>
    <row r="19" spans="2:8" x14ac:dyDescent="0.3">
      <c r="D19" s="4" t="s">
        <v>14</v>
      </c>
      <c r="E19" s="792">
        <v>184.63539537809663</v>
      </c>
      <c r="F19" s="792">
        <v>138.7394836610909</v>
      </c>
      <c r="G19" s="792">
        <v>292.85020205314197</v>
      </c>
      <c r="H19" s="792">
        <v>172.1161070850531</v>
      </c>
    </row>
    <row r="20" spans="2:8" x14ac:dyDescent="0.3">
      <c r="D20" s="4" t="s">
        <v>15</v>
      </c>
      <c r="E20" s="792">
        <v>-30.315409661518316</v>
      </c>
      <c r="F20" s="792">
        <v>-43.643135094044396</v>
      </c>
      <c r="G20" s="792">
        <v>-55.018494205418961</v>
      </c>
      <c r="H20" s="792">
        <v>-36.809420944712656</v>
      </c>
    </row>
    <row r="21" spans="2:8" x14ac:dyDescent="0.3">
      <c r="D21" s="862" t="s">
        <v>399</v>
      </c>
      <c r="E21" s="793">
        <v>0.63980000000000004</v>
      </c>
      <c r="F21" s="793">
        <v>0.63729999999999998</v>
      </c>
      <c r="G21" s="793">
        <v>0.63729999999999998</v>
      </c>
      <c r="H21" s="793">
        <v>0.63170000000000004</v>
      </c>
    </row>
    <row r="22" spans="2:8" x14ac:dyDescent="0.3">
      <c r="D22" s="4" t="s">
        <v>16</v>
      </c>
      <c r="E22" s="792">
        <v>204.03119447953605</v>
      </c>
      <c r="F22" s="792">
        <v>166.55325365652538</v>
      </c>
      <c r="G22" s="792">
        <v>327.91348841025547</v>
      </c>
      <c r="H22" s="792">
        <v>195.3686182958281</v>
      </c>
    </row>
    <row r="24" spans="2:8" x14ac:dyDescent="0.3">
      <c r="B24" s="651" t="s">
        <v>341</v>
      </c>
      <c r="C24" s="57"/>
    </row>
    <row r="26" spans="2:8" x14ac:dyDescent="0.3">
      <c r="D26" s="4"/>
      <c r="E26" s="996" t="s">
        <v>192</v>
      </c>
      <c r="F26" s="997"/>
      <c r="G26" s="997"/>
      <c r="H26" s="998"/>
    </row>
    <row r="27" spans="2:8" x14ac:dyDescent="0.3">
      <c r="D27" s="4"/>
      <c r="E27" s="4" t="s">
        <v>9</v>
      </c>
      <c r="F27" s="4" t="s">
        <v>10</v>
      </c>
      <c r="G27" s="4" t="s">
        <v>11</v>
      </c>
      <c r="H27" s="4" t="s">
        <v>12</v>
      </c>
    </row>
    <row r="28" spans="2:8" x14ac:dyDescent="0.3">
      <c r="D28" s="4" t="s">
        <v>13</v>
      </c>
      <c r="E28" s="792">
        <v>326.93131316247695</v>
      </c>
      <c r="F28" s="792">
        <v>301.32554847610737</v>
      </c>
      <c r="G28" s="792">
        <v>243.57447198023567</v>
      </c>
      <c r="H28" s="792">
        <v>187.9077576442416</v>
      </c>
    </row>
    <row r="29" spans="2:8" x14ac:dyDescent="0.3">
      <c r="D29" s="4" t="s">
        <v>14</v>
      </c>
      <c r="E29" s="792">
        <v>303.50045771903115</v>
      </c>
      <c r="F29" s="792">
        <v>256.91143382801971</v>
      </c>
      <c r="G29" s="792">
        <v>206.56940144076032</v>
      </c>
      <c r="H29" s="792">
        <v>170.74173447553781</v>
      </c>
    </row>
    <row r="30" spans="2:8" x14ac:dyDescent="0.3">
      <c r="D30" s="4" t="s">
        <v>15</v>
      </c>
      <c r="E30" s="792">
        <v>-23.430855443445825</v>
      </c>
      <c r="F30" s="792">
        <v>-44.414114648087683</v>
      </c>
      <c r="G30" s="792">
        <v>-37.005070539475355</v>
      </c>
      <c r="H30" s="792">
        <v>-17.166023168703795</v>
      </c>
    </row>
    <row r="31" spans="2:8" x14ac:dyDescent="0.3">
      <c r="D31" s="862" t="s">
        <v>399</v>
      </c>
      <c r="E31" s="793">
        <f>E12</f>
        <v>0.63039999999999996</v>
      </c>
      <c r="F31" s="793">
        <f t="shared" ref="F31:H31" si="0">F12</f>
        <v>0.63039999999999996</v>
      </c>
      <c r="G31" s="793">
        <f t="shared" si="0"/>
        <v>0.63039999999999996</v>
      </c>
      <c r="H31" s="793">
        <f t="shared" si="0"/>
        <v>0.63039999999999996</v>
      </c>
    </row>
    <row r="32" spans="2:8" x14ac:dyDescent="0.3">
      <c r="D32" s="4" t="s">
        <v>16</v>
      </c>
      <c r="E32" s="792">
        <v>318.27126899057936</v>
      </c>
      <c r="F32" s="792">
        <v>284.91009170217421</v>
      </c>
      <c r="G32" s="792">
        <v>229.89739790884559</v>
      </c>
      <c r="H32" s="792">
        <v>181.56319548108866</v>
      </c>
    </row>
    <row r="33" spans="4:8" x14ac:dyDescent="0.3">
      <c r="D33" s="4"/>
      <c r="E33" s="4"/>
      <c r="F33" s="4"/>
      <c r="G33" s="4"/>
      <c r="H33" s="4"/>
    </row>
    <row r="34" spans="4:8" x14ac:dyDescent="0.3">
      <c r="D34" s="4"/>
      <c r="E34" s="6" t="s">
        <v>17</v>
      </c>
      <c r="F34" s="996" t="s">
        <v>18</v>
      </c>
      <c r="G34" s="998"/>
      <c r="H34" s="6" t="s">
        <v>19</v>
      </c>
    </row>
    <row r="35" spans="4:8" x14ac:dyDescent="0.3">
      <c r="D35" s="4"/>
      <c r="E35" s="4" t="s">
        <v>20</v>
      </c>
      <c r="F35" s="4" t="s">
        <v>21</v>
      </c>
      <c r="G35" s="4" t="s">
        <v>22</v>
      </c>
      <c r="H35" s="4" t="s">
        <v>23</v>
      </c>
    </row>
    <row r="36" spans="4:8" x14ac:dyDescent="0.3">
      <c r="D36" s="4" t="s">
        <v>13</v>
      </c>
      <c r="E36" s="792">
        <v>263.9895986367593</v>
      </c>
      <c r="F36" s="792">
        <v>223.99131891883752</v>
      </c>
      <c r="G36" s="792">
        <v>427.23132619422148</v>
      </c>
      <c r="H36" s="792">
        <v>256.58971725826325</v>
      </c>
    </row>
    <row r="37" spans="4:8" x14ac:dyDescent="0.3">
      <c r="D37" s="4" t="s">
        <v>14</v>
      </c>
      <c r="E37" s="792">
        <v>226.7580431300087</v>
      </c>
      <c r="F37" s="792">
        <v>170.39145584968881</v>
      </c>
      <c r="G37" s="792">
        <v>359.66093398187024</v>
      </c>
      <c r="H37" s="792">
        <v>211.38260924368598</v>
      </c>
    </row>
    <row r="38" spans="4:8" x14ac:dyDescent="0.3">
      <c r="D38" s="4" t="s">
        <v>15</v>
      </c>
      <c r="E38" s="792">
        <v>-37.231555506750624</v>
      </c>
      <c r="F38" s="792">
        <v>-53.599863069148725</v>
      </c>
      <c r="G38" s="792">
        <v>-67.570392212351209</v>
      </c>
      <c r="H38" s="792">
        <v>-45.207108014577287</v>
      </c>
    </row>
    <row r="39" spans="4:8" x14ac:dyDescent="0.3">
      <c r="D39" s="862" t="s">
        <v>399</v>
      </c>
      <c r="E39" s="793">
        <f>E21</f>
        <v>0.63980000000000004</v>
      </c>
      <c r="F39" s="793">
        <f t="shared" ref="F39:H39" si="1">F21</f>
        <v>0.63729999999999998</v>
      </c>
      <c r="G39" s="793">
        <f t="shared" si="1"/>
        <v>0.63729999999999998</v>
      </c>
      <c r="H39" s="793">
        <f t="shared" si="1"/>
        <v>0.63170000000000004</v>
      </c>
    </row>
    <row r="40" spans="4:8" x14ac:dyDescent="0.3">
      <c r="D40" s="4" t="s">
        <v>16</v>
      </c>
      <c r="E40" s="792">
        <v>250.57879234322775</v>
      </c>
      <c r="F40" s="792">
        <v>204.55064858365728</v>
      </c>
      <c r="G40" s="792">
        <v>402.72354493880169</v>
      </c>
      <c r="H40" s="792">
        <v>239.93993937649446</v>
      </c>
    </row>
  </sheetData>
  <mergeCells count="4">
    <mergeCell ref="E7:H7"/>
    <mergeCell ref="F16:G16"/>
    <mergeCell ref="E26:H26"/>
    <mergeCell ref="F34:G3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J32"/>
  <sheetViews>
    <sheetView zoomScale="70" zoomScaleNormal="70" workbookViewId="0">
      <selection activeCell="G7" sqref="G7"/>
    </sheetView>
  </sheetViews>
  <sheetFormatPr defaultColWidth="9" defaultRowHeight="14.25" x14ac:dyDescent="0.45"/>
  <cols>
    <col min="1" max="1" width="9" style="132"/>
    <col min="2" max="2" width="22.265625" style="132" customWidth="1"/>
    <col min="3" max="3" width="15.3984375" style="132" customWidth="1"/>
    <col min="4" max="4" width="15" style="132" customWidth="1"/>
    <col min="5" max="5" width="16.1328125" style="132" customWidth="1"/>
    <col min="6" max="6" width="12.73046875" style="132" customWidth="1"/>
    <col min="7" max="7" width="12" style="132" customWidth="1"/>
    <col min="8" max="8" width="12.1328125" style="132" customWidth="1"/>
    <col min="9" max="16384" width="9" style="132"/>
  </cols>
  <sheetData>
    <row r="1" spans="2:10" ht="14.65" thickBot="1" x14ac:dyDescent="0.5">
      <c r="B1" s="133" t="s">
        <v>481</v>
      </c>
      <c r="C1"/>
      <c r="D1"/>
      <c r="E1"/>
      <c r="F1"/>
      <c r="G1"/>
      <c r="H1"/>
    </row>
    <row r="2" spans="2:10" ht="14.25" customHeight="1" x14ac:dyDescent="0.45">
      <c r="B2" s="653"/>
      <c r="C2" s="999" t="s">
        <v>408</v>
      </c>
      <c r="D2" s="999"/>
      <c r="E2" s="999"/>
      <c r="F2" s="999" t="s">
        <v>409</v>
      </c>
      <c r="G2" s="999"/>
      <c r="H2" s="1000"/>
      <c r="J2" s="863" t="s">
        <v>483</v>
      </c>
    </row>
    <row r="3" spans="2:10" x14ac:dyDescent="0.45">
      <c r="B3" s="654" t="s">
        <v>123</v>
      </c>
      <c r="C3" s="134" t="s">
        <v>124</v>
      </c>
      <c r="D3" s="134" t="s">
        <v>125</v>
      </c>
      <c r="E3" s="134" t="s">
        <v>126</v>
      </c>
      <c r="F3" s="134" t="s">
        <v>124</v>
      </c>
      <c r="G3" s="134" t="s">
        <v>125</v>
      </c>
      <c r="H3" s="381" t="s">
        <v>126</v>
      </c>
    </row>
    <row r="4" spans="2:10" x14ac:dyDescent="0.45">
      <c r="B4" s="655" t="s">
        <v>34</v>
      </c>
      <c r="C4" s="135">
        <v>0.1168672190590942</v>
      </c>
      <c r="D4" s="135">
        <v>-0.21136110341660466</v>
      </c>
      <c r="E4" s="135">
        <v>-0.16775394275345681</v>
      </c>
      <c r="F4" s="135">
        <v>7.9019865118376609E-2</v>
      </c>
      <c r="G4" s="803">
        <v>-0.20475768573643552</v>
      </c>
      <c r="H4" s="656">
        <v>8.672561936933226E-3</v>
      </c>
    </row>
    <row r="5" spans="2:10" x14ac:dyDescent="0.45">
      <c r="B5" s="655" t="s">
        <v>35</v>
      </c>
      <c r="C5" s="135">
        <v>9.0311625199118395E-2</v>
      </c>
      <c r="D5" s="135">
        <v>-0.3571295218667348</v>
      </c>
      <c r="E5" s="135">
        <v>-8.855389265190243E-2</v>
      </c>
      <c r="F5" s="135">
        <v>4.2578190213277467E-2</v>
      </c>
      <c r="G5" s="803">
        <v>-0.23979404686819716</v>
      </c>
      <c r="H5" s="840">
        <v>0.19855542715501709</v>
      </c>
    </row>
    <row r="6" spans="2:10" x14ac:dyDescent="0.45">
      <c r="B6" s="655" t="s">
        <v>36</v>
      </c>
      <c r="C6" s="135">
        <v>8.5469525317312209E-2</v>
      </c>
      <c r="D6" s="135">
        <v>-0.15131519889309306</v>
      </c>
      <c r="E6" s="135">
        <v>-0.19735607107061562</v>
      </c>
      <c r="F6" s="135">
        <v>5.2909958667720441E-2</v>
      </c>
      <c r="G6" s="803">
        <v>-0.21800541315067776</v>
      </c>
      <c r="H6" s="656">
        <v>-0.10385009546350076</v>
      </c>
    </row>
    <row r="7" spans="2:10" x14ac:dyDescent="0.45">
      <c r="B7" s="655" t="s">
        <v>37</v>
      </c>
      <c r="C7" s="135">
        <v>-7.1480894956945642E-4</v>
      </c>
      <c r="D7" s="135">
        <v>-0.19557622857614734</v>
      </c>
      <c r="E7" s="135">
        <v>-0.20344191653231442</v>
      </c>
      <c r="F7" s="135">
        <v>-8.2748504435330092E-3</v>
      </c>
      <c r="G7" s="803">
        <v>-0.24077654049801381</v>
      </c>
      <c r="H7" s="656">
        <v>-0.13882732237798093</v>
      </c>
    </row>
    <row r="8" spans="2:10" x14ac:dyDescent="0.45">
      <c r="B8" s="655" t="s">
        <v>17</v>
      </c>
      <c r="C8" s="135">
        <v>-0.18440067372972446</v>
      </c>
      <c r="D8" s="135">
        <v>-0.10015672207125585</v>
      </c>
      <c r="E8" s="135">
        <v>-8.0888329706623893E-2</v>
      </c>
      <c r="F8" s="135">
        <v>-0.19308691613891402</v>
      </c>
      <c r="G8" s="803">
        <v>-0.13396995739886874</v>
      </c>
      <c r="H8" s="656">
        <v>1.9264696497224368E-3</v>
      </c>
    </row>
    <row r="9" spans="2:10" x14ac:dyDescent="0.45">
      <c r="B9" s="655" t="s">
        <v>38</v>
      </c>
      <c r="C9" s="135">
        <v>-0.25527341454339236</v>
      </c>
      <c r="D9" s="135">
        <v>-0.23253340738614955</v>
      </c>
      <c r="E9" s="135">
        <v>-0.12282635031693535</v>
      </c>
      <c r="F9" s="135">
        <v>-0.22150874027456596</v>
      </c>
      <c r="G9" s="803">
        <v>-0.18707104746234499</v>
      </c>
      <c r="H9" s="656">
        <v>-6.9351801080330011E-2</v>
      </c>
    </row>
    <row r="10" spans="2:10" x14ac:dyDescent="0.45">
      <c r="B10" s="655" t="s">
        <v>39</v>
      </c>
      <c r="C10" s="135">
        <v>-0.23075551610237002</v>
      </c>
      <c r="D10" s="135">
        <v>-0.18517092967874557</v>
      </c>
      <c r="E10" s="135">
        <v>-9.8310453789288751E-2</v>
      </c>
      <c r="F10" s="135">
        <v>-0.21427808038950349</v>
      </c>
      <c r="G10" s="803">
        <v>-0.13258697051535723</v>
      </c>
      <c r="H10" s="656">
        <v>-6.9898257850795023E-2</v>
      </c>
    </row>
    <row r="11" spans="2:10" ht="14.65" thickBot="1" x14ac:dyDescent="0.5">
      <c r="B11" s="657" t="s">
        <v>19</v>
      </c>
      <c r="C11" s="658">
        <v>-0.13524634427365828</v>
      </c>
      <c r="D11" s="658">
        <v>-0.19701731387331128</v>
      </c>
      <c r="E11" s="658">
        <v>-0.18557494014729245</v>
      </c>
      <c r="F11" s="658">
        <v>-0.11670921326979615</v>
      </c>
      <c r="G11" s="804">
        <v>-0.20595835365912479</v>
      </c>
      <c r="H11" s="659">
        <v>-0.18971324238183956</v>
      </c>
    </row>
    <row r="12" spans="2:10" ht="51.75" customHeight="1" x14ac:dyDescent="0.45">
      <c r="B12" s="1001" t="s">
        <v>414</v>
      </c>
      <c r="C12" s="1001"/>
      <c r="D12" s="1001"/>
      <c r="E12" s="1001"/>
      <c r="F12" s="1001"/>
      <c r="G12" s="1001"/>
      <c r="H12" s="1001"/>
    </row>
    <row r="23" spans="3:10" x14ac:dyDescent="0.45">
      <c r="C23" s="661"/>
      <c r="D23" s="661"/>
      <c r="E23" s="661"/>
      <c r="F23" s="661"/>
      <c r="G23" s="661"/>
      <c r="H23" s="661"/>
    </row>
    <row r="24" spans="3:10" x14ac:dyDescent="0.45">
      <c r="C24" s="661"/>
      <c r="D24" s="661"/>
      <c r="E24" s="661"/>
      <c r="F24" s="661"/>
      <c r="G24" s="661"/>
      <c r="H24" s="661"/>
    </row>
    <row r="25" spans="3:10" ht="13.5" customHeight="1" x14ac:dyDescent="0.45">
      <c r="C25" s="661"/>
      <c r="D25" s="661"/>
      <c r="E25" s="661"/>
      <c r="F25" s="661"/>
      <c r="G25" s="661"/>
      <c r="H25" s="661"/>
    </row>
    <row r="26" spans="3:10" x14ac:dyDescent="0.45">
      <c r="C26" s="661"/>
      <c r="D26" s="661"/>
      <c r="E26" s="661"/>
      <c r="F26" s="661"/>
      <c r="G26" s="661"/>
      <c r="H26" s="661"/>
    </row>
    <row r="27" spans="3:10" x14ac:dyDescent="0.45">
      <c r="C27" s="661"/>
      <c r="D27" s="661"/>
      <c r="E27" s="661"/>
      <c r="F27" s="661"/>
      <c r="G27" s="661"/>
      <c r="H27" s="661"/>
      <c r="J27" s="863" t="s">
        <v>482</v>
      </c>
    </row>
    <row r="28" spans="3:10" x14ac:dyDescent="0.45">
      <c r="C28" s="661"/>
      <c r="D28" s="661"/>
      <c r="E28" s="661"/>
      <c r="F28" s="661"/>
      <c r="G28" s="661"/>
      <c r="H28" s="661"/>
    </row>
    <row r="29" spans="3:10" x14ac:dyDescent="0.45">
      <c r="C29" s="661"/>
      <c r="D29" s="661"/>
      <c r="E29" s="661"/>
      <c r="F29" s="661"/>
      <c r="G29" s="661"/>
      <c r="H29" s="661"/>
    </row>
    <row r="30" spans="3:10" x14ac:dyDescent="0.45">
      <c r="C30" s="661"/>
      <c r="D30" s="661"/>
      <c r="E30" s="661"/>
      <c r="F30" s="661"/>
      <c r="G30" s="661"/>
      <c r="H30" s="661"/>
    </row>
    <row r="31" spans="3:10" x14ac:dyDescent="0.45">
      <c r="C31" s="661"/>
    </row>
    <row r="32" spans="3:10" x14ac:dyDescent="0.45">
      <c r="C32" s="661"/>
    </row>
  </sheetData>
  <mergeCells count="3">
    <mergeCell ref="C2:E2"/>
    <mergeCell ref="F2:H2"/>
    <mergeCell ref="B12:H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24"/>
  <sheetViews>
    <sheetView showGridLines="0" zoomScale="85" zoomScaleNormal="85" workbookViewId="0">
      <selection activeCell="L19" sqref="L19"/>
    </sheetView>
  </sheetViews>
  <sheetFormatPr defaultColWidth="9" defaultRowHeight="12.4" x14ac:dyDescent="0.3"/>
  <cols>
    <col min="1" max="1" width="9" style="2"/>
    <col min="2" max="2" width="23.59765625" style="2" customWidth="1"/>
    <col min="3" max="3" width="12.73046875" style="2" customWidth="1"/>
    <col min="4" max="4" width="15.86328125" style="2" customWidth="1"/>
    <col min="5" max="5" width="12" style="2" customWidth="1"/>
    <col min="6" max="6" width="11" style="2" customWidth="1"/>
    <col min="7" max="7" width="13" style="2" customWidth="1"/>
    <col min="8" max="8" width="15.3984375" style="2" customWidth="1"/>
    <col min="9" max="9" width="14.59765625" style="2" customWidth="1"/>
    <col min="10" max="10" width="13" style="2" customWidth="1"/>
    <col min="11" max="11" width="12.3984375" style="2" customWidth="1"/>
    <col min="12" max="12" width="11.1328125" style="2" customWidth="1"/>
    <col min="13" max="13" width="9.86328125" style="2" customWidth="1"/>
    <col min="14" max="14" width="11" style="2" customWidth="1"/>
    <col min="15" max="16" width="9" style="2"/>
    <col min="17" max="17" width="13" style="2" customWidth="1"/>
    <col min="18" max="18" width="9" style="2"/>
    <col min="19" max="19" width="11.3984375" style="2" customWidth="1"/>
    <col min="20" max="20" width="11.265625" style="2" customWidth="1"/>
    <col min="21" max="21" width="10.1328125" style="2" customWidth="1"/>
    <col min="22" max="22" width="10.59765625" style="2" customWidth="1"/>
    <col min="23" max="23" width="12.59765625" style="2" customWidth="1"/>
    <col min="24" max="24" width="12.3984375" style="2" customWidth="1"/>
    <col min="25" max="25" width="11" style="2" customWidth="1"/>
    <col min="26" max="26" width="11.1328125" style="2" customWidth="1"/>
    <col min="27" max="16384" width="9" style="2"/>
  </cols>
  <sheetData>
    <row r="1" spans="1:22" ht="15.4" x14ac:dyDescent="0.3">
      <c r="A1" s="3"/>
      <c r="B1" s="3"/>
      <c r="C1" s="3"/>
      <c r="D1" s="3"/>
      <c r="E1" s="3"/>
      <c r="F1" s="3"/>
      <c r="G1" s="3"/>
      <c r="H1" s="3"/>
      <c r="I1" s="3"/>
      <c r="J1" s="3"/>
      <c r="K1" s="3"/>
    </row>
    <row r="2" spans="1:22" x14ac:dyDescent="0.3">
      <c r="B2" s="1" t="s">
        <v>162</v>
      </c>
      <c r="C2" s="1"/>
      <c r="D2" s="1"/>
      <c r="E2" s="1"/>
    </row>
    <row r="3" spans="1:22" ht="12.75" thickBot="1" x14ac:dyDescent="0.35">
      <c r="B3" s="1" t="s">
        <v>24</v>
      </c>
      <c r="C3" s="1"/>
      <c r="D3" s="1"/>
      <c r="E3" s="1"/>
    </row>
    <row r="4" spans="1:22" ht="18" customHeight="1" x14ac:dyDescent="0.3">
      <c r="B4" s="1008" t="s">
        <v>25</v>
      </c>
      <c r="C4" s="1009"/>
      <c r="D4" s="1014" t="s">
        <v>541</v>
      </c>
      <c r="E4" s="1015"/>
      <c r="F4" s="1015"/>
      <c r="G4" s="1016"/>
      <c r="H4" s="1017" t="s">
        <v>27</v>
      </c>
      <c r="I4" s="1018"/>
      <c r="J4" s="1018"/>
      <c r="K4" s="1019"/>
    </row>
    <row r="5" spans="1:22" ht="26.25" x14ac:dyDescent="0.45">
      <c r="B5" s="1010"/>
      <c r="C5" s="1011"/>
      <c r="D5" s="7" t="s">
        <v>28</v>
      </c>
      <c r="E5" s="8" t="s">
        <v>29</v>
      </c>
      <c r="F5" s="1020" t="s">
        <v>30</v>
      </c>
      <c r="G5" s="1021"/>
      <c r="H5" s="9" t="s">
        <v>28</v>
      </c>
      <c r="I5" s="10" t="s">
        <v>31</v>
      </c>
      <c r="J5" s="1020" t="s">
        <v>30</v>
      </c>
      <c r="K5" s="1021"/>
      <c r="N5"/>
      <c r="O5"/>
      <c r="P5"/>
      <c r="Q5"/>
      <c r="R5"/>
      <c r="S5"/>
      <c r="T5"/>
      <c r="U5"/>
      <c r="V5"/>
    </row>
    <row r="6" spans="1:22" ht="14.65" thickBot="1" x14ac:dyDescent="0.5">
      <c r="B6" s="1012"/>
      <c r="C6" s="1013"/>
      <c r="D6" s="11" t="s">
        <v>32</v>
      </c>
      <c r="E6" s="12" t="s">
        <v>32</v>
      </c>
      <c r="F6" s="12" t="s">
        <v>32</v>
      </c>
      <c r="G6" s="13" t="s">
        <v>33</v>
      </c>
      <c r="H6" s="14" t="s">
        <v>32</v>
      </c>
      <c r="I6" s="12" t="s">
        <v>32</v>
      </c>
      <c r="J6" s="12" t="s">
        <v>32</v>
      </c>
      <c r="K6" s="13" t="s">
        <v>33</v>
      </c>
      <c r="N6"/>
      <c r="O6"/>
      <c r="P6"/>
      <c r="Q6"/>
      <c r="R6"/>
      <c r="S6"/>
      <c r="T6"/>
      <c r="U6"/>
      <c r="V6"/>
    </row>
    <row r="7" spans="1:22" ht="14.25" x14ac:dyDescent="0.45">
      <c r="B7" s="1022" t="s">
        <v>192</v>
      </c>
      <c r="C7" s="15" t="s">
        <v>34</v>
      </c>
      <c r="D7" s="951">
        <v>1318.3585065591515</v>
      </c>
      <c r="E7" s="952">
        <v>1237.4262657175102</v>
      </c>
      <c r="F7" s="17">
        <f t="shared" ref="F7:F14" si="0">+E7-D7</f>
        <v>-80.93224084164126</v>
      </c>
      <c r="G7" s="18">
        <f t="shared" ref="G7:G15" si="1">+F7/D7</f>
        <v>-6.1388643862032861E-2</v>
      </c>
      <c r="H7" s="16">
        <v>2610.7491331169535</v>
      </c>
      <c r="I7" s="16">
        <v>2503.7006748928488</v>
      </c>
      <c r="J7" s="17">
        <f t="shared" ref="J7:J14" si="2">+I7-H7</f>
        <v>-107.04845822410471</v>
      </c>
      <c r="K7" s="18">
        <f t="shared" ref="K7:K15" si="3">+J7/H7</f>
        <v>-4.100296610892689E-2</v>
      </c>
      <c r="N7"/>
      <c r="O7"/>
      <c r="P7"/>
      <c r="Q7"/>
      <c r="R7"/>
      <c r="S7"/>
      <c r="T7"/>
      <c r="U7"/>
      <c r="V7"/>
    </row>
    <row r="8" spans="1:22" ht="14.25" x14ac:dyDescent="0.45">
      <c r="B8" s="1002"/>
      <c r="C8" s="19" t="s">
        <v>35</v>
      </c>
      <c r="D8" s="951">
        <v>1191.7013239125101</v>
      </c>
      <c r="E8" s="953">
        <v>980.76681525530535</v>
      </c>
      <c r="F8" s="20">
        <f t="shared" si="0"/>
        <v>-210.93450865720479</v>
      </c>
      <c r="G8" s="21">
        <f t="shared" si="1"/>
        <v>-0.17700283151878982</v>
      </c>
      <c r="H8" s="16">
        <v>2347.1011869375284</v>
      </c>
      <c r="I8" s="16">
        <v>2106.211504395184</v>
      </c>
      <c r="J8" s="20">
        <f t="shared" si="2"/>
        <v>-240.88968254234442</v>
      </c>
      <c r="K8" s="21">
        <f t="shared" si="3"/>
        <v>-0.10263284935604101</v>
      </c>
      <c r="N8"/>
      <c r="O8"/>
      <c r="P8"/>
      <c r="Q8"/>
      <c r="R8"/>
      <c r="S8"/>
      <c r="T8"/>
      <c r="U8"/>
      <c r="V8"/>
    </row>
    <row r="9" spans="1:22" ht="14.25" x14ac:dyDescent="0.45">
      <c r="B9" s="1002"/>
      <c r="C9" s="19" t="s">
        <v>36</v>
      </c>
      <c r="D9" s="951">
        <v>993.20660507923697</v>
      </c>
      <c r="E9" s="953">
        <v>935.97511021780429</v>
      </c>
      <c r="F9" s="20">
        <f t="shared" si="0"/>
        <v>-57.231494861432679</v>
      </c>
      <c r="G9" s="21">
        <f t="shared" si="1"/>
        <v>-5.7622950319452228E-2</v>
      </c>
      <c r="H9" s="16">
        <v>1958.2831338322783</v>
      </c>
      <c r="I9" s="16">
        <v>1800.2832828553908</v>
      </c>
      <c r="J9" s="20">
        <f t="shared" si="2"/>
        <v>-157.9998509768875</v>
      </c>
      <c r="K9" s="21">
        <f t="shared" si="3"/>
        <v>-8.0682843173800103E-2</v>
      </c>
      <c r="N9"/>
      <c r="O9"/>
      <c r="P9"/>
      <c r="Q9"/>
      <c r="R9"/>
      <c r="S9"/>
      <c r="T9"/>
      <c r="U9"/>
      <c r="V9"/>
    </row>
    <row r="10" spans="1:22" ht="14.25" x14ac:dyDescent="0.45">
      <c r="B10" s="1002"/>
      <c r="C10" s="19" t="s">
        <v>37</v>
      </c>
      <c r="D10" s="951">
        <v>766.36673886068877</v>
      </c>
      <c r="E10" s="953">
        <v>677.05752717329619</v>
      </c>
      <c r="F10" s="20">
        <f t="shared" si="0"/>
        <v>-89.309211687392576</v>
      </c>
      <c r="G10" s="21">
        <f t="shared" si="1"/>
        <v>-0.11653586613135533</v>
      </c>
      <c r="H10" s="16">
        <v>1522.056991320648</v>
      </c>
      <c r="I10" s="16">
        <v>1331.6780674616798</v>
      </c>
      <c r="J10" s="20">
        <f t="shared" si="2"/>
        <v>-190.37892385896816</v>
      </c>
      <c r="K10" s="21">
        <f t="shared" si="3"/>
        <v>-0.12508002324786899</v>
      </c>
      <c r="N10"/>
      <c r="O10"/>
      <c r="P10"/>
      <c r="Q10"/>
      <c r="R10"/>
      <c r="S10"/>
      <c r="T10"/>
      <c r="U10"/>
      <c r="V10"/>
    </row>
    <row r="11" spans="1:22" ht="14.25" x14ac:dyDescent="0.45">
      <c r="B11" s="22" t="s">
        <v>17</v>
      </c>
      <c r="C11" s="19" t="s">
        <v>17</v>
      </c>
      <c r="D11" s="951">
        <v>1050.6470265391119</v>
      </c>
      <c r="E11" s="953">
        <v>913.72823982989132</v>
      </c>
      <c r="F11" s="20">
        <f t="shared" si="0"/>
        <v>-136.91878670922063</v>
      </c>
      <c r="G11" s="21">
        <f t="shared" si="1"/>
        <v>-0.13031854014781588</v>
      </c>
      <c r="H11" s="16">
        <v>2042.5044595663976</v>
      </c>
      <c r="I11" s="16">
        <v>1786.8806685587006</v>
      </c>
      <c r="J11" s="20">
        <f t="shared" si="2"/>
        <v>-255.62379100769704</v>
      </c>
      <c r="K11" s="21">
        <f t="shared" si="3"/>
        <v>-0.12515213360266705</v>
      </c>
      <c r="N11"/>
      <c r="O11"/>
      <c r="P11"/>
      <c r="Q11"/>
      <c r="R11"/>
      <c r="S11"/>
      <c r="T11"/>
      <c r="U11"/>
      <c r="V11"/>
    </row>
    <row r="12" spans="1:22" ht="14.25" x14ac:dyDescent="0.45">
      <c r="B12" s="1002" t="s">
        <v>18</v>
      </c>
      <c r="C12" s="19" t="s">
        <v>38</v>
      </c>
      <c r="D12" s="951">
        <v>845.92003612547614</v>
      </c>
      <c r="E12" s="953">
        <v>664.15283548956472</v>
      </c>
      <c r="F12" s="20">
        <f t="shared" si="0"/>
        <v>-181.76720063591142</v>
      </c>
      <c r="G12" s="21">
        <f t="shared" si="1"/>
        <v>-0.21487515707566207</v>
      </c>
      <c r="H12" s="16">
        <v>1664.4732845380972</v>
      </c>
      <c r="I12" s="16">
        <v>1380.8958473371317</v>
      </c>
      <c r="J12" s="20">
        <f t="shared" si="2"/>
        <v>-283.57743720096551</v>
      </c>
      <c r="K12" s="21">
        <f t="shared" si="3"/>
        <v>-0.17037067511699966</v>
      </c>
      <c r="N12"/>
      <c r="O12"/>
      <c r="P12"/>
      <c r="Q12"/>
      <c r="R12"/>
      <c r="S12"/>
      <c r="T12"/>
      <c r="U12"/>
      <c r="V12"/>
    </row>
    <row r="13" spans="1:22" ht="14.25" x14ac:dyDescent="0.45">
      <c r="B13" s="1002"/>
      <c r="C13" s="19" t="s">
        <v>39</v>
      </c>
      <c r="D13" s="951">
        <v>1712.7079998368222</v>
      </c>
      <c r="E13" s="953">
        <v>1378.4438435117177</v>
      </c>
      <c r="F13" s="20">
        <f t="shared" si="0"/>
        <v>-334.26415632510452</v>
      </c>
      <c r="G13" s="21">
        <f t="shared" si="1"/>
        <v>-0.19516704327705101</v>
      </c>
      <c r="H13" s="16">
        <v>3401.5279748888984</v>
      </c>
      <c r="I13" s="16">
        <v>2874.742592917909</v>
      </c>
      <c r="J13" s="20">
        <f t="shared" si="2"/>
        <v>-526.78538197098942</v>
      </c>
      <c r="K13" s="21">
        <f t="shared" si="3"/>
        <v>-0.1548672790169234</v>
      </c>
      <c r="N13"/>
      <c r="O13"/>
      <c r="P13"/>
      <c r="Q13"/>
      <c r="R13"/>
      <c r="S13"/>
      <c r="T13"/>
      <c r="U13"/>
      <c r="V13"/>
    </row>
    <row r="14" spans="1:22" ht="14.65" thickBot="1" x14ac:dyDescent="0.5">
      <c r="B14" s="23" t="s">
        <v>19</v>
      </c>
      <c r="C14" s="24" t="s">
        <v>19</v>
      </c>
      <c r="D14" s="951">
        <v>1054.4167504783215</v>
      </c>
      <c r="E14" s="953">
        <v>869.88599473434465</v>
      </c>
      <c r="F14" s="25">
        <f t="shared" si="0"/>
        <v>-184.5307557439769</v>
      </c>
      <c r="G14" s="26">
        <f t="shared" si="1"/>
        <v>-0.17500742060505686</v>
      </c>
      <c r="H14" s="16">
        <v>2074.5309186209547</v>
      </c>
      <c r="I14" s="16">
        <v>1726.9422929867587</v>
      </c>
      <c r="J14" s="25">
        <f t="shared" si="2"/>
        <v>-347.58862563419598</v>
      </c>
      <c r="K14" s="26">
        <f t="shared" si="3"/>
        <v>-0.16755046768127016</v>
      </c>
      <c r="N14"/>
      <c r="O14"/>
      <c r="P14"/>
      <c r="Q14"/>
      <c r="R14"/>
      <c r="S14"/>
      <c r="T14"/>
      <c r="U14"/>
      <c r="V14"/>
    </row>
    <row r="15" spans="1:22" ht="18" customHeight="1" thickBot="1" x14ac:dyDescent="0.5">
      <c r="B15" s="1003" t="s">
        <v>40</v>
      </c>
      <c r="C15" s="1004"/>
      <c r="D15" s="954">
        <f>SUM(D7:D14)</f>
        <v>8933.3249873913192</v>
      </c>
      <c r="E15" s="955">
        <f>SUM(E7:E14)</f>
        <v>7657.4366319294331</v>
      </c>
      <c r="F15" s="27">
        <f>SUM(F7:F14)</f>
        <v>-1275.8883554618847</v>
      </c>
      <c r="G15" s="28">
        <f t="shared" si="1"/>
        <v>-0.1428234568050194</v>
      </c>
      <c r="H15" s="956">
        <f>SUM(H7:H14)</f>
        <v>17621.227082821755</v>
      </c>
      <c r="I15" s="956">
        <f>SUM(I7:I14)</f>
        <v>15511.334931405603</v>
      </c>
      <c r="J15" s="27">
        <f>SUM(J7:J14)</f>
        <v>-2109.892151416153</v>
      </c>
      <c r="K15" s="28">
        <f t="shared" si="3"/>
        <v>-0.11973582438381969</v>
      </c>
      <c r="N15"/>
      <c r="O15"/>
      <c r="P15"/>
      <c r="Q15"/>
      <c r="R15"/>
      <c r="S15"/>
      <c r="T15"/>
      <c r="U15"/>
      <c r="V15"/>
    </row>
    <row r="16" spans="1:22" ht="36" customHeight="1" thickBot="1" x14ac:dyDescent="0.5">
      <c r="B16" s="1005" t="s">
        <v>41</v>
      </c>
      <c r="C16" s="1006"/>
      <c r="D16" s="1006"/>
      <c r="E16" s="1006"/>
      <c r="F16" s="1006"/>
      <c r="G16" s="1006"/>
      <c r="H16" s="1006"/>
      <c r="I16" s="1006"/>
      <c r="J16" s="1006"/>
      <c r="K16" s="1007"/>
      <c r="N16"/>
      <c r="O16"/>
      <c r="P16"/>
      <c r="Q16"/>
      <c r="R16"/>
      <c r="S16"/>
      <c r="T16"/>
      <c r="U16"/>
      <c r="V16"/>
    </row>
    <row r="17" spans="2:13" x14ac:dyDescent="0.3">
      <c r="L17" s="29"/>
      <c r="M17" s="29"/>
    </row>
    <row r="18" spans="2:13" x14ac:dyDescent="0.3">
      <c r="B18" s="1" t="s">
        <v>486</v>
      </c>
    </row>
    <row r="19" spans="2:13" x14ac:dyDescent="0.3">
      <c r="B19" s="1" t="s">
        <v>42</v>
      </c>
    </row>
    <row r="20" spans="2:13" x14ac:dyDescent="0.3">
      <c r="B20" s="30"/>
      <c r="C20" s="30"/>
      <c r="D20" s="30"/>
      <c r="E20" s="30"/>
      <c r="F20" s="30"/>
    </row>
    <row r="24" spans="2:13" x14ac:dyDescent="0.3">
      <c r="J24" s="864"/>
    </row>
  </sheetData>
  <mergeCells count="9">
    <mergeCell ref="B12:B13"/>
    <mergeCell ref="B15:C15"/>
    <mergeCell ref="B16:K16"/>
    <mergeCell ref="B4:C6"/>
    <mergeCell ref="D4:G4"/>
    <mergeCell ref="H4:K4"/>
    <mergeCell ref="F5:G5"/>
    <mergeCell ref="J5:K5"/>
    <mergeCell ref="B7:B10"/>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5"/>
  <sheetViews>
    <sheetView showGridLines="0" zoomScale="85" zoomScaleNormal="85" workbookViewId="0">
      <selection activeCell="C10" sqref="C10"/>
    </sheetView>
  </sheetViews>
  <sheetFormatPr defaultColWidth="9" defaultRowHeight="12.4" x14ac:dyDescent="0.3"/>
  <cols>
    <col min="1" max="1" width="9" style="2"/>
    <col min="2" max="2" width="23.59765625" style="2" customWidth="1"/>
    <col min="3" max="3" width="12.73046875" style="2" customWidth="1"/>
    <col min="4" max="4" width="15.86328125" style="2" customWidth="1"/>
    <col min="5" max="5" width="12" style="2" customWidth="1"/>
    <col min="6" max="6" width="11" style="2" customWidth="1"/>
    <col min="7" max="7" width="13" style="2" customWidth="1"/>
    <col min="8" max="8" width="15.3984375" style="2" customWidth="1"/>
    <col min="9" max="9" width="14.59765625" style="2" customWidth="1"/>
    <col min="10" max="10" width="13" style="2" customWidth="1"/>
    <col min="11" max="11" width="12.3984375" style="2" customWidth="1"/>
    <col min="12" max="12" width="11.1328125" style="2" customWidth="1"/>
    <col min="13" max="13" width="12.3984375" style="2" customWidth="1"/>
    <col min="14" max="14" width="11" style="2" customWidth="1"/>
    <col min="15" max="18" width="9" style="2"/>
    <col min="19" max="19" width="11.3984375" style="2" customWidth="1"/>
    <col min="20" max="20" width="11.265625" style="2" customWidth="1"/>
    <col min="21" max="21" width="10.1328125" style="2" customWidth="1"/>
    <col min="22" max="22" width="10.59765625" style="2" customWidth="1"/>
    <col min="23" max="23" width="12.59765625" style="2" customWidth="1"/>
    <col min="24" max="24" width="12.3984375" style="2" customWidth="1"/>
    <col min="25" max="25" width="11" style="2" customWidth="1"/>
    <col min="26" max="26" width="11.1328125" style="2" customWidth="1"/>
    <col min="27" max="16384" width="9" style="2"/>
  </cols>
  <sheetData>
    <row r="1" spans="1:14" ht="15.4" x14ac:dyDescent="0.3">
      <c r="A1" s="3"/>
      <c r="B1" s="3"/>
      <c r="C1" s="3"/>
      <c r="D1" s="3"/>
      <c r="E1" s="3"/>
      <c r="F1" s="3"/>
      <c r="G1" s="3"/>
      <c r="H1" s="3"/>
      <c r="I1" s="3"/>
      <c r="J1" s="3"/>
      <c r="K1" s="3"/>
      <c r="L1" s="3"/>
      <c r="M1" s="3"/>
      <c r="N1" s="3"/>
    </row>
    <row r="2" spans="1:14" ht="13.5" customHeight="1" x14ac:dyDescent="0.3">
      <c r="B2" s="1" t="s">
        <v>487</v>
      </c>
    </row>
    <row r="3" spans="1:14" ht="13.5" customHeight="1" thickBot="1" x14ac:dyDescent="0.35">
      <c r="B3" s="1" t="s">
        <v>2</v>
      </c>
    </row>
    <row r="4" spans="1:14" ht="22.5" customHeight="1" x14ac:dyDescent="0.3">
      <c r="B4" s="1026"/>
      <c r="C4" s="1029" t="s">
        <v>329</v>
      </c>
      <c r="D4" s="1030"/>
      <c r="E4" s="1030"/>
      <c r="F4" s="1031"/>
      <c r="G4" s="1032" t="s">
        <v>43</v>
      </c>
      <c r="H4" s="1033"/>
      <c r="I4" s="1033"/>
      <c r="J4" s="1034"/>
      <c r="K4" s="1032" t="s">
        <v>27</v>
      </c>
      <c r="L4" s="1033"/>
      <c r="M4" s="1033"/>
      <c r="N4" s="1034"/>
    </row>
    <row r="5" spans="1:14" ht="23.25" customHeight="1" x14ac:dyDescent="0.3">
      <c r="B5" s="1027"/>
      <c r="C5" s="31" t="s">
        <v>44</v>
      </c>
      <c r="D5" s="32" t="s">
        <v>29</v>
      </c>
      <c r="E5" s="1035" t="s">
        <v>30</v>
      </c>
      <c r="F5" s="1036"/>
      <c r="G5" s="31" t="s">
        <v>44</v>
      </c>
      <c r="H5" s="32" t="s">
        <v>29</v>
      </c>
      <c r="I5" s="1035" t="s">
        <v>30</v>
      </c>
      <c r="J5" s="1036"/>
      <c r="K5" s="31" t="s">
        <v>44</v>
      </c>
      <c r="L5" s="32" t="s">
        <v>29</v>
      </c>
      <c r="M5" s="1035" t="s">
        <v>30</v>
      </c>
      <c r="N5" s="1036"/>
    </row>
    <row r="6" spans="1:14" ht="23.25" customHeight="1" thickBot="1" x14ac:dyDescent="0.35">
      <c r="B6" s="1028"/>
      <c r="C6" s="33" t="s">
        <v>32</v>
      </c>
      <c r="D6" s="34" t="s">
        <v>32</v>
      </c>
      <c r="E6" s="34" t="s">
        <v>32</v>
      </c>
      <c r="F6" s="35" t="s">
        <v>33</v>
      </c>
      <c r="G6" s="33" t="s">
        <v>32</v>
      </c>
      <c r="H6" s="34" t="s">
        <v>32</v>
      </c>
      <c r="I6" s="34" t="s">
        <v>32</v>
      </c>
      <c r="J6" s="35" t="s">
        <v>33</v>
      </c>
      <c r="K6" s="33" t="s">
        <v>32</v>
      </c>
      <c r="L6" s="34" t="s">
        <v>32</v>
      </c>
      <c r="M6" s="34" t="s">
        <v>32</v>
      </c>
      <c r="N6" s="35" t="s">
        <v>33</v>
      </c>
    </row>
    <row r="7" spans="1:14" ht="13.5" x14ac:dyDescent="0.3">
      <c r="B7" s="36" t="s">
        <v>45</v>
      </c>
      <c r="C7" s="690">
        <f>SUM(C9:C12)</f>
        <v>655.90417502666196</v>
      </c>
      <c r="D7" s="697">
        <f>SUM(D9:D12)</f>
        <v>723.06123393104269</v>
      </c>
      <c r="E7" s="698">
        <f>SUM(E9:E12)</f>
        <v>67.157058904380662</v>
      </c>
      <c r="F7" s="699">
        <f t="shared" ref="F7:F12" si="0">+E7/C7</f>
        <v>0.10238852177095958</v>
      </c>
      <c r="G7" s="690">
        <f>SUM(G9:G12)</f>
        <v>2632.0812022295463</v>
      </c>
      <c r="H7" s="697">
        <f>SUM(H9:H12)</f>
        <v>2772.7813879633986</v>
      </c>
      <c r="I7" s="39">
        <f>SUM(I9:I12)</f>
        <v>140.70018573385238</v>
      </c>
      <c r="J7" s="40">
        <f>+I7/G7</f>
        <v>5.3455868160400995E-2</v>
      </c>
      <c r="K7" s="37">
        <f>SUM(K9:K12)</f>
        <v>5240.5205798244497</v>
      </c>
      <c r="L7" s="38">
        <f>SUM(L9:L12)</f>
        <v>5902.0953610920878</v>
      </c>
      <c r="M7" s="39">
        <f>SUM(M9:M12)</f>
        <v>661.57478126763874</v>
      </c>
      <c r="N7" s="40">
        <f t="shared" ref="N7:N12" si="1">+M7/K7</f>
        <v>0.12624218742974588</v>
      </c>
    </row>
    <row r="8" spans="1:14" ht="13.5" x14ac:dyDescent="0.3">
      <c r="B8" s="41" t="s">
        <v>46</v>
      </c>
      <c r="C8" s="691"/>
      <c r="D8" s="700"/>
      <c r="E8" s="701"/>
      <c r="F8" s="702"/>
      <c r="G8" s="691"/>
      <c r="H8" s="700"/>
      <c r="I8" s="44"/>
      <c r="J8" s="45"/>
      <c r="K8" s="42"/>
      <c r="L8" s="43"/>
      <c r="M8" s="44"/>
      <c r="N8" s="45"/>
    </row>
    <row r="9" spans="1:14" ht="28.5" x14ac:dyDescent="0.3">
      <c r="B9" s="41" t="s">
        <v>47</v>
      </c>
      <c r="C9" s="692">
        <v>321.8569778134144</v>
      </c>
      <c r="D9" s="703">
        <v>426.30386967554267</v>
      </c>
      <c r="E9" s="701">
        <f>+D9-C9</f>
        <v>104.44689186212827</v>
      </c>
      <c r="F9" s="702">
        <f t="shared" si="0"/>
        <v>0.32451336793039109</v>
      </c>
      <c r="G9" s="692">
        <v>1287.0680193376204</v>
      </c>
      <c r="H9" s="703">
        <v>1590.0532170551835</v>
      </c>
      <c r="I9" s="44">
        <f>+H9-G9</f>
        <v>302.9851977175631</v>
      </c>
      <c r="J9" s="45">
        <f>+I9/G9</f>
        <v>0.23540729251705911</v>
      </c>
      <c r="K9" s="693">
        <v>2574.495930593931</v>
      </c>
      <c r="L9" s="694">
        <v>3587.1408604969529</v>
      </c>
      <c r="M9" s="44">
        <f>+L9-K9</f>
        <v>1012.6449299030219</v>
      </c>
      <c r="N9" s="45">
        <f t="shared" si="1"/>
        <v>0.39333716471224206</v>
      </c>
    </row>
    <row r="10" spans="1:14" ht="13.5" x14ac:dyDescent="0.3">
      <c r="B10" s="41" t="s">
        <v>48</v>
      </c>
      <c r="C10" s="704">
        <v>207.20342392788609</v>
      </c>
      <c r="D10" s="703">
        <v>200.15731464000001</v>
      </c>
      <c r="E10" s="701">
        <f>+D10-C10</f>
        <v>-7.0461092878860825</v>
      </c>
      <c r="F10" s="702">
        <f t="shared" si="0"/>
        <v>-3.4005757020397355E-2</v>
      </c>
      <c r="G10" s="692">
        <v>828.26841938877578</v>
      </c>
      <c r="H10" s="703">
        <v>777.9863708652548</v>
      </c>
      <c r="I10" s="44">
        <f>+H10-G10</f>
        <v>-50.282048523520984</v>
      </c>
      <c r="J10" s="45">
        <f>+I10/G10</f>
        <v>-6.0707431729229565E-2</v>
      </c>
      <c r="K10" s="693">
        <v>1657.0821151003199</v>
      </c>
      <c r="L10" s="694">
        <v>1596.256222842045</v>
      </c>
      <c r="M10" s="44">
        <f>+L10-K10</f>
        <v>-60.825892258274962</v>
      </c>
      <c r="N10" s="45">
        <f t="shared" si="1"/>
        <v>-3.6706625280662424E-2</v>
      </c>
    </row>
    <row r="11" spans="1:14" ht="13.5" x14ac:dyDescent="0.3">
      <c r="B11" s="46" t="s">
        <v>49</v>
      </c>
      <c r="C11" s="692">
        <v>83.366133286326644</v>
      </c>
      <c r="D11" s="703">
        <v>36.446535875500004</v>
      </c>
      <c r="E11" s="701">
        <f>+D11-C11</f>
        <v>-46.91959741082664</v>
      </c>
      <c r="F11" s="702">
        <f t="shared" si="0"/>
        <v>-0.56281364579640625</v>
      </c>
      <c r="G11" s="692">
        <v>342.83420350701044</v>
      </c>
      <c r="H11" s="703">
        <v>196.35147116634153</v>
      </c>
      <c r="I11" s="44">
        <f>+H11-G11</f>
        <v>-146.48273234066892</v>
      </c>
      <c r="J11" s="45">
        <f>+I11/G11</f>
        <v>-0.42726988976662467</v>
      </c>
      <c r="K11" s="693">
        <v>661.12141413791915</v>
      </c>
      <c r="L11" s="694">
        <v>350.84283866504012</v>
      </c>
      <c r="M11" s="44">
        <f>+L11-K11</f>
        <v>-310.27857547287903</v>
      </c>
      <c r="N11" s="45">
        <f t="shared" si="1"/>
        <v>-0.46932162358932544</v>
      </c>
    </row>
    <row r="12" spans="1:14" ht="13.9" thickBot="1" x14ac:dyDescent="0.35">
      <c r="B12" s="47" t="s">
        <v>50</v>
      </c>
      <c r="C12" s="705">
        <v>43.477639999034885</v>
      </c>
      <c r="D12" s="706">
        <v>60.153513740000001</v>
      </c>
      <c r="E12" s="707">
        <f>+D12-C12</f>
        <v>16.675873740965116</v>
      </c>
      <c r="F12" s="708">
        <f t="shared" si="0"/>
        <v>0.3835505731528962</v>
      </c>
      <c r="G12" s="705">
        <v>173.91055999613954</v>
      </c>
      <c r="H12" s="706">
        <v>208.39032887661872</v>
      </c>
      <c r="I12" s="48">
        <f>+H12-G12</f>
        <v>34.479768880479185</v>
      </c>
      <c r="J12" s="49">
        <f>+I12/G12</f>
        <v>0.19826150224140826</v>
      </c>
      <c r="K12" s="695">
        <v>347.82111999227914</v>
      </c>
      <c r="L12" s="696">
        <v>367.85543908805005</v>
      </c>
      <c r="M12" s="48">
        <f>+L12-K12</f>
        <v>20.034319095770911</v>
      </c>
      <c r="N12" s="49">
        <f t="shared" si="1"/>
        <v>5.7599489922336024E-2</v>
      </c>
    </row>
    <row r="13" spans="1:14" ht="24" customHeight="1" thickBot="1" x14ac:dyDescent="0.35">
      <c r="B13" s="1023" t="s">
        <v>51</v>
      </c>
      <c r="C13" s="1024"/>
      <c r="D13" s="1024"/>
      <c r="E13" s="1024"/>
      <c r="F13" s="1024"/>
      <c r="G13" s="1024"/>
      <c r="H13" s="1024"/>
      <c r="I13" s="1024"/>
      <c r="J13" s="1024"/>
      <c r="K13" s="1024"/>
      <c r="L13" s="1024"/>
      <c r="M13" s="1024"/>
      <c r="N13" s="1025"/>
    </row>
    <row r="14" spans="1:14" ht="24" customHeight="1" x14ac:dyDescent="0.3">
      <c r="B14" s="50"/>
      <c r="C14" s="50"/>
      <c r="D14" s="50"/>
      <c r="E14" s="50"/>
      <c r="F14" s="50"/>
      <c r="G14" s="50"/>
      <c r="H14" s="50"/>
      <c r="I14" s="50"/>
      <c r="J14" s="50"/>
      <c r="K14" s="50"/>
      <c r="L14" s="50"/>
      <c r="M14" s="50"/>
      <c r="N14" s="50"/>
    </row>
    <row r="16" spans="1:14" x14ac:dyDescent="0.3">
      <c r="B16" s="30"/>
      <c r="C16" s="30"/>
      <c r="D16" s="30"/>
      <c r="E16" s="30"/>
      <c r="F16" s="30"/>
    </row>
    <row r="17" spans="3:14" ht="14.25" x14ac:dyDescent="0.45">
      <c r="C17"/>
      <c r="D17"/>
      <c r="E17"/>
      <c r="F17"/>
      <c r="G17"/>
      <c r="H17"/>
      <c r="I17"/>
      <c r="J17"/>
      <c r="K17"/>
      <c r="L17"/>
      <c r="M17"/>
      <c r="N17"/>
    </row>
    <row r="18" spans="3:14" ht="14.25" x14ac:dyDescent="0.45">
      <c r="C18"/>
      <c r="D18"/>
      <c r="E18"/>
      <c r="F18"/>
      <c r="G18"/>
      <c r="H18"/>
      <c r="I18"/>
      <c r="J18"/>
      <c r="K18"/>
      <c r="L18"/>
      <c r="M18"/>
      <c r="N18"/>
    </row>
    <row r="19" spans="3:14" ht="14.25" x14ac:dyDescent="0.45">
      <c r="C19"/>
      <c r="D19"/>
      <c r="E19"/>
      <c r="F19"/>
      <c r="G19"/>
      <c r="H19"/>
      <c r="I19"/>
      <c r="J19"/>
      <c r="K19"/>
      <c r="L19"/>
      <c r="M19"/>
      <c r="N19"/>
    </row>
    <row r="20" spans="3:14" ht="14.25" x14ac:dyDescent="0.45">
      <c r="C20"/>
      <c r="D20"/>
      <c r="E20"/>
      <c r="F20"/>
      <c r="G20"/>
      <c r="H20"/>
      <c r="I20"/>
      <c r="J20"/>
      <c r="K20"/>
      <c r="L20"/>
      <c r="M20"/>
      <c r="N20"/>
    </row>
    <row r="21" spans="3:14" ht="14.25" x14ac:dyDescent="0.45">
      <c r="C21"/>
      <c r="D21"/>
      <c r="E21"/>
      <c r="F21"/>
      <c r="G21"/>
      <c r="H21"/>
      <c r="I21"/>
      <c r="J21"/>
      <c r="K21"/>
      <c r="L21"/>
      <c r="M21"/>
      <c r="N21"/>
    </row>
    <row r="22" spans="3:14" ht="14.25" x14ac:dyDescent="0.45">
      <c r="C22"/>
      <c r="D22"/>
      <c r="E22"/>
      <c r="F22"/>
      <c r="G22"/>
      <c r="H22"/>
      <c r="I22"/>
      <c r="J22"/>
      <c r="K22"/>
      <c r="L22"/>
      <c r="M22"/>
      <c r="N22"/>
    </row>
    <row r="23" spans="3:14" ht="14.25" x14ac:dyDescent="0.45">
      <c r="C23"/>
      <c r="D23"/>
      <c r="E23"/>
      <c r="F23"/>
      <c r="G23"/>
      <c r="H23"/>
      <c r="I23"/>
      <c r="J23"/>
      <c r="K23"/>
      <c r="L23"/>
      <c r="M23"/>
      <c r="N23"/>
    </row>
    <row r="24" spans="3:14" ht="14.25" x14ac:dyDescent="0.45">
      <c r="C24"/>
      <c r="D24"/>
      <c r="E24"/>
      <c r="F24"/>
      <c r="G24"/>
      <c r="H24"/>
      <c r="I24"/>
      <c r="J24"/>
      <c r="K24"/>
      <c r="L24"/>
      <c r="M24"/>
      <c r="N24"/>
    </row>
    <row r="25" spans="3:14" ht="14.25" x14ac:dyDescent="0.45">
      <c r="C25"/>
      <c r="D25"/>
      <c r="E25"/>
      <c r="F25"/>
      <c r="G25"/>
      <c r="H25"/>
      <c r="I25"/>
      <c r="J25"/>
      <c r="K25"/>
      <c r="L25"/>
      <c r="M25"/>
      <c r="N25"/>
    </row>
  </sheetData>
  <mergeCells count="8">
    <mergeCell ref="B13:N13"/>
    <mergeCell ref="B4:B6"/>
    <mergeCell ref="C4:F4"/>
    <mergeCell ref="G4:J4"/>
    <mergeCell ref="K4:N4"/>
    <mergeCell ref="E5:F5"/>
    <mergeCell ref="I5:J5"/>
    <mergeCell ref="M5:N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37"/>
  <sheetViews>
    <sheetView showGridLines="0" zoomScale="70" zoomScaleNormal="70" workbookViewId="0">
      <selection activeCell="C12" sqref="C12"/>
    </sheetView>
  </sheetViews>
  <sheetFormatPr defaultColWidth="9" defaultRowHeight="12.4" x14ac:dyDescent="0.3"/>
  <cols>
    <col min="1" max="1" width="9" style="302"/>
    <col min="2" max="2" width="27.59765625" style="302" customWidth="1"/>
    <col min="3" max="3" width="11" style="302" customWidth="1"/>
    <col min="4" max="4" width="10.86328125" style="302" customWidth="1"/>
    <col min="5" max="5" width="12.59765625" style="302" customWidth="1"/>
    <col min="6" max="7" width="11.1328125" style="302" customWidth="1"/>
    <col min="8" max="13" width="9" style="302"/>
    <col min="14" max="14" width="143.59765625" style="302" customWidth="1"/>
    <col min="15" max="15" width="29.1328125" style="302" customWidth="1"/>
    <col min="16" max="16" width="1.265625" style="302" customWidth="1"/>
    <col min="17" max="17" width="11" style="302" customWidth="1"/>
    <col min="18" max="18" width="1.59765625" style="302" customWidth="1"/>
    <col min="19" max="19" width="10.1328125" style="302" customWidth="1"/>
    <col min="20" max="20" width="1.86328125" style="302" customWidth="1"/>
    <col min="21" max="16384" width="9" style="302"/>
  </cols>
  <sheetData>
    <row r="1" spans="1:20" ht="15.4" x14ac:dyDescent="0.3">
      <c r="A1" s="3"/>
      <c r="B1" s="3"/>
      <c r="C1" s="3"/>
      <c r="D1" s="3"/>
      <c r="E1" s="3"/>
      <c r="F1" s="3"/>
      <c r="G1" s="3"/>
      <c r="H1" s="3"/>
      <c r="I1" s="3"/>
      <c r="J1" s="3"/>
      <c r="K1" s="3"/>
      <c r="L1" s="3"/>
      <c r="M1" s="3"/>
      <c r="N1" s="3"/>
      <c r="O1" s="3"/>
      <c r="P1" s="3"/>
      <c r="Q1" s="3"/>
      <c r="R1" s="3"/>
    </row>
    <row r="2" spans="1:20" x14ac:dyDescent="0.3">
      <c r="A2" s="325" t="s">
        <v>489</v>
      </c>
      <c r="B2" s="326"/>
      <c r="C2" s="326"/>
      <c r="N2" s="303" t="s">
        <v>493</v>
      </c>
    </row>
    <row r="3" spans="1:20" x14ac:dyDescent="0.3">
      <c r="A3" s="325" t="s">
        <v>210</v>
      </c>
      <c r="B3" s="326"/>
      <c r="C3" s="326"/>
      <c r="N3" s="303" t="s">
        <v>345</v>
      </c>
    </row>
    <row r="4" spans="1:20" x14ac:dyDescent="0.3">
      <c r="B4" s="327" t="s">
        <v>343</v>
      </c>
      <c r="C4" s="327" t="s">
        <v>211</v>
      </c>
      <c r="D4" s="327" t="s">
        <v>212</v>
      </c>
      <c r="E4" s="327" t="s">
        <v>213</v>
      </c>
      <c r="F4" s="327" t="s">
        <v>214</v>
      </c>
      <c r="G4" s="327" t="s">
        <v>215</v>
      </c>
      <c r="N4" s="328"/>
      <c r="O4" s="328"/>
      <c r="P4" s="328"/>
      <c r="Q4" s="328"/>
      <c r="R4" s="328"/>
      <c r="S4" s="328"/>
      <c r="T4" s="328"/>
    </row>
    <row r="5" spans="1:20" x14ac:dyDescent="0.3">
      <c r="B5" s="329" t="s">
        <v>34</v>
      </c>
      <c r="C5" s="795">
        <v>0</v>
      </c>
      <c r="D5" s="795">
        <v>-3.955549519800464</v>
      </c>
      <c r="E5" s="795">
        <v>-9.2782842876950351</v>
      </c>
      <c r="F5" s="795">
        <v>-16.654135625617585</v>
      </c>
      <c r="G5" s="795">
        <v>-15.160321608722635</v>
      </c>
      <c r="H5" s="321"/>
      <c r="I5" s="321"/>
      <c r="J5" s="321"/>
      <c r="N5" s="328"/>
      <c r="O5" s="330"/>
      <c r="P5" s="330"/>
      <c r="Q5" s="330"/>
      <c r="R5" s="330"/>
      <c r="S5" s="330"/>
      <c r="T5" s="328"/>
    </row>
    <row r="6" spans="1:20" ht="17.649999999999999" x14ac:dyDescent="0.3">
      <c r="B6" s="329" t="s">
        <v>35</v>
      </c>
      <c r="C6" s="795">
        <v>0</v>
      </c>
      <c r="D6" s="795">
        <v>-3.4521616164565261</v>
      </c>
      <c r="E6" s="795">
        <v>-2.0536246621929148</v>
      </c>
      <c r="F6" s="795">
        <v>-5.5829867372242346</v>
      </c>
      <c r="G6" s="795">
        <v>-25.365814801124294</v>
      </c>
      <c r="H6" s="321"/>
      <c r="I6" s="321"/>
      <c r="J6" s="321"/>
      <c r="N6" s="328"/>
      <c r="O6" s="331" t="s">
        <v>216</v>
      </c>
      <c r="P6" s="330"/>
      <c r="Q6" s="330"/>
      <c r="R6" s="330"/>
      <c r="S6" s="330"/>
      <c r="T6" s="328"/>
    </row>
    <row r="7" spans="1:20" ht="14.65" x14ac:dyDescent="0.3">
      <c r="B7" s="329" t="s">
        <v>36</v>
      </c>
      <c r="C7" s="795">
        <v>0</v>
      </c>
      <c r="D7" s="795">
        <v>-3.5771579495209096</v>
      </c>
      <c r="E7" s="795">
        <v>-10.570675021741136</v>
      </c>
      <c r="F7" s="795">
        <v>5.0381014531008708</v>
      </c>
      <c r="G7" s="795">
        <v>-18.88734763109014</v>
      </c>
      <c r="H7" s="321"/>
      <c r="I7" s="321"/>
      <c r="J7" s="321"/>
      <c r="N7" s="328"/>
      <c r="O7" s="332"/>
      <c r="P7" s="330"/>
      <c r="Q7" s="330"/>
      <c r="R7" s="330"/>
      <c r="S7" s="330"/>
      <c r="T7" s="328"/>
    </row>
    <row r="8" spans="1:20" ht="14.25" customHeight="1" x14ac:dyDescent="0.3">
      <c r="B8" s="329" t="s">
        <v>37</v>
      </c>
      <c r="C8" s="795">
        <v>0</v>
      </c>
      <c r="D8" s="795">
        <v>-2.6895651577988677</v>
      </c>
      <c r="E8" s="795">
        <v>-6.4412170514162268</v>
      </c>
      <c r="F8" s="795">
        <v>-6.6207137618014542</v>
      </c>
      <c r="G8" s="795">
        <v>-16.357122463643829</v>
      </c>
      <c r="H8" s="321"/>
      <c r="I8" s="321"/>
      <c r="J8" s="321"/>
      <c r="N8" s="328"/>
      <c r="O8" s="1037" t="s">
        <v>342</v>
      </c>
      <c r="P8" s="1037"/>
      <c r="Q8" s="1037"/>
      <c r="R8" s="1037"/>
      <c r="S8" s="1037"/>
      <c r="T8" s="328"/>
    </row>
    <row r="9" spans="1:20" ht="14.65" x14ac:dyDescent="0.3">
      <c r="B9" s="329" t="s">
        <v>17</v>
      </c>
      <c r="C9" s="795">
        <v>0</v>
      </c>
      <c r="D9" s="795">
        <v>1.1761073624039766</v>
      </c>
      <c r="E9" s="795">
        <v>-6.7726416041293849</v>
      </c>
      <c r="F9" s="795">
        <v>-7.6543314859024223</v>
      </c>
      <c r="G9" s="795">
        <v>-13.606579072633338</v>
      </c>
      <c r="H9" s="321"/>
      <c r="I9" s="321"/>
      <c r="J9" s="321"/>
      <c r="N9" s="328"/>
      <c r="O9" s="332"/>
      <c r="P9" s="330"/>
      <c r="Q9" s="330"/>
      <c r="R9" s="330"/>
      <c r="S9" s="330"/>
      <c r="T9" s="328"/>
    </row>
    <row r="10" spans="1:20" ht="14.65" x14ac:dyDescent="0.35">
      <c r="B10" s="329" t="s">
        <v>38</v>
      </c>
      <c r="C10" s="795">
        <v>0</v>
      </c>
      <c r="D10" s="795">
        <v>-0.33811321072780331</v>
      </c>
      <c r="E10" s="795">
        <v>-11.634515386094559</v>
      </c>
      <c r="F10" s="795">
        <v>7.3791991869578961</v>
      </c>
      <c r="G10" s="795">
        <v>-11.966372425805947</v>
      </c>
      <c r="H10" s="321"/>
      <c r="I10" s="321"/>
      <c r="J10" s="321"/>
      <c r="N10" s="328"/>
      <c r="O10" s="332" t="s">
        <v>217</v>
      </c>
      <c r="P10" s="330"/>
      <c r="Q10" s="333"/>
      <c r="R10" s="330"/>
      <c r="S10" s="330"/>
      <c r="T10" s="328"/>
    </row>
    <row r="11" spans="1:20" ht="15" x14ac:dyDescent="0.3">
      <c r="B11" s="329" t="s">
        <v>39</v>
      </c>
      <c r="C11" s="795">
        <v>0</v>
      </c>
      <c r="D11" s="795">
        <v>-3.3776455016247668</v>
      </c>
      <c r="E11" s="795">
        <v>-22.552591662081308</v>
      </c>
      <c r="F11" s="795">
        <v>-1.3277557809079499</v>
      </c>
      <c r="G11" s="795">
        <v>-28.798308058764132</v>
      </c>
      <c r="H11" s="321"/>
      <c r="I11" s="321"/>
      <c r="J11" s="321"/>
      <c r="N11" s="328"/>
      <c r="O11" s="332"/>
      <c r="P11" s="330"/>
      <c r="Q11" s="330"/>
      <c r="R11" s="330"/>
      <c r="S11" s="330"/>
      <c r="T11" s="334"/>
    </row>
    <row r="12" spans="1:20" ht="15" x14ac:dyDescent="0.35">
      <c r="B12" s="329" t="s">
        <v>19</v>
      </c>
      <c r="C12" s="795">
        <v>0</v>
      </c>
      <c r="D12" s="795">
        <v>-0.14252825701387098</v>
      </c>
      <c r="E12" s="795">
        <v>-11.57374206863334</v>
      </c>
      <c r="F12" s="795">
        <v>-8.8553136111360526</v>
      </c>
      <c r="G12" s="795">
        <v>-21.163872312556894</v>
      </c>
      <c r="H12" s="321"/>
      <c r="I12" s="321"/>
      <c r="J12" s="321"/>
      <c r="N12" s="328"/>
      <c r="O12" s="332" t="s">
        <v>218</v>
      </c>
      <c r="P12" s="328"/>
      <c r="Q12" s="335"/>
      <c r="R12" s="330"/>
      <c r="S12" s="330"/>
      <c r="T12" s="334"/>
    </row>
    <row r="13" spans="1:20" ht="15" x14ac:dyDescent="0.3">
      <c r="B13" s="327" t="s">
        <v>45</v>
      </c>
      <c r="C13" s="795">
        <v>0</v>
      </c>
      <c r="D13" s="795">
        <v>-16.356613850539233</v>
      </c>
      <c r="E13" s="795">
        <v>-80.877291743983903</v>
      </c>
      <c r="F13" s="795">
        <v>-34.27793636253093</v>
      </c>
      <c r="G13" s="795">
        <v>-151.30573837434119</v>
      </c>
      <c r="I13" s="321"/>
      <c r="J13" s="321"/>
      <c r="N13" s="328"/>
      <c r="O13" s="332"/>
      <c r="P13" s="328"/>
      <c r="Q13" s="330"/>
      <c r="R13" s="330"/>
      <c r="S13" s="330"/>
      <c r="T13" s="334"/>
    </row>
    <row r="14" spans="1:20" ht="15" x14ac:dyDescent="0.35">
      <c r="A14" s="303" t="s">
        <v>490</v>
      </c>
      <c r="H14" s="321"/>
      <c r="N14" s="328"/>
      <c r="O14" s="332" t="s">
        <v>219</v>
      </c>
      <c r="P14" s="328"/>
      <c r="Q14" s="336"/>
      <c r="R14" s="330"/>
      <c r="S14" s="330"/>
      <c r="T14" s="334"/>
    </row>
    <row r="15" spans="1:20" ht="15" x14ac:dyDescent="0.3">
      <c r="A15" s="303" t="s">
        <v>220</v>
      </c>
      <c r="C15" s="303"/>
      <c r="D15" s="303"/>
      <c r="E15" s="303"/>
      <c r="F15" s="303"/>
      <c r="G15" s="303"/>
      <c r="H15" s="303"/>
      <c r="I15" s="303"/>
      <c r="J15" s="303"/>
      <c r="N15" s="328"/>
      <c r="O15" s="332"/>
      <c r="P15" s="328"/>
      <c r="Q15" s="330"/>
      <c r="R15" s="330"/>
      <c r="S15" s="330"/>
      <c r="T15" s="334"/>
    </row>
    <row r="16" spans="1:20" ht="27" x14ac:dyDescent="0.35">
      <c r="B16" s="327" t="s">
        <v>343</v>
      </c>
      <c r="C16" s="1038" t="s">
        <v>192</v>
      </c>
      <c r="D16" s="1038"/>
      <c r="E16" s="1038"/>
      <c r="F16" s="1038"/>
      <c r="G16" s="322" t="s">
        <v>17</v>
      </c>
      <c r="H16" s="1038" t="s">
        <v>18</v>
      </c>
      <c r="I16" s="1038"/>
      <c r="J16" s="322" t="s">
        <v>19</v>
      </c>
      <c r="N16" s="328"/>
      <c r="O16" s="328"/>
      <c r="P16" s="328"/>
      <c r="Q16" s="337" t="s">
        <v>221</v>
      </c>
      <c r="R16" s="338"/>
      <c r="S16" s="337" t="s">
        <v>222</v>
      </c>
      <c r="T16" s="334"/>
    </row>
    <row r="17" spans="1:20" ht="15" x14ac:dyDescent="0.3">
      <c r="B17" s="329"/>
      <c r="C17" s="329" t="s">
        <v>34</v>
      </c>
      <c r="D17" s="329" t="s">
        <v>35</v>
      </c>
      <c r="E17" s="329" t="s">
        <v>36</v>
      </c>
      <c r="F17" s="329" t="s">
        <v>37</v>
      </c>
      <c r="G17" s="329" t="s">
        <v>17</v>
      </c>
      <c r="H17" s="329" t="s">
        <v>38</v>
      </c>
      <c r="I17" s="329" t="s">
        <v>39</v>
      </c>
      <c r="J17" s="329" t="s">
        <v>19</v>
      </c>
      <c r="N17" s="328"/>
      <c r="O17" s="328"/>
      <c r="P17" s="328"/>
      <c r="Q17" s="328"/>
      <c r="R17" s="328"/>
      <c r="S17" s="328"/>
      <c r="T17" s="334"/>
    </row>
    <row r="18" spans="1:20" ht="15" x14ac:dyDescent="0.35">
      <c r="B18" s="329" t="s">
        <v>223</v>
      </c>
      <c r="C18" s="796">
        <v>3113.2895866399499</v>
      </c>
      <c r="D18" s="796">
        <v>2018.5845199654329</v>
      </c>
      <c r="E18" s="796">
        <v>2140.4234180462831</v>
      </c>
      <c r="F18" s="796">
        <v>1622.9391493934634</v>
      </c>
      <c r="G18" s="796">
        <v>1937.1491879092891</v>
      </c>
      <c r="H18" s="796">
        <v>1568.9464851609387</v>
      </c>
      <c r="I18" s="796">
        <v>3516.4254791301164</v>
      </c>
      <c r="J18" s="796">
        <v>1977.4776883961802</v>
      </c>
      <c r="N18" s="328"/>
      <c r="O18" s="332" t="s">
        <v>224</v>
      </c>
      <c r="P18" s="330"/>
      <c r="Q18" s="339"/>
      <c r="R18" s="330"/>
      <c r="S18" s="340"/>
      <c r="T18" s="334"/>
    </row>
    <row r="19" spans="1:20" ht="15" x14ac:dyDescent="0.3">
      <c r="B19" s="329" t="s">
        <v>225</v>
      </c>
      <c r="C19" s="796">
        <v>518.48077020945675</v>
      </c>
      <c r="D19" s="796">
        <v>465.55325473935585</v>
      </c>
      <c r="E19" s="796">
        <v>396.41036544476151</v>
      </c>
      <c r="F19" s="796">
        <v>290.96639221753821</v>
      </c>
      <c r="G19" s="796">
        <v>433.63825922344472</v>
      </c>
      <c r="H19" s="796">
        <v>348.44936241522862</v>
      </c>
      <c r="I19" s="796">
        <v>719.95049514314542</v>
      </c>
      <c r="J19" s="796">
        <v>441.53152185930151</v>
      </c>
      <c r="N19" s="328"/>
      <c r="O19" s="332"/>
      <c r="P19" s="328"/>
      <c r="Q19" s="330"/>
      <c r="R19" s="330"/>
      <c r="S19" s="330"/>
      <c r="T19" s="334"/>
    </row>
    <row r="20" spans="1:20" ht="15" x14ac:dyDescent="0.35">
      <c r="B20" s="329" t="s">
        <v>226</v>
      </c>
      <c r="C20" s="796">
        <v>-591.62442642823464</v>
      </c>
      <c r="D20" s="796">
        <v>-393.91625595615221</v>
      </c>
      <c r="E20" s="796">
        <v>-412.67725810392676</v>
      </c>
      <c r="F20" s="796">
        <v>-311.544753145833</v>
      </c>
      <c r="G20" s="796">
        <v>-378.30856666202726</v>
      </c>
      <c r="H20" s="796">
        <v>-311.50934190224672</v>
      </c>
      <c r="I20" s="796">
        <v>-682.79323946141722</v>
      </c>
      <c r="J20" s="796">
        <v>-406.91124928458737</v>
      </c>
      <c r="N20" s="328"/>
      <c r="O20" s="332" t="s">
        <v>227</v>
      </c>
      <c r="P20" s="328"/>
      <c r="Q20" s="341"/>
      <c r="R20" s="330"/>
      <c r="S20" s="342"/>
      <c r="T20" s="334"/>
    </row>
    <row r="21" spans="1:20" x14ac:dyDescent="0.3">
      <c r="B21" s="794" t="s">
        <v>344</v>
      </c>
      <c r="C21" s="796">
        <v>3040.1459304211717</v>
      </c>
      <c r="D21" s="796">
        <v>2090.2215187486363</v>
      </c>
      <c r="E21" s="796">
        <v>2124.1565253871177</v>
      </c>
      <c r="F21" s="796">
        <v>1602.3607884651683</v>
      </c>
      <c r="G21" s="796">
        <v>1992.4788804707064</v>
      </c>
      <c r="H21" s="796">
        <v>1605.8865056739203</v>
      </c>
      <c r="I21" s="796">
        <v>3553.5827348118441</v>
      </c>
      <c r="J21" s="796">
        <v>2012.0979609708941</v>
      </c>
      <c r="N21" s="328"/>
      <c r="O21" s="328"/>
      <c r="P21" s="328"/>
      <c r="Q21" s="328"/>
      <c r="R21" s="328"/>
      <c r="S21" s="328"/>
      <c r="T21" s="328"/>
    </row>
    <row r="22" spans="1:20" x14ac:dyDescent="0.3">
      <c r="N22" s="328"/>
      <c r="O22" s="330"/>
      <c r="P22" s="330"/>
      <c r="Q22" s="330"/>
      <c r="R22" s="330"/>
      <c r="S22" s="328"/>
      <c r="T22" s="328"/>
    </row>
    <row r="23" spans="1:20" x14ac:dyDescent="0.3">
      <c r="N23" s="328"/>
      <c r="O23" s="328"/>
      <c r="P23" s="328"/>
      <c r="Q23" s="328"/>
      <c r="R23" s="328"/>
      <c r="S23" s="328"/>
      <c r="T23" s="328"/>
    </row>
    <row r="24" spans="1:20" ht="17.649999999999999" x14ac:dyDescent="0.3">
      <c r="A24" s="303" t="s">
        <v>491</v>
      </c>
      <c r="N24" s="328"/>
      <c r="O24" s="343" t="s">
        <v>74</v>
      </c>
      <c r="P24" s="328"/>
      <c r="Q24" s="330"/>
      <c r="R24" s="330"/>
      <c r="S24" s="330"/>
      <c r="T24" s="328"/>
    </row>
    <row r="25" spans="1:20" ht="15" x14ac:dyDescent="0.3">
      <c r="B25" s="327"/>
      <c r="C25" s="1039" t="s">
        <v>192</v>
      </c>
      <c r="D25" s="1040"/>
      <c r="E25" s="1040"/>
      <c r="F25" s="1040"/>
      <c r="G25" s="329" t="s">
        <v>17</v>
      </c>
      <c r="H25" s="1040" t="s">
        <v>18</v>
      </c>
      <c r="I25" s="1040"/>
      <c r="J25" s="329" t="s">
        <v>19</v>
      </c>
      <c r="N25" s="328"/>
      <c r="O25" s="332"/>
      <c r="P25" s="328"/>
      <c r="Q25" s="330"/>
      <c r="R25" s="330"/>
      <c r="S25" s="330"/>
      <c r="T25" s="334"/>
    </row>
    <row r="26" spans="1:20" ht="15" x14ac:dyDescent="0.3">
      <c r="B26" s="327" t="s">
        <v>343</v>
      </c>
      <c r="C26" s="329" t="s">
        <v>34</v>
      </c>
      <c r="D26" s="329" t="s">
        <v>35</v>
      </c>
      <c r="E26" s="329" t="s">
        <v>36</v>
      </c>
      <c r="F26" s="329" t="s">
        <v>37</v>
      </c>
      <c r="G26" s="329" t="s">
        <v>17</v>
      </c>
      <c r="H26" s="329" t="s">
        <v>38</v>
      </c>
      <c r="I26" s="329" t="s">
        <v>39</v>
      </c>
      <c r="J26" s="329" t="s">
        <v>19</v>
      </c>
      <c r="N26" s="328"/>
      <c r="O26" s="1037" t="s">
        <v>228</v>
      </c>
      <c r="P26" s="1037"/>
      <c r="Q26" s="1037"/>
      <c r="R26" s="1037"/>
      <c r="S26" s="1037"/>
      <c r="T26" s="334"/>
    </row>
    <row r="27" spans="1:20" ht="15" x14ac:dyDescent="0.3">
      <c r="B27" s="329" t="s">
        <v>217</v>
      </c>
      <c r="C27" s="795">
        <v>179.94981103945554</v>
      </c>
      <c r="D27" s="795">
        <v>147.99545732622533</v>
      </c>
      <c r="E27" s="795">
        <v>126.58526704394356</v>
      </c>
      <c r="F27" s="795">
        <v>98.814485863935417</v>
      </c>
      <c r="G27" s="795">
        <v>127.62677913406134</v>
      </c>
      <c r="H27" s="795">
        <v>108.74805398973791</v>
      </c>
      <c r="I27" s="795">
        <v>198.63633512923326</v>
      </c>
      <c r="J27" s="795">
        <v>122.253486192309</v>
      </c>
      <c r="N27" s="328"/>
      <c r="O27" s="332" t="s">
        <v>58</v>
      </c>
      <c r="P27" s="328"/>
      <c r="Q27" s="330"/>
      <c r="R27" s="330"/>
      <c r="S27" s="330"/>
      <c r="T27" s="334"/>
    </row>
    <row r="28" spans="1:20" ht="24.75" x14ac:dyDescent="0.3">
      <c r="B28" s="344" t="s">
        <v>229</v>
      </c>
      <c r="C28" s="795">
        <v>126.6975924681869</v>
      </c>
      <c r="D28" s="795">
        <v>82.143777706966048</v>
      </c>
      <c r="E28" s="795">
        <v>87.294523976067609</v>
      </c>
      <c r="F28" s="795">
        <v>66.002288340899085</v>
      </c>
      <c r="G28" s="795">
        <v>78.830661895474094</v>
      </c>
      <c r="H28" s="795">
        <v>64.042849304235119</v>
      </c>
      <c r="I28" s="795">
        <v>143.03921582477054</v>
      </c>
      <c r="J28" s="795">
        <v>91.754732445367196</v>
      </c>
      <c r="N28" s="328"/>
      <c r="O28" s="332"/>
      <c r="P28" s="328"/>
      <c r="Q28" s="330"/>
      <c r="R28" s="330"/>
      <c r="S28" s="330"/>
      <c r="T28" s="334"/>
    </row>
    <row r="29" spans="1:20" ht="15" x14ac:dyDescent="0.3">
      <c r="B29" s="329" t="s">
        <v>230</v>
      </c>
      <c r="C29" s="795">
        <v>16.19122725615221</v>
      </c>
      <c r="D29" s="795">
        <v>14.508571928840455</v>
      </c>
      <c r="E29" s="795">
        <v>12.295663720638375</v>
      </c>
      <c r="F29" s="795">
        <v>8.8987204212847306</v>
      </c>
      <c r="G29" s="795">
        <v>13.252766857889831</v>
      </c>
      <c r="H29" s="795">
        <v>10.761803189955353</v>
      </c>
      <c r="I29" s="795">
        <v>21.977331288844116</v>
      </c>
      <c r="J29" s="795">
        <v>13.864512310435309</v>
      </c>
      <c r="N29" s="328"/>
      <c r="O29" s="332"/>
      <c r="P29" s="328"/>
      <c r="Q29" s="330"/>
      <c r="R29" s="330"/>
      <c r="S29" s="330"/>
      <c r="T29" s="334"/>
    </row>
    <row r="30" spans="1:20" ht="15" x14ac:dyDescent="0.3">
      <c r="B30" s="329" t="s">
        <v>231</v>
      </c>
      <c r="C30" s="795">
        <v>100.00875688617931</v>
      </c>
      <c r="D30" s="795">
        <v>64.726107056095529</v>
      </c>
      <c r="E30" s="795">
        <v>68.609756348345002</v>
      </c>
      <c r="F30" s="795">
        <v>52.02017338373944</v>
      </c>
      <c r="G30" s="795">
        <v>62.028845731470746</v>
      </c>
      <c r="H30" s="795">
        <v>50.096477130887436</v>
      </c>
      <c r="I30" s="795">
        <v>112.65810262440037</v>
      </c>
      <c r="J30" s="795">
        <v>62.823945784092807</v>
      </c>
      <c r="N30" s="328"/>
      <c r="O30" s="332"/>
      <c r="P30" s="328"/>
      <c r="Q30" s="330"/>
      <c r="R30" s="330"/>
      <c r="S30" s="330"/>
      <c r="T30" s="334"/>
    </row>
    <row r="31" spans="1:20" ht="15" x14ac:dyDescent="0.3">
      <c r="B31" s="329" t="s">
        <v>232</v>
      </c>
      <c r="C31" s="795">
        <v>16.183672103864438</v>
      </c>
      <c r="D31" s="795">
        <v>14.490329817635322</v>
      </c>
      <c r="E31" s="795">
        <v>12.388902232464973</v>
      </c>
      <c r="F31" s="795">
        <v>9.0292735568976301</v>
      </c>
      <c r="G31" s="795">
        <v>13.463019657246537</v>
      </c>
      <c r="H31" s="795">
        <v>10.825286514702643</v>
      </c>
      <c r="I31" s="795">
        <v>22.296424521512179</v>
      </c>
      <c r="J31" s="795">
        <v>13.810294105974858</v>
      </c>
      <c r="N31" s="328"/>
      <c r="O31" s="1037" t="s">
        <v>233</v>
      </c>
      <c r="P31" s="1037"/>
      <c r="Q31" s="1037"/>
      <c r="R31" s="1037"/>
      <c r="S31" s="1037"/>
      <c r="T31" s="334"/>
    </row>
    <row r="32" spans="1:20" ht="15" x14ac:dyDescent="0.3">
      <c r="B32" s="329" t="s">
        <v>218</v>
      </c>
      <c r="C32" s="795">
        <v>37.817070308499183</v>
      </c>
      <c r="D32" s="795">
        <v>34.216761024588706</v>
      </c>
      <c r="E32" s="795">
        <v>28.364180740294582</v>
      </c>
      <c r="F32" s="795">
        <v>23.428092144854901</v>
      </c>
      <c r="G32" s="795">
        <v>30.935773408198703</v>
      </c>
      <c r="H32" s="795">
        <v>25.207164243947599</v>
      </c>
      <c r="I32" s="795">
        <v>58.472036912560107</v>
      </c>
      <c r="J32" s="795">
        <v>10.665298196296579</v>
      </c>
      <c r="N32" s="328"/>
      <c r="O32" s="1037"/>
      <c r="P32" s="1037"/>
      <c r="Q32" s="1037"/>
      <c r="R32" s="1037"/>
      <c r="S32" s="1037"/>
      <c r="T32" s="334"/>
    </row>
    <row r="33" spans="2:20" ht="15" x14ac:dyDescent="0.3">
      <c r="B33" s="329" t="s">
        <v>234</v>
      </c>
      <c r="C33" s="795">
        <v>118.39812156952642</v>
      </c>
      <c r="D33" s="795">
        <v>65.144219205839264</v>
      </c>
      <c r="E33" s="795">
        <v>89.791266803807716</v>
      </c>
      <c r="F33" s="795">
        <v>60.446107573361914</v>
      </c>
      <c r="G33" s="795">
        <v>83.443033800963235</v>
      </c>
      <c r="H33" s="795">
        <v>53.848569563771342</v>
      </c>
      <c r="I33" s="795">
        <v>168.64930854639096</v>
      </c>
      <c r="J33" s="795">
        <v>86.880380322962125</v>
      </c>
      <c r="N33" s="328"/>
      <c r="O33" s="1037"/>
      <c r="P33" s="1037"/>
      <c r="Q33" s="1037"/>
      <c r="R33" s="1037"/>
      <c r="S33" s="1037"/>
      <c r="T33" s="334"/>
    </row>
    <row r="34" spans="2:20" ht="15" x14ac:dyDescent="0.3">
      <c r="B34" s="327" t="s">
        <v>235</v>
      </c>
      <c r="C34" s="795">
        <v>595.24625163186397</v>
      </c>
      <c r="D34" s="795">
        <v>423.22522406619066</v>
      </c>
      <c r="E34" s="795">
        <v>425.3295608655618</v>
      </c>
      <c r="F34" s="795">
        <v>318.63914128497311</v>
      </c>
      <c r="G34" s="795">
        <v>409.58088048530453</v>
      </c>
      <c r="H34" s="795">
        <v>323.53020393723733</v>
      </c>
      <c r="I34" s="795">
        <v>725.72875484771157</v>
      </c>
      <c r="J34" s="795">
        <v>402.05264935743787</v>
      </c>
      <c r="N34" s="328"/>
      <c r="O34" s="1037"/>
      <c r="P34" s="1037"/>
      <c r="Q34" s="1037"/>
      <c r="R34" s="1037"/>
      <c r="S34" s="1037"/>
      <c r="T34" s="334"/>
    </row>
    <row r="35" spans="2:20" ht="15" x14ac:dyDescent="0.3">
      <c r="B35" s="329" t="s">
        <v>58</v>
      </c>
      <c r="C35" s="795">
        <v>614.30684806554382</v>
      </c>
      <c r="D35" s="795">
        <v>440.72021876488265</v>
      </c>
      <c r="E35" s="795">
        <v>443.9066576841426</v>
      </c>
      <c r="F35" s="795">
        <v>329.76432690171004</v>
      </c>
      <c r="G35" s="795">
        <v>417.78445203982392</v>
      </c>
      <c r="H35" s="795">
        <v>328.47771723341498</v>
      </c>
      <c r="I35" s="795">
        <v>742.74048730128879</v>
      </c>
      <c r="J35" s="795">
        <v>412.80938620942464</v>
      </c>
      <c r="N35" s="328"/>
      <c r="O35" s="332"/>
      <c r="P35" s="328"/>
      <c r="Q35" s="328"/>
      <c r="R35" s="330"/>
      <c r="S35" s="330"/>
      <c r="T35" s="334"/>
    </row>
    <row r="36" spans="2:20" ht="15" x14ac:dyDescent="0.3">
      <c r="N36" s="328"/>
      <c r="O36" s="332"/>
      <c r="P36" s="328"/>
      <c r="Q36" s="328"/>
      <c r="R36" s="330"/>
      <c r="S36" s="330"/>
      <c r="T36" s="334"/>
    </row>
    <row r="37" spans="2:20" ht="14.65" x14ac:dyDescent="0.3">
      <c r="N37" s="328"/>
      <c r="O37" s="332"/>
      <c r="P37" s="328"/>
      <c r="Q37" s="328"/>
      <c r="R37" s="328"/>
      <c r="S37" s="328"/>
      <c r="T37" s="328"/>
    </row>
  </sheetData>
  <mergeCells count="7">
    <mergeCell ref="O31:S34"/>
    <mergeCell ref="O8:S8"/>
    <mergeCell ref="C16:F16"/>
    <mergeCell ref="H16:I16"/>
    <mergeCell ref="C25:F25"/>
    <mergeCell ref="H25:I25"/>
    <mergeCell ref="O26:S2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_Status xmlns="http://schemas.microsoft.com/sharepoint/v3/fields">Draft</_Status>
    <_x003a_ xmlns="631298fc-6a88-4548-b7d9-3b164918c4a3" xsi:nil="true"/>
    <_x003a__x003a_ xmlns="631298fc-6a88-4548-b7d9-3b164918c4a3">-Main Document</_x003a__x003a_>
    <Organisation xmlns="631298fc-6a88-4548-b7d9-3b164918c4a3">Choose an Organisation</Organis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formation" ma:contentTypeID="0x01010033282546F0D44441B574BEAA5FBE93E400E5374DCBB52F1349AB3D8A9D8B981641" ma:contentTypeVersion="2" ma:contentTypeDescription="" ma:contentTypeScope="" ma:versionID="0d6ee2c3407ad7fd166fc1624e639d83">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e6f756446933b678629f4bb61f2e45ed"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33282546F0D44441B574BEAA5FBE93E4" PreviousValue="fals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C21A0260-6B05-4210-8CD7-E4A9201ACF08}">
  <ds:schemaRefs>
    <ds:schemaRef ds:uri="http://schemas.microsoft.com/office/2006/metadata/properties"/>
    <ds:schemaRef ds:uri="http://schemas.microsoft.com/office/2006/documentManagement/types"/>
    <ds:schemaRef ds:uri="631298fc-6a88-4548-b7d9-3b164918c4a3"/>
    <ds:schemaRef ds:uri="http://purl.org/dc/elements/1.1/"/>
    <ds:schemaRef ds:uri="http://schemas.openxmlformats.org/package/2006/metadata/core-properties"/>
    <ds:schemaRef ds:uri="http://schemas.microsoft.com/office/infopath/2007/PartnerControls"/>
    <ds:schemaRef ds:uri="http://purl.org/dc/term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C22637A2-E408-4276-8DA4-76DBD34B2B52}">
  <ds:schemaRefs>
    <ds:schemaRef ds:uri="http://schemas.microsoft.com/sharepoint/v3/contenttype/forms"/>
  </ds:schemaRefs>
</ds:datastoreItem>
</file>

<file path=customXml/itemProps3.xml><?xml version="1.0" encoding="utf-8"?>
<ds:datastoreItem xmlns:ds="http://schemas.openxmlformats.org/officeDocument/2006/customXml" ds:itemID="{FC7FD4D9-90F2-4B8E-BB09-E3ACA9203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56B9B0-E84B-4080-8708-5C5862425650}">
  <ds:schemaRefs>
    <ds:schemaRef ds:uri="Microsoft.SharePoint.Taxonomy.ContentTypeSync"/>
  </ds:schemaRefs>
</ds:datastoreItem>
</file>

<file path=customXml/itemProps5.xml><?xml version="1.0" encoding="utf-8"?>
<ds:datastoreItem xmlns:ds="http://schemas.openxmlformats.org/officeDocument/2006/customXml" ds:itemID="{D9DBE446-C927-4900-B116-1878F1369BC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Index</vt:lpstr>
      <vt:lpstr>Outputs overview</vt:lpstr>
      <vt:lpstr>RIIO overview</vt:lpstr>
      <vt:lpstr>Finance Related-&gt;&gt;&gt;</vt:lpstr>
      <vt:lpstr>Totex</vt:lpstr>
      <vt:lpstr>Analysis of expenditure</vt:lpstr>
      <vt:lpstr>Forecast totex</vt:lpstr>
      <vt:lpstr>Non controllable costs</vt:lpstr>
      <vt:lpstr>Base Revenue</vt:lpstr>
      <vt:lpstr>Allowed Revenue</vt:lpstr>
      <vt:lpstr>Customer Bill Impact</vt:lpstr>
      <vt:lpstr>RORE Graph</vt:lpstr>
      <vt:lpstr>RoRE</vt:lpstr>
      <vt:lpstr>Outputs Related-&gt;&gt;&gt;</vt:lpstr>
      <vt:lpstr>Outputs- Environment</vt:lpstr>
      <vt:lpstr>Environmental Measures</vt:lpstr>
      <vt:lpstr>Outputs -Safety</vt:lpstr>
      <vt:lpstr>Repex</vt:lpstr>
      <vt:lpstr>Operational Performance</vt:lpstr>
      <vt:lpstr>Outputs- Reliability</vt:lpstr>
      <vt:lpstr>Outputs- Customer Service</vt:lpstr>
      <vt:lpstr>Outputs- Connections</vt:lpstr>
      <vt:lpstr>Guaranteed Standards</vt:lpstr>
      <vt:lpstr>Outputs- Social Obligations</vt:lpstr>
      <vt:lpstr>Innovation</vt:lpstr>
      <vt:lpstr>'RORE Graph'!Print_Area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File AR 2017 Final</dc:title>
  <dc:creator/>
  <cp:lastModifiedBy/>
  <dcterms:created xsi:type="dcterms:W3CDTF">2015-06-05T18:17:20Z</dcterms:created>
  <dcterms:modified xsi:type="dcterms:W3CDTF">2018-02-16T16:19:26Z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5d3cb5b7-a894-4089-8285-c079e8ee9b06</vt:lpwstr>
  </property>
  <property fmtid="{D5CDD505-2E9C-101B-9397-08002B2CF9AE}" pid="3" name="bjSaver">
    <vt:lpwstr>Xi7CeQ91Rwl70FsQnskm9WKKF1Hp34hK</vt:lpwstr>
  </property>
  <property fmtid="{D5CDD505-2E9C-101B-9397-08002B2CF9AE}" pid="4" name="ContentTypeId">
    <vt:lpwstr>0x01010033282546F0D44441B574BEAA5FBE93E400E5374DCBB52F1349AB3D8A9D8B981641</vt:lpwstr>
  </property>
  <property fmtid="{D5CDD505-2E9C-101B-9397-08002B2CF9AE}" pid="5" name="BJSCc5a055b0-1bed-4579_x">
    <vt:lpwstr/>
  </property>
  <property fmtid="{D5CDD505-2E9C-101B-9397-08002B2CF9AE}" pid="6" name="BJSCdd9eba61-d6b9-469b_x">
    <vt:lpwstr/>
  </property>
  <property fmtid="{D5CDD505-2E9C-101B-9397-08002B2CF9AE}" pid="7" name="BJSCSummaryMarking">
    <vt:lpwstr>This item has no classification</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9" name="Order">
    <vt:r8>1335300</vt:r8>
  </property>
  <property fmtid="{D5CDD505-2E9C-101B-9397-08002B2CF9AE}" pid="10" name="bjDocumentSecurityLabel">
    <vt:lpwstr>This item has no classification</vt:lpwstr>
  </property>
</Properties>
</file>