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900" windowHeight="11640"/>
  </bookViews>
  <sheets>
    <sheet name="Index" sheetId="1" r:id="rId1"/>
    <sheet name="Totex in 2015-16" sheetId="2" r:id="rId2"/>
    <sheet name="Forecast allowed_actual totex" sheetId="18" r:id="rId3"/>
    <sheet name="Allowed revenue" sheetId="19" r:id="rId4"/>
    <sheet name="Typical consumer costs (Table)" sheetId="20" r:id="rId5"/>
    <sheet name="RIIO-T1 RoRE" sheetId="4" r:id="rId6"/>
    <sheet name="Customer satisfaction survey" sheetId="6" r:id="rId7"/>
    <sheet name="Stakeholder satisfaction survey" sheetId="7" r:id="rId8"/>
    <sheet name="Stakeholder engagement results" sheetId="8" r:id="rId9"/>
    <sheet name="BCF emissions" sheetId="10" r:id="rId10"/>
    <sheet name="NGGT NIA activity" sheetId="11" r:id="rId11"/>
    <sheet name="NGGT TO totex performance" sheetId="12" r:id="rId12"/>
    <sheet name="RIIO-T1 totex breakdown" sheetId="13" r:id="rId13"/>
    <sheet name="RIIO-T1 LR capex" sheetId="16" r:id="rId14"/>
    <sheet name="RIIO-T1 NLR capex" sheetId="14" r:id="rId15"/>
    <sheet name="NGGT opex performance" sheetId="15" r:id="rId16"/>
    <sheet name="NGGT SO totex performance" sheetId="17" r:id="rId17"/>
    <sheet name="MOD Values" sheetId="22" r:id="rId18"/>
    <sheet name="RAV Balance" sheetId="23" r:id="rId19"/>
    <sheet name="Recalculated base revenue" sheetId="24" r:id="rId20"/>
  </sheets>
  <definedNames>
    <definedName name="_ftnref1" localSheetId="18">'RAV Balance'!$B$8</definedName>
  </definedNames>
  <calcPr calcId="145621"/>
</workbook>
</file>

<file path=xl/sharedStrings.xml><?xml version="1.0" encoding="utf-8"?>
<sst xmlns="http://schemas.openxmlformats.org/spreadsheetml/2006/main" count="257" uniqueCount="173">
  <si>
    <t>Chapter</t>
  </si>
  <si>
    <t>Outputs</t>
  </si>
  <si>
    <t>Stakeholder satisfaction survey results</t>
  </si>
  <si>
    <t>Company</t>
  </si>
  <si>
    <t>NGGT</t>
  </si>
  <si>
    <t>NGET</t>
  </si>
  <si>
    <t>SHE</t>
  </si>
  <si>
    <t>SPT</t>
  </si>
  <si>
    <t>2013-14</t>
  </si>
  <si>
    <t>2014-15</t>
  </si>
  <si>
    <t>2015-16</t>
  </si>
  <si>
    <t>Customer satisfaction survey score (out of 10)</t>
  </si>
  <si>
    <t>Stakeholder satisfaction survey score (out of 10)</t>
  </si>
  <si>
    <t>Customer satisfaction survey results</t>
  </si>
  <si>
    <t>Stakeholder engagement results</t>
  </si>
  <si>
    <t xml:space="preserve">Company </t>
  </si>
  <si>
    <t>Stakeholder engagement score (out of 10)</t>
  </si>
  <si>
    <t>BCF by scope</t>
  </si>
  <si>
    <t>Scope 1</t>
  </si>
  <si>
    <t>Scope 2</t>
  </si>
  <si>
    <t>Scope 3</t>
  </si>
  <si>
    <t>Scope type</t>
  </si>
  <si>
    <t>Percentage of allowance used</t>
  </si>
  <si>
    <t>2013-2014</t>
  </si>
  <si>
    <t>Number of projects</t>
  </si>
  <si>
    <t>NGGT NIA activity</t>
  </si>
  <si>
    <t>2013-2016</t>
  </si>
  <si>
    <t>RIIO-T1 forecast</t>
  </si>
  <si>
    <t>Allowance</t>
  </si>
  <si>
    <t>Actual/forecast</t>
  </si>
  <si>
    <t>Figure 4: NGGT RIIO-T1 totex breakdown</t>
  </si>
  <si>
    <t>NGGT RIIO-T1 totex breakdown</t>
  </si>
  <si>
    <t>Non-operational capex</t>
  </si>
  <si>
    <t>Opex</t>
  </si>
  <si>
    <t>Total</t>
  </si>
  <si>
    <t>NGGT RIIO-T1 non load related capex</t>
  </si>
  <si>
    <t>Category</t>
  </si>
  <si>
    <t>Asset health</t>
  </si>
  <si>
    <t>Enhanced physical security</t>
  </si>
  <si>
    <t>Other</t>
  </si>
  <si>
    <t>N/A</t>
  </si>
  <si>
    <t>Emissions reduction</t>
  </si>
  <si>
    <t>Total BCF</t>
  </si>
  <si>
    <t>NGGT opex performance (3 year and RIIO-T1 forecast)</t>
  </si>
  <si>
    <t>-</t>
  </si>
  <si>
    <t>NGGT RIIO-T1 load related capex</t>
  </si>
  <si>
    <t>1-in-20</t>
  </si>
  <si>
    <t>Avonmouth pipeline</t>
  </si>
  <si>
    <t>GDNs average</t>
  </si>
  <si>
    <t>NIA Expenditure (£m)</t>
  </si>
  <si>
    <t>NGGT SO totex performance (3 year and RIIO-T1 forecast)</t>
  </si>
  <si>
    <t>NGGT TO totex performance (3 year and RIIO-T1 forecast)</t>
  </si>
  <si>
    <t>Figure 3: NGGT TO totex performance (3 year and RIIO-T1 forecast)</t>
  </si>
  <si>
    <t>Load related capex</t>
  </si>
  <si>
    <t>Non load related capex</t>
  </si>
  <si>
    <t>Forecast of final allowed and actual Totex</t>
  </si>
  <si>
    <t>Actual</t>
  </si>
  <si>
    <t>NGGT TO</t>
  </si>
  <si>
    <t>NGGT SO</t>
  </si>
  <si>
    <t xml:space="preserve">Difference </t>
  </si>
  <si>
    <t>£m</t>
  </si>
  <si>
    <t>%</t>
  </si>
  <si>
    <t>2013-14 to 2015-16</t>
  </si>
  <si>
    <t>Forecast: 2013-2021</t>
  </si>
  <si>
    <t>Expenditure</t>
  </si>
  <si>
    <t>Innovation</t>
  </si>
  <si>
    <t>Transmission owner (TO) costs</t>
  </si>
  <si>
    <t>System operator (SO) performance</t>
  </si>
  <si>
    <t>Appendices</t>
  </si>
  <si>
    <t>Table 1: Totex in 2015-16</t>
  </si>
  <si>
    <t>Table 2: Forecast of final allowed and actual totex</t>
  </si>
  <si>
    <t>Table 3: Allowed revenue</t>
  </si>
  <si>
    <t>Table 4: Regional estimates of typical GB consumer costs to meet allowed revenue</t>
  </si>
  <si>
    <t>Figure 2: RIIO-T1 average return on regulatory equity (RoRE)</t>
  </si>
  <si>
    <t>Table 6: Customer satisfaction survey results</t>
  </si>
  <si>
    <t>Table 7: Stakeholder satisfaction survey results</t>
  </si>
  <si>
    <t>Table 8: Stakeholder engagement results</t>
  </si>
  <si>
    <t>Table 9: Business carbon footprint (BCF) emissions</t>
  </si>
  <si>
    <t>Table 10: NGGT NIA activity</t>
  </si>
  <si>
    <t>Figure 5: NGGT RIIO-T1 load related capex performance (RIIO-T1 forecast)</t>
  </si>
  <si>
    <t>Figure 6: NGGT RIIO-T1 non load related capex performance (RIIO-T1 forecast)</t>
  </si>
  <si>
    <t>Figure 7: NGGT opex performance (3 year and RIIO-T1 forecast)</t>
  </si>
  <si>
    <t>Figure 8: NGGT SO totex performance (3 year and RIIO-T1 forecast)</t>
  </si>
  <si>
    <t>Table/Figure</t>
  </si>
  <si>
    <t>Total allowed expenditure</t>
  </si>
  <si>
    <t>Actual expenditure</t>
  </si>
  <si>
    <t>Overspend (underspend)</t>
  </si>
  <si>
    <t>TO</t>
  </si>
  <si>
    <t>SO</t>
  </si>
  <si>
    <t>Sharing factor (customer)</t>
  </si>
  <si>
    <r>
      <t>Allowed expenditure after sharing</t>
    </r>
    <r>
      <rPr>
        <vertAlign val="superscript"/>
        <sz val="9"/>
        <color theme="1"/>
        <rFont val="Verdana"/>
        <family val="2"/>
      </rPr>
      <t>5</t>
    </r>
  </si>
  <si>
    <t>NGGT totex in 2015-16</t>
  </si>
  <si>
    <t>Allowed revenue</t>
  </si>
  <si>
    <t>2016-17</t>
  </si>
  <si>
    <t>2017-18</t>
  </si>
  <si>
    <t>2017-18 allowed revenue</t>
  </si>
  <si>
    <t>Opening base revenue</t>
  </si>
  <si>
    <t>MOD</t>
  </si>
  <si>
    <t>Non-controllable costs</t>
  </si>
  <si>
    <t>Incentive payments</t>
  </si>
  <si>
    <t>Innovation funding</t>
  </si>
  <si>
    <t>Correction factors</t>
  </si>
  <si>
    <t>Revenue collection</t>
  </si>
  <si>
    <t>Inflation forecast true-up</t>
  </si>
  <si>
    <t>Corrected allowed revenue</t>
  </si>
  <si>
    <t>£m nominal prices</t>
  </si>
  <si>
    <t>£m 2009-10 prices</t>
  </si>
  <si>
    <t>GB customer count weighted average</t>
  </si>
  <si>
    <t>Region</t>
  </si>
  <si>
    <t>East of England</t>
  </si>
  <si>
    <t>London</t>
  </si>
  <si>
    <t>North West</t>
  </si>
  <si>
    <t>West Midlands</t>
  </si>
  <si>
    <t>North</t>
  </si>
  <si>
    <t>Scotland</t>
  </si>
  <si>
    <t>Southern</t>
  </si>
  <si>
    <t>Wales and West</t>
  </si>
  <si>
    <t>Regional estimates of typical GB consumer costs to meet allowed revenue (£ nominal prices per typical domestic customer)</t>
  </si>
  <si>
    <t>RIIO-T1 average return on regulatory equity (RoRE)</t>
  </si>
  <si>
    <t>£m 2015-16 Prices</t>
  </si>
  <si>
    <t xml:space="preserve">- </t>
  </si>
  <si>
    <t>Total RAV at 1st April 2013</t>
  </si>
  <si>
    <t>RAV at 1st April 2013</t>
  </si>
  <si>
    <t>RAV Slow Money</t>
  </si>
  <si>
    <t>RAV Depreciation</t>
  </si>
  <si>
    <t>RAV at 31st March 2016</t>
  </si>
  <si>
    <t>Transfer from Shadow RAV to RAV</t>
  </si>
  <si>
    <t>Shadow RAV Slow Money</t>
  </si>
  <si>
    <t>Shadow RAV Depreciation</t>
  </si>
  <si>
    <t>Shadow RAV at 31st March 2016</t>
  </si>
  <si>
    <t>Total RAV at 31st March 2016</t>
  </si>
  <si>
    <t>£m 2015-16</t>
  </si>
  <si>
    <r>
      <t>Shadow RAV</t>
    </r>
    <r>
      <rPr>
        <sz val="10"/>
        <color rgb="FF000000"/>
        <rFont val="Verdana"/>
        <family val="2"/>
      </rPr>
      <t xml:space="preserve"> at 1st April 2013</t>
    </r>
  </si>
  <si>
    <t>NGGT (TO)</t>
  </si>
  <si>
    <t>NGGT (SO)</t>
  </si>
  <si>
    <t>Table A1.1: MOD values</t>
  </si>
  <si>
    <t>Table A1.2: RAV Balance</t>
  </si>
  <si>
    <t>Table A1.1: MOD Values</t>
  </si>
  <si>
    <t>Components</t>
  </si>
  <si>
    <t>Cost of Equity</t>
  </si>
  <si>
    <t>Under/(Over)spend Proportion Retained by Licensee</t>
  </si>
  <si>
    <t>IQI Additional Income</t>
  </si>
  <si>
    <t>Stakeholder Satisfaction Output</t>
  </si>
  <si>
    <t>Permit Arrangements</t>
  </si>
  <si>
    <t>Various Payments</t>
  </si>
  <si>
    <t>Retained Tax Under Tax Trigger Deadband</t>
  </si>
  <si>
    <t>Under/(Over)spend Proportion Retained by SO</t>
  </si>
  <si>
    <t>SO IQI Additional Income</t>
  </si>
  <si>
    <t>Constraint Management Incentive</t>
  </si>
  <si>
    <t>NTS Transportation Support Services Incentive</t>
  </si>
  <si>
    <t>NTS Shrinkage Incentive</t>
  </si>
  <si>
    <t>Residual Gas Balancing</t>
  </si>
  <si>
    <t>Quality of Demand Forecasting Incentive</t>
  </si>
  <si>
    <t>Greenhouse Gas Emissions Incentive</t>
  </si>
  <si>
    <t>Maintenance Incentive</t>
  </si>
  <si>
    <t>SO Retained Tax Under Tax Trigger Deadband</t>
  </si>
  <si>
    <t>RoRE Total</t>
  </si>
  <si>
    <t>Regulatory Equity</t>
  </si>
  <si>
    <t>Groupings for Chart</t>
  </si>
  <si>
    <t>SO TIM &amp; IQI</t>
  </si>
  <si>
    <t>SO Internal Incentives</t>
  </si>
  <si>
    <t>SO External Incentives</t>
  </si>
  <si>
    <t>Table A1.3: Recalculated base revenue</t>
  </si>
  <si>
    <t>Fast Money</t>
  </si>
  <si>
    <t>RAV Depreciation for Pre-RIIO</t>
  </si>
  <si>
    <t>RAV Depreciation for RIIO</t>
  </si>
  <si>
    <t>Return on RAV for Pre-RIIO</t>
  </si>
  <si>
    <t>Return on RAV for RIIO</t>
  </si>
  <si>
    <t>Tax Allowance</t>
  </si>
  <si>
    <t>Misc.</t>
  </si>
  <si>
    <t>Base Revenue</t>
  </si>
  <si>
    <t>Opening Base Revenue</t>
  </si>
  <si>
    <t>£m 2015-16 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</si>
</sst>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%"/>
    <numFmt numFmtId="166" formatCode="dd\ mmm\ yyyy"/>
    <numFmt numFmtId="167" formatCode="#,##0.00_);\(#,##0.00\);\-_)"/>
    <numFmt numFmtId="168" formatCode="#,##0.0_);\(#,##0.0\);\-_)"/>
  </numFmts>
  <fonts count="15" x14ac:knownFonts="1"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rgb="FFFF0000"/>
      <name val="Verdana"/>
      <family val="2"/>
    </font>
    <font>
      <b/>
      <sz val="10"/>
      <color theme="1"/>
      <name val="Verdana"/>
      <family val="2"/>
    </font>
    <font>
      <b/>
      <sz val="12"/>
      <color theme="1"/>
      <name val="Verdana"/>
      <family val="2"/>
    </font>
    <font>
      <b/>
      <sz val="9"/>
      <color theme="1"/>
      <name val="Verdana"/>
      <family val="2"/>
    </font>
    <font>
      <b/>
      <sz val="10"/>
      <color rgb="FF000000"/>
      <name val="Verdana"/>
      <family val="2"/>
    </font>
    <font>
      <sz val="10"/>
      <color rgb="FF000000"/>
      <name val="Verdana"/>
      <family val="2"/>
    </font>
    <font>
      <b/>
      <sz val="10"/>
      <color theme="4"/>
      <name val="Verdana"/>
      <family val="2"/>
    </font>
    <font>
      <sz val="10"/>
      <color theme="3" tint="0.39997558519241921"/>
      <name val="Verdana"/>
      <family val="2"/>
    </font>
    <font>
      <sz val="11"/>
      <color theme="1"/>
      <name val="Calibri"/>
      <family val="2"/>
    </font>
    <font>
      <vertAlign val="superscript"/>
      <sz val="9"/>
      <color theme="1"/>
      <name val="Verdana"/>
      <family val="2"/>
    </font>
    <font>
      <b/>
      <sz val="11"/>
      <color theme="1"/>
      <name val="Calibri"/>
      <family val="2"/>
      <scheme val="minor"/>
    </font>
    <font>
      <sz val="10"/>
      <name val="Gill Sans MT"/>
      <family val="2"/>
    </font>
    <font>
      <sz val="10"/>
      <color theme="1"/>
      <name val="Gill Sans MT"/>
      <family val="2"/>
    </font>
  </fonts>
  <fills count="9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/>
      <top style="medium">
        <color theme="1"/>
      </top>
      <bottom style="thin">
        <color theme="1"/>
      </bottom>
      <diagonal/>
    </border>
    <border>
      <left/>
      <right/>
      <top style="medium">
        <color theme="1"/>
      </top>
      <bottom style="thin">
        <color theme="1"/>
      </bottom>
      <diagonal/>
    </border>
    <border>
      <left/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0">
    <xf numFmtId="0" fontId="0" fillId="0" borderId="0" xfId="0"/>
    <xf numFmtId="0" fontId="3" fillId="0" borderId="0" xfId="0" applyFont="1"/>
    <xf numFmtId="0" fontId="0" fillId="0" borderId="0" xfId="0" applyFont="1"/>
    <xf numFmtId="0" fontId="2" fillId="0" borderId="0" xfId="0" applyFont="1"/>
    <xf numFmtId="0" fontId="0" fillId="0" borderId="1" xfId="0" applyBorder="1"/>
    <xf numFmtId="0" fontId="3" fillId="0" borderId="7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8" fillId="0" borderId="7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0" xfId="0" applyFont="1"/>
    <xf numFmtId="164" fontId="8" fillId="0" borderId="8" xfId="0" applyNumberFormat="1" applyFont="1" applyBorder="1" applyAlignment="1">
      <alignment horizontal="center" vertical="center" wrapText="1"/>
    </xf>
    <xf numFmtId="0" fontId="3" fillId="4" borderId="3" xfId="0" applyFont="1" applyFill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9" fontId="1" fillId="0" borderId="2" xfId="0" applyNumberFormat="1" applyFont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9" fontId="1" fillId="0" borderId="8" xfId="0" applyNumberFormat="1" applyFont="1" applyBorder="1" applyAlignment="1">
      <alignment horizontal="center" vertical="center" wrapText="1"/>
    </xf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Fill="1"/>
    <xf numFmtId="164" fontId="0" fillId="0" borderId="0" xfId="0" applyNumberFormat="1"/>
    <xf numFmtId="1" fontId="0" fillId="0" borderId="0" xfId="0" applyNumberFormat="1"/>
    <xf numFmtId="1" fontId="3" fillId="0" borderId="0" xfId="0" applyNumberFormat="1" applyFont="1"/>
    <xf numFmtId="2" fontId="1" fillId="0" borderId="2" xfId="0" applyNumberFormat="1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 wrapText="1"/>
    </xf>
    <xf numFmtId="2" fontId="8" fillId="0" borderId="8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165" fontId="0" fillId="0" borderId="0" xfId="0" applyNumberFormat="1"/>
    <xf numFmtId="0" fontId="3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0" fontId="8" fillId="0" borderId="18" xfId="0" applyFont="1" applyBorder="1" applyAlignment="1">
      <alignment vertical="center" wrapText="1"/>
    </xf>
    <xf numFmtId="164" fontId="8" fillId="0" borderId="14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/>
    </xf>
    <xf numFmtId="3" fontId="7" fillId="0" borderId="1" xfId="0" applyNumberFormat="1" applyFont="1" applyBorder="1" applyAlignment="1">
      <alignment horizontal="right" vertical="center"/>
    </xf>
    <xf numFmtId="0" fontId="3" fillId="4" borderId="15" xfId="0" applyFont="1" applyFill="1" applyBorder="1"/>
    <xf numFmtId="0" fontId="3" fillId="4" borderId="16" xfId="0" applyFont="1" applyFill="1" applyBorder="1"/>
    <xf numFmtId="0" fontId="3" fillId="4" borderId="17" xfId="0" applyFont="1" applyFill="1" applyBorder="1"/>
    <xf numFmtId="0" fontId="7" fillId="0" borderId="18" xfId="0" applyFont="1" applyBorder="1" applyAlignment="1">
      <alignment horizontal="right" vertical="center"/>
    </xf>
    <xf numFmtId="3" fontId="7" fillId="0" borderId="14" xfId="0" applyNumberFormat="1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6" fillId="0" borderId="19" xfId="0" applyFont="1" applyFill="1" applyBorder="1" applyAlignment="1">
      <alignment horizontal="right" vertical="center"/>
    </xf>
    <xf numFmtId="3" fontId="3" fillId="0" borderId="20" xfId="0" applyNumberFormat="1" applyFont="1" applyBorder="1"/>
    <xf numFmtId="3" fontId="3" fillId="0" borderId="21" xfId="0" applyNumberFormat="1" applyFont="1" applyBorder="1"/>
    <xf numFmtId="1" fontId="0" fillId="0" borderId="1" xfId="0" applyNumberFormat="1" applyBorder="1"/>
    <xf numFmtId="164" fontId="0" fillId="0" borderId="2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Continuous"/>
    </xf>
    <xf numFmtId="0" fontId="3" fillId="4" borderId="16" xfId="0" applyFont="1" applyFill="1" applyBorder="1" applyAlignment="1">
      <alignment horizontal="centerContinuous"/>
    </xf>
    <xf numFmtId="0" fontId="3" fillId="4" borderId="17" xfId="0" applyFont="1" applyFill="1" applyBorder="1" applyAlignment="1">
      <alignment horizontal="centerContinuous"/>
    </xf>
    <xf numFmtId="0" fontId="3" fillId="4" borderId="18" xfId="0" applyFont="1" applyFill="1" applyBorder="1"/>
    <xf numFmtId="0" fontId="3" fillId="4" borderId="1" xfId="0" applyFont="1" applyFill="1" applyBorder="1"/>
    <xf numFmtId="0" fontId="3" fillId="4" borderId="14" xfId="0" applyFont="1" applyFill="1" applyBorder="1"/>
    <xf numFmtId="0" fontId="3" fillId="4" borderId="22" xfId="0" applyFont="1" applyFill="1" applyBorder="1"/>
    <xf numFmtId="0" fontId="3" fillId="4" borderId="26" xfId="0" applyFont="1" applyFill="1" applyBorder="1"/>
    <xf numFmtId="0" fontId="0" fillId="0" borderId="26" xfId="0" applyBorder="1"/>
    <xf numFmtId="0" fontId="3" fillId="0" borderId="26" xfId="0" applyFont="1" applyBorder="1"/>
    <xf numFmtId="0" fontId="3" fillId="0" borderId="27" xfId="0" applyFont="1" applyBorder="1"/>
    <xf numFmtId="0" fontId="3" fillId="4" borderId="23" xfId="0" applyFont="1" applyFill="1" applyBorder="1" applyAlignment="1">
      <alignment horizontal="centerContinuous"/>
    </xf>
    <xf numFmtId="0" fontId="3" fillId="4" borderId="24" xfId="0" applyFont="1" applyFill="1" applyBorder="1"/>
    <xf numFmtId="0" fontId="3" fillId="4" borderId="15" xfId="0" applyFont="1" applyFill="1" applyBorder="1" applyAlignment="1">
      <alignment horizontal="centerContinuous"/>
    </xf>
    <xf numFmtId="164" fontId="0" fillId="0" borderId="18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9" fontId="0" fillId="0" borderId="14" xfId="0" applyNumberFormat="1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9" fontId="0" fillId="0" borderId="21" xfId="0" applyNumberFormat="1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0" fontId="3" fillId="0" borderId="1" xfId="0" applyFont="1" applyBorder="1" applyAlignment="1">
      <alignment horizontal="centerContinuous"/>
    </xf>
    <xf numFmtId="0" fontId="3" fillId="0" borderId="24" xfId="0" applyFont="1" applyBorder="1" applyAlignment="1">
      <alignment horizontal="centerContinuous"/>
    </xf>
    <xf numFmtId="0" fontId="3" fillId="0" borderId="14" xfId="0" applyFont="1" applyBorder="1" applyAlignment="1">
      <alignment horizontal="center"/>
    </xf>
    <xf numFmtId="0" fontId="3" fillId="0" borderId="18" xfId="0" applyFont="1" applyBorder="1" applyAlignment="1">
      <alignment horizontal="centerContinuous"/>
    </xf>
    <xf numFmtId="0" fontId="4" fillId="0" borderId="1" xfId="0" applyFont="1" applyBorder="1"/>
    <xf numFmtId="0" fontId="3" fillId="2" borderId="1" xfId="0" applyFont="1" applyFill="1" applyBorder="1"/>
    <xf numFmtId="0" fontId="3" fillId="3" borderId="1" xfId="0" applyFont="1" applyFill="1" applyBorder="1"/>
    <xf numFmtId="0" fontId="5" fillId="3" borderId="1" xfId="0" applyFont="1" applyFill="1" applyBorder="1"/>
    <xf numFmtId="0" fontId="3" fillId="5" borderId="1" xfId="0" applyFont="1" applyFill="1" applyBorder="1"/>
    <xf numFmtId="0" fontId="3" fillId="6" borderId="1" xfId="0" applyFont="1" applyFill="1" applyBorder="1"/>
    <xf numFmtId="0" fontId="0" fillId="6" borderId="1" xfId="0" applyFill="1" applyBorder="1"/>
    <xf numFmtId="0" fontId="3" fillId="7" borderId="1" xfId="0" applyFont="1" applyFill="1" applyBorder="1"/>
    <xf numFmtId="10" fontId="0" fillId="0" borderId="1" xfId="0" applyNumberFormat="1" applyBorder="1"/>
    <xf numFmtId="0" fontId="3" fillId="0" borderId="1" xfId="0" applyFont="1" applyBorder="1"/>
    <xf numFmtId="0" fontId="0" fillId="0" borderId="1" xfId="0" applyBorder="1" applyAlignment="1">
      <alignment horizontal="right"/>
    </xf>
    <xf numFmtId="0" fontId="0" fillId="0" borderId="1" xfId="0" applyFill="1" applyBorder="1" applyAlignment="1">
      <alignment horizontal="right"/>
    </xf>
    <xf numFmtId="0" fontId="3" fillId="0" borderId="1" xfId="0" applyFont="1" applyBorder="1" applyAlignment="1">
      <alignment horizontal="right"/>
    </xf>
    <xf numFmtId="1" fontId="3" fillId="4" borderId="1" xfId="0" applyNumberFormat="1" applyFont="1" applyFill="1" applyBorder="1"/>
    <xf numFmtId="0" fontId="3" fillId="0" borderId="1" xfId="0" applyFont="1" applyBorder="1" applyAlignment="1">
      <alignment horizontal="left"/>
    </xf>
    <xf numFmtId="1" fontId="3" fillId="0" borderId="1" xfId="0" applyNumberFormat="1" applyFont="1" applyBorder="1"/>
    <xf numFmtId="0" fontId="3" fillId="0" borderId="0" xfId="0" applyFont="1" applyAlignment="1">
      <alignment vertical="center"/>
    </xf>
    <xf numFmtId="0" fontId="3" fillId="0" borderId="18" xfId="0" applyFont="1" applyBorder="1"/>
    <xf numFmtId="0" fontId="0" fillId="0" borderId="14" xfId="0" applyBorder="1"/>
    <xf numFmtId="0" fontId="3" fillId="0" borderId="19" xfId="0" applyFont="1" applyBorder="1"/>
    <xf numFmtId="0" fontId="0" fillId="0" borderId="20" xfId="0" applyBorder="1"/>
    <xf numFmtId="0" fontId="0" fillId="0" borderId="21" xfId="0" applyBorder="1"/>
    <xf numFmtId="0" fontId="0" fillId="0" borderId="18" xfId="0" applyFont="1" applyBorder="1"/>
    <xf numFmtId="0" fontId="6" fillId="0" borderId="18" xfId="0" applyFont="1" applyBorder="1" applyAlignment="1">
      <alignment vertical="center"/>
    </xf>
    <xf numFmtId="3" fontId="6" fillId="0" borderId="1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7" fillId="0" borderId="18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0" fillId="0" borderId="14" xfId="0" applyFont="1" applyBorder="1"/>
    <xf numFmtId="0" fontId="6" fillId="0" borderId="1" xfId="0" applyFont="1" applyBorder="1" applyAlignment="1">
      <alignment horizontal="right" vertical="center"/>
    </xf>
    <xf numFmtId="0" fontId="6" fillId="0" borderId="19" xfId="0" applyFont="1" applyBorder="1" applyAlignment="1">
      <alignment vertical="center"/>
    </xf>
    <xf numFmtId="3" fontId="6" fillId="0" borderId="20" xfId="0" applyNumberFormat="1" applyFont="1" applyBorder="1" applyAlignment="1">
      <alignment horizontal="right" vertical="center"/>
    </xf>
    <xf numFmtId="0" fontId="6" fillId="0" borderId="21" xfId="0" applyFont="1" applyBorder="1" applyAlignment="1">
      <alignment horizontal="right" vertical="center"/>
    </xf>
    <xf numFmtId="0" fontId="6" fillId="4" borderId="15" xfId="0" applyFont="1" applyFill="1" applyBorder="1" applyAlignment="1">
      <alignment vertical="center"/>
    </xf>
    <xf numFmtId="0" fontId="6" fillId="4" borderId="16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vertical="center"/>
    </xf>
    <xf numFmtId="10" fontId="0" fillId="0" borderId="1" xfId="1" applyNumberFormat="1" applyFont="1" applyFill="1" applyBorder="1"/>
    <xf numFmtId="0" fontId="0" fillId="0" borderId="1" xfId="0" applyFill="1" applyBorder="1"/>
    <xf numFmtId="0" fontId="0" fillId="0" borderId="0" xfId="0" applyFill="1"/>
    <xf numFmtId="167" fontId="0" fillId="0" borderId="1" xfId="0" applyNumberFormat="1" applyFill="1" applyBorder="1"/>
    <xf numFmtId="0" fontId="12" fillId="4" borderId="1" xfId="0" applyFont="1" applyFill="1" applyBorder="1"/>
    <xf numFmtId="166" fontId="13" fillId="4" borderId="1" xfId="0" applyNumberFormat="1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vertical="center"/>
    </xf>
    <xf numFmtId="168" fontId="14" fillId="0" borderId="1" xfId="0" applyNumberFormat="1" applyFont="1" applyFill="1" applyBorder="1" applyAlignment="1">
      <alignment vertical="center"/>
    </xf>
    <xf numFmtId="0" fontId="0" fillId="4" borderId="1" xfId="0" applyFill="1" applyBorder="1"/>
    <xf numFmtId="0" fontId="3" fillId="8" borderId="1" xfId="0" applyFont="1" applyFill="1" applyBorder="1"/>
    <xf numFmtId="0" fontId="0" fillId="0" borderId="1" xfId="0" applyFont="1" applyBorder="1" applyAlignment="1">
      <alignment wrapText="1"/>
    </xf>
    <xf numFmtId="0" fontId="3" fillId="4" borderId="15" xfId="0" applyFont="1" applyFill="1" applyBorder="1" applyAlignment="1">
      <alignment vertical="center" wrapText="1"/>
    </xf>
    <xf numFmtId="0" fontId="3" fillId="4" borderId="18" xfId="0" applyFont="1" applyFill="1" applyBorder="1" applyAlignment="1">
      <alignment vertical="center" wrapText="1"/>
    </xf>
    <xf numFmtId="0" fontId="3" fillId="4" borderId="16" xfId="0" applyFont="1" applyFill="1" applyBorder="1" applyAlignment="1">
      <alignment horizontal="center"/>
    </xf>
    <xf numFmtId="0" fontId="3" fillId="4" borderId="17" xfId="0" applyFont="1" applyFill="1" applyBorder="1" applyAlignment="1">
      <alignment horizontal="center"/>
    </xf>
    <xf numFmtId="0" fontId="3" fillId="4" borderId="3" xfId="0" applyFont="1" applyFill="1" applyBorder="1" applyAlignment="1">
      <alignment vertical="center" wrapText="1"/>
    </xf>
    <xf numFmtId="0" fontId="0" fillId="4" borderId="7" xfId="0" applyFill="1" applyBorder="1" applyAlignment="1"/>
    <xf numFmtId="0" fontId="3" fillId="4" borderId="4" xfId="0" applyFont="1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'NGGT TO totex performance'!$B$5</c:f>
              <c:strCache>
                <c:ptCount val="1"/>
                <c:pt idx="0">
                  <c:v>Allowance</c:v>
                </c:pt>
              </c:strCache>
            </c:strRef>
          </c:tx>
          <c:invertIfNegative val="0"/>
          <c:dLbls>
            <c:numFmt formatCode="#,##0" sourceLinked="0"/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'NGGT TO totex performance'!$C$4:$D$4</c:f>
              <c:strCache>
                <c:ptCount val="2"/>
                <c:pt idx="0">
                  <c:v>2013-2016</c:v>
                </c:pt>
                <c:pt idx="1">
                  <c:v>RIIO-T1 forecast</c:v>
                </c:pt>
              </c:strCache>
            </c:strRef>
          </c:cat>
          <c:val>
            <c:numRef>
              <c:f>'NGGT TO totex performance'!$C$5:$D$5</c:f>
              <c:numCache>
                <c:formatCode>0.0</c:formatCode>
                <c:ptCount val="2"/>
                <c:pt idx="0">
                  <c:v>735.57783256407095</c:v>
                </c:pt>
                <c:pt idx="1">
                  <c:v>2234.9076998981614</c:v>
                </c:pt>
              </c:numCache>
            </c:numRef>
          </c:val>
        </c:ser>
        <c:ser>
          <c:idx val="1"/>
          <c:order val="1"/>
          <c:tx>
            <c:strRef>
              <c:f>'NGGT TO totex performance'!$B$6</c:f>
              <c:strCache>
                <c:ptCount val="1"/>
                <c:pt idx="0">
                  <c:v>Actual/forecast</c:v>
                </c:pt>
              </c:strCache>
            </c:strRef>
          </c:tx>
          <c:invertIfNegative val="0"/>
          <c:dLbls>
            <c:numFmt formatCode="#,##0" sourceLinked="0"/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'NGGT TO totex performance'!$C$4:$D$4</c:f>
              <c:strCache>
                <c:ptCount val="2"/>
                <c:pt idx="0">
                  <c:v>2013-2016</c:v>
                </c:pt>
                <c:pt idx="1">
                  <c:v>RIIO-T1 forecast</c:v>
                </c:pt>
              </c:strCache>
            </c:strRef>
          </c:cat>
          <c:val>
            <c:numRef>
              <c:f>'NGGT TO totex performance'!$C$6:$D$6</c:f>
              <c:numCache>
                <c:formatCode>0.0</c:formatCode>
                <c:ptCount val="2"/>
                <c:pt idx="0">
                  <c:v>669.07675571199945</c:v>
                </c:pt>
                <c:pt idx="1">
                  <c:v>2427.1842823213765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4115840"/>
        <c:axId val="64117376"/>
      </c:barChart>
      <c:catAx>
        <c:axId val="64115840"/>
        <c:scaling>
          <c:orientation val="minMax"/>
        </c:scaling>
        <c:delete val="0"/>
        <c:axPos val="b"/>
        <c:majorTickMark val="out"/>
        <c:minorTickMark val="none"/>
        <c:tickLblPos val="nextTo"/>
        <c:crossAx val="64117376"/>
        <c:crosses val="autoZero"/>
        <c:auto val="1"/>
        <c:lblAlgn val="ctr"/>
        <c:lblOffset val="100"/>
        <c:noMultiLvlLbl val="0"/>
      </c:catAx>
      <c:valAx>
        <c:axId val="64117376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GB"/>
                  <a:t>£m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6411584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accent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-1.3343832020997376E-2"/>
                  <c:y val="9.04793671624380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'RIIO-T1 totex breakdown'!$B$4:$B$7</c:f>
              <c:strCache>
                <c:ptCount val="4"/>
                <c:pt idx="0">
                  <c:v>Load related capex</c:v>
                </c:pt>
                <c:pt idx="1">
                  <c:v>Non load related capex</c:v>
                </c:pt>
                <c:pt idx="2">
                  <c:v>Non-operational capex</c:v>
                </c:pt>
                <c:pt idx="3">
                  <c:v>Opex</c:v>
                </c:pt>
              </c:strCache>
            </c:strRef>
          </c:cat>
          <c:val>
            <c:numRef>
              <c:f>'RIIO-T1 totex breakdown'!$C$4:$C$7</c:f>
              <c:numCache>
                <c:formatCode>0</c:formatCode>
                <c:ptCount val="4"/>
                <c:pt idx="0">
                  <c:v>36.615308434578772</c:v>
                </c:pt>
                <c:pt idx="1">
                  <c:v>1552.8975923865351</c:v>
                </c:pt>
                <c:pt idx="2">
                  <c:v>118.8205601324559</c:v>
                </c:pt>
                <c:pt idx="3">
                  <c:v>718.85082136780659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accent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'RIIO-T1 LR capex'!$C$4</c:f>
              <c:strCache>
                <c:ptCount val="1"/>
                <c:pt idx="0">
                  <c:v>Allowance</c:v>
                </c:pt>
              </c:strCache>
            </c:strRef>
          </c:tx>
          <c:invertIfNegative val="0"/>
          <c:cat>
            <c:strRef>
              <c:f>'RIIO-T1 LR capex'!$B$5:$B$7</c:f>
              <c:strCache>
                <c:ptCount val="3"/>
                <c:pt idx="0">
                  <c:v>Avonmouth pipeline</c:v>
                </c:pt>
                <c:pt idx="1">
                  <c:v>1-in-20</c:v>
                </c:pt>
                <c:pt idx="2">
                  <c:v>Other</c:v>
                </c:pt>
              </c:strCache>
            </c:strRef>
          </c:cat>
          <c:val>
            <c:numRef>
              <c:f>'RIIO-T1 LR capex'!$C$5:$C$7</c:f>
              <c:numCache>
                <c:formatCode>0</c:formatCode>
                <c:ptCount val="3"/>
                <c:pt idx="0" formatCode="0.0">
                  <c:v>0.22529394931404284</c:v>
                </c:pt>
                <c:pt idx="1">
                  <c:v>26.601969543592144</c:v>
                </c:pt>
                <c:pt idx="2">
                  <c:v>15.549381458331732</c:v>
                </c:pt>
              </c:numCache>
            </c:numRef>
          </c:val>
        </c:ser>
        <c:ser>
          <c:idx val="1"/>
          <c:order val="1"/>
          <c:tx>
            <c:strRef>
              <c:f>'RIIO-T1 LR capex'!$D$4</c:f>
              <c:strCache>
                <c:ptCount val="1"/>
                <c:pt idx="0">
                  <c:v>Actual/forecast</c:v>
                </c:pt>
              </c:strCache>
            </c:strRef>
          </c:tx>
          <c:invertIfNegative val="0"/>
          <c:cat>
            <c:strRef>
              <c:f>'RIIO-T1 LR capex'!$B$5:$B$7</c:f>
              <c:strCache>
                <c:ptCount val="3"/>
                <c:pt idx="0">
                  <c:v>Avonmouth pipeline</c:v>
                </c:pt>
                <c:pt idx="1">
                  <c:v>1-in-20</c:v>
                </c:pt>
                <c:pt idx="2">
                  <c:v>Other</c:v>
                </c:pt>
              </c:strCache>
            </c:strRef>
          </c:cat>
          <c:val>
            <c:numRef>
              <c:f>'RIIO-T1 LR capex'!$D$5:$D$7</c:f>
              <c:numCache>
                <c:formatCode>0</c:formatCode>
                <c:ptCount val="3"/>
                <c:pt idx="0" formatCode="0.0">
                  <c:v>0.22529394931404284</c:v>
                </c:pt>
                <c:pt idx="1">
                  <c:v>15.974886274758102</c:v>
                </c:pt>
                <c:pt idx="2">
                  <c:v>18.250851931001417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4319488"/>
        <c:axId val="64321024"/>
      </c:barChart>
      <c:catAx>
        <c:axId val="64319488"/>
        <c:scaling>
          <c:orientation val="minMax"/>
        </c:scaling>
        <c:delete val="0"/>
        <c:axPos val="b"/>
        <c:majorTickMark val="out"/>
        <c:minorTickMark val="none"/>
        <c:tickLblPos val="nextTo"/>
        <c:crossAx val="64321024"/>
        <c:crosses val="autoZero"/>
        <c:auto val="1"/>
        <c:lblAlgn val="ctr"/>
        <c:lblOffset val="100"/>
        <c:noMultiLvlLbl val="0"/>
      </c:catAx>
      <c:valAx>
        <c:axId val="64321024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GB"/>
                  <a:t>£m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6431948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accent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'RIIO-T1 NLR capex'!$C$4</c:f>
              <c:strCache>
                <c:ptCount val="1"/>
                <c:pt idx="0">
                  <c:v>Allowance</c:v>
                </c:pt>
              </c:strCache>
            </c:strRef>
          </c:tx>
          <c:invertIfNegative val="0"/>
          <c:cat>
            <c:strRef>
              <c:f>'RIIO-T1 NLR capex'!$B$5:$B$8</c:f>
              <c:strCache>
                <c:ptCount val="4"/>
                <c:pt idx="0">
                  <c:v>Emissions reduction</c:v>
                </c:pt>
                <c:pt idx="1">
                  <c:v>Asset health</c:v>
                </c:pt>
                <c:pt idx="2">
                  <c:v>Enhanced physical security</c:v>
                </c:pt>
                <c:pt idx="3">
                  <c:v>Other</c:v>
                </c:pt>
              </c:strCache>
            </c:strRef>
          </c:cat>
          <c:val>
            <c:numRef>
              <c:f>'RIIO-T1 NLR capex'!$C$5:$C$8</c:f>
              <c:numCache>
                <c:formatCode>0</c:formatCode>
                <c:ptCount val="4"/>
                <c:pt idx="0">
                  <c:v>452.720399147237</c:v>
                </c:pt>
                <c:pt idx="1">
                  <c:v>699.54201162625759</c:v>
                </c:pt>
                <c:pt idx="2">
                  <c:v>192.52074790454549</c:v>
                </c:pt>
                <c:pt idx="3">
                  <c:v>12.738843072941837</c:v>
                </c:pt>
              </c:numCache>
            </c:numRef>
          </c:val>
        </c:ser>
        <c:ser>
          <c:idx val="1"/>
          <c:order val="1"/>
          <c:tx>
            <c:strRef>
              <c:f>'RIIO-T1 NLR capex'!$D$4</c:f>
              <c:strCache>
                <c:ptCount val="1"/>
                <c:pt idx="0">
                  <c:v>Actual/forecast</c:v>
                </c:pt>
              </c:strCache>
            </c:strRef>
          </c:tx>
          <c:invertIfNegative val="0"/>
          <c:cat>
            <c:strRef>
              <c:f>'RIIO-T1 NLR capex'!$B$5:$B$8</c:f>
              <c:strCache>
                <c:ptCount val="4"/>
                <c:pt idx="0">
                  <c:v>Emissions reduction</c:v>
                </c:pt>
                <c:pt idx="1">
                  <c:v>Asset health</c:v>
                </c:pt>
                <c:pt idx="2">
                  <c:v>Enhanced physical security</c:v>
                </c:pt>
                <c:pt idx="3">
                  <c:v>Other</c:v>
                </c:pt>
              </c:strCache>
            </c:strRef>
          </c:cat>
          <c:val>
            <c:numRef>
              <c:f>'RIIO-T1 NLR capex'!$D$5:$D$8</c:f>
              <c:numCache>
                <c:formatCode>0</c:formatCode>
                <c:ptCount val="4"/>
                <c:pt idx="0">
                  <c:v>539.96425630914678</c:v>
                </c:pt>
                <c:pt idx="1">
                  <c:v>782.70735389593381</c:v>
                </c:pt>
                <c:pt idx="2">
                  <c:v>197.82945587510784</c:v>
                </c:pt>
                <c:pt idx="3">
                  <c:v>32.548403424545498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5527808"/>
        <c:axId val="65529344"/>
      </c:barChart>
      <c:catAx>
        <c:axId val="65527808"/>
        <c:scaling>
          <c:orientation val="minMax"/>
        </c:scaling>
        <c:delete val="0"/>
        <c:axPos val="b"/>
        <c:majorTickMark val="out"/>
        <c:minorTickMark val="none"/>
        <c:tickLblPos val="nextTo"/>
        <c:crossAx val="65529344"/>
        <c:crosses val="autoZero"/>
        <c:auto val="1"/>
        <c:lblAlgn val="ctr"/>
        <c:lblOffset val="100"/>
        <c:noMultiLvlLbl val="0"/>
      </c:catAx>
      <c:valAx>
        <c:axId val="65529344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GB"/>
                  <a:t>£m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6552780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accent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99468503937008"/>
          <c:y val="5.1400554097404488E-2"/>
          <c:w val="0.76612335958005251"/>
          <c:h val="0.735397346165062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'NGGT opex performance'!$B$5</c:f>
              <c:strCache>
                <c:ptCount val="1"/>
                <c:pt idx="0">
                  <c:v>Allowance</c:v>
                </c:pt>
              </c:strCache>
            </c:strRef>
          </c:tx>
          <c:invertIfNegative val="0"/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'NGGT opex performance'!$C$4:$D$4</c:f>
              <c:strCache>
                <c:ptCount val="2"/>
                <c:pt idx="0">
                  <c:v>2013-2016</c:v>
                </c:pt>
                <c:pt idx="1">
                  <c:v>RIIO-T1 forecast</c:v>
                </c:pt>
              </c:strCache>
            </c:strRef>
          </c:cat>
          <c:val>
            <c:numRef>
              <c:f>'NGGT opex performance'!$C$5:$D$5</c:f>
              <c:numCache>
                <c:formatCode>0</c:formatCode>
                <c:ptCount val="2"/>
                <c:pt idx="0">
                  <c:v>250.19208717724314</c:v>
                </c:pt>
                <c:pt idx="1">
                  <c:v>769.7447388550811</c:v>
                </c:pt>
              </c:numCache>
            </c:numRef>
          </c:val>
        </c:ser>
        <c:ser>
          <c:idx val="1"/>
          <c:order val="1"/>
          <c:tx>
            <c:strRef>
              <c:f>'NGGT opex performance'!$B$6</c:f>
              <c:strCache>
                <c:ptCount val="1"/>
                <c:pt idx="0">
                  <c:v>Actual/forecast</c:v>
                </c:pt>
              </c:strCache>
            </c:strRef>
          </c:tx>
          <c:invertIfNegative val="0"/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'NGGT opex performance'!$C$4:$D$4</c:f>
              <c:strCache>
                <c:ptCount val="2"/>
                <c:pt idx="0">
                  <c:v>2013-2016</c:v>
                </c:pt>
                <c:pt idx="1">
                  <c:v>RIIO-T1 forecast</c:v>
                </c:pt>
              </c:strCache>
            </c:strRef>
          </c:cat>
          <c:val>
            <c:numRef>
              <c:f>'NGGT opex performance'!$C$6:$D$6</c:f>
              <c:numCache>
                <c:formatCode>0</c:formatCode>
                <c:ptCount val="2"/>
                <c:pt idx="0">
                  <c:v>260.61569331913688</c:v>
                </c:pt>
                <c:pt idx="1">
                  <c:v>718.85082136780647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561344"/>
        <c:axId val="65562880"/>
      </c:barChart>
      <c:catAx>
        <c:axId val="65561344"/>
        <c:scaling>
          <c:orientation val="minMax"/>
        </c:scaling>
        <c:delete val="0"/>
        <c:axPos val="b"/>
        <c:majorTickMark val="out"/>
        <c:minorTickMark val="none"/>
        <c:tickLblPos val="nextTo"/>
        <c:crossAx val="65562880"/>
        <c:crosses val="autoZero"/>
        <c:auto val="1"/>
        <c:lblAlgn val="ctr"/>
        <c:lblOffset val="100"/>
        <c:noMultiLvlLbl val="0"/>
      </c:catAx>
      <c:valAx>
        <c:axId val="6556288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6556134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'NGGT SO totex performance'!$B$5</c:f>
              <c:strCache>
                <c:ptCount val="1"/>
                <c:pt idx="0">
                  <c:v>Allowance</c:v>
                </c:pt>
              </c:strCache>
            </c:strRef>
          </c:tx>
          <c:invertIfNegative val="0"/>
          <c:dLbls>
            <c:numFmt formatCode="#,##0" sourceLinked="0"/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'NGGT SO totex performance'!$C$4:$D$4</c:f>
              <c:strCache>
                <c:ptCount val="2"/>
                <c:pt idx="0">
                  <c:v>2013-2016</c:v>
                </c:pt>
                <c:pt idx="1">
                  <c:v>RIIO-T1 forecast</c:v>
                </c:pt>
              </c:strCache>
            </c:strRef>
          </c:cat>
          <c:val>
            <c:numRef>
              <c:f>'NGGT SO totex performance'!$C$5:$D$5</c:f>
              <c:numCache>
                <c:formatCode>0.0</c:formatCode>
                <c:ptCount val="2"/>
                <c:pt idx="0">
                  <c:v>307.4317645299729</c:v>
                </c:pt>
                <c:pt idx="1">
                  <c:v>796.71360118977555</c:v>
                </c:pt>
              </c:numCache>
            </c:numRef>
          </c:val>
        </c:ser>
        <c:ser>
          <c:idx val="1"/>
          <c:order val="1"/>
          <c:tx>
            <c:strRef>
              <c:f>'NGGT SO totex performance'!$B$6</c:f>
              <c:strCache>
                <c:ptCount val="1"/>
                <c:pt idx="0">
                  <c:v>Actual/forecast</c:v>
                </c:pt>
              </c:strCache>
            </c:strRef>
          </c:tx>
          <c:invertIfNegative val="0"/>
          <c:dLbls>
            <c:numFmt formatCode="#,##0" sourceLinked="0"/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'NGGT SO totex performance'!$C$4:$D$4</c:f>
              <c:strCache>
                <c:ptCount val="2"/>
                <c:pt idx="0">
                  <c:v>2013-2016</c:v>
                </c:pt>
                <c:pt idx="1">
                  <c:v>RIIO-T1 forecast</c:v>
                </c:pt>
              </c:strCache>
            </c:strRef>
          </c:cat>
          <c:val>
            <c:numRef>
              <c:f>'NGGT SO totex performance'!$C$6:$D$6</c:f>
              <c:numCache>
                <c:formatCode>0.0</c:formatCode>
                <c:ptCount val="2"/>
                <c:pt idx="0">
                  <c:v>258.89726142607543</c:v>
                </c:pt>
                <c:pt idx="1">
                  <c:v>756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5651840"/>
        <c:axId val="65653376"/>
      </c:barChart>
      <c:catAx>
        <c:axId val="65651840"/>
        <c:scaling>
          <c:orientation val="minMax"/>
        </c:scaling>
        <c:delete val="0"/>
        <c:axPos val="b"/>
        <c:majorTickMark val="out"/>
        <c:minorTickMark val="none"/>
        <c:tickLblPos val="nextTo"/>
        <c:crossAx val="65653376"/>
        <c:crosses val="autoZero"/>
        <c:auto val="1"/>
        <c:lblAlgn val="ctr"/>
        <c:lblOffset val="100"/>
        <c:noMultiLvlLbl val="0"/>
      </c:catAx>
      <c:valAx>
        <c:axId val="6565337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GB"/>
                  <a:t>£m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6565184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accent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681037</xdr:colOff>
      <xdr:row>4</xdr:row>
      <xdr:rowOff>4762</xdr:rowOff>
    </xdr:from>
    <xdr:to>
      <xdr:col>12</xdr:col>
      <xdr:colOff>452437</xdr:colOff>
      <xdr:row>20</xdr:row>
      <xdr:rowOff>157162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</xdr:colOff>
      <xdr:row>4</xdr:row>
      <xdr:rowOff>14287</xdr:rowOff>
    </xdr:from>
    <xdr:to>
      <xdr:col>10</xdr:col>
      <xdr:colOff>481012</xdr:colOff>
      <xdr:row>21</xdr:row>
      <xdr:rowOff>4762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14287</xdr:colOff>
      <xdr:row>6</xdr:row>
      <xdr:rowOff>23812</xdr:rowOff>
    </xdr:from>
    <xdr:to>
      <xdr:col>11</xdr:col>
      <xdr:colOff>471487</xdr:colOff>
      <xdr:row>23</xdr:row>
      <xdr:rowOff>14287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14287</xdr:colOff>
      <xdr:row>8</xdr:row>
      <xdr:rowOff>14287</xdr:rowOff>
    </xdr:from>
    <xdr:to>
      <xdr:col>11</xdr:col>
      <xdr:colOff>471487</xdr:colOff>
      <xdr:row>25</xdr:row>
      <xdr:rowOff>4762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681037</xdr:colOff>
      <xdr:row>5</xdr:row>
      <xdr:rowOff>138112</xdr:rowOff>
    </xdr:from>
    <xdr:to>
      <xdr:col>11</xdr:col>
      <xdr:colOff>452437</xdr:colOff>
      <xdr:row>22</xdr:row>
      <xdr:rowOff>128587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0.42188</cdr:y>
    </cdr:from>
    <cdr:to>
      <cdr:x>0.09792</cdr:x>
      <cdr:y>0.50174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1157288"/>
          <a:ext cx="447675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 b="1"/>
            <a:t>£m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666750</xdr:colOff>
      <xdr:row>6</xdr:row>
      <xdr:rowOff>123825</xdr:rowOff>
    </xdr:from>
    <xdr:to>
      <xdr:col>11</xdr:col>
      <xdr:colOff>438150</xdr:colOff>
      <xdr:row>23</xdr:row>
      <xdr:rowOff>114300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E67"/>
  <sheetViews>
    <sheetView tabSelected="1" workbookViewId="0"/>
  </sheetViews>
  <sheetFormatPr defaultRowHeight="12.75" x14ac:dyDescent="0.2"/>
  <cols>
    <col min="2" max="2" width="34" bestFit="1" customWidth="1"/>
    <col min="3" max="3" width="78" bestFit="1" customWidth="1"/>
    <col min="4" max="4" width="28.75" bestFit="1" customWidth="1"/>
  </cols>
  <sheetData>
    <row r="4" spans="2:5" ht="15" x14ac:dyDescent="0.2">
      <c r="B4" s="91" t="s">
        <v>0</v>
      </c>
      <c r="C4" s="91" t="s">
        <v>83</v>
      </c>
    </row>
    <row r="5" spans="2:5" x14ac:dyDescent="0.2">
      <c r="B5" s="92" t="s">
        <v>64</v>
      </c>
      <c r="C5" s="92" t="s">
        <v>69</v>
      </c>
    </row>
    <row r="6" spans="2:5" x14ac:dyDescent="0.2">
      <c r="B6" s="92"/>
      <c r="C6" s="92" t="s">
        <v>70</v>
      </c>
    </row>
    <row r="7" spans="2:5" x14ac:dyDescent="0.2">
      <c r="B7" s="92"/>
      <c r="C7" s="92" t="s">
        <v>71</v>
      </c>
    </row>
    <row r="8" spans="2:5" x14ac:dyDescent="0.2">
      <c r="B8" s="92"/>
      <c r="C8" s="92" t="s">
        <v>72</v>
      </c>
    </row>
    <row r="9" spans="2:5" x14ac:dyDescent="0.2">
      <c r="B9" s="92"/>
      <c r="C9" s="92" t="s">
        <v>73</v>
      </c>
      <c r="D9" s="3"/>
      <c r="E9" s="3"/>
    </row>
    <row r="10" spans="2:5" x14ac:dyDescent="0.2">
      <c r="B10" s="93" t="s">
        <v>1</v>
      </c>
      <c r="C10" s="94"/>
    </row>
    <row r="11" spans="2:5" x14ac:dyDescent="0.2">
      <c r="B11" s="93"/>
      <c r="C11" s="93" t="s">
        <v>74</v>
      </c>
    </row>
    <row r="12" spans="2:5" x14ac:dyDescent="0.2">
      <c r="B12" s="93"/>
      <c r="C12" s="93" t="s">
        <v>75</v>
      </c>
    </row>
    <row r="13" spans="2:5" x14ac:dyDescent="0.2">
      <c r="B13" s="93"/>
      <c r="C13" s="93" t="s">
        <v>76</v>
      </c>
    </row>
    <row r="14" spans="2:5" x14ac:dyDescent="0.2">
      <c r="B14" s="93"/>
      <c r="C14" s="93" t="s">
        <v>77</v>
      </c>
    </row>
    <row r="15" spans="2:5" x14ac:dyDescent="0.2">
      <c r="B15" s="95" t="s">
        <v>65</v>
      </c>
      <c r="C15" s="95" t="s">
        <v>78</v>
      </c>
    </row>
    <row r="16" spans="2:5" x14ac:dyDescent="0.2">
      <c r="B16" s="96" t="s">
        <v>66</v>
      </c>
      <c r="C16" s="96" t="s">
        <v>52</v>
      </c>
    </row>
    <row r="17" spans="2:3" x14ac:dyDescent="0.2">
      <c r="B17" s="96"/>
      <c r="C17" s="96" t="s">
        <v>30</v>
      </c>
    </row>
    <row r="18" spans="2:3" x14ac:dyDescent="0.2">
      <c r="B18" s="96"/>
      <c r="C18" s="96" t="s">
        <v>79</v>
      </c>
    </row>
    <row r="19" spans="2:3" x14ac:dyDescent="0.2">
      <c r="B19" s="96"/>
      <c r="C19" s="96" t="s">
        <v>80</v>
      </c>
    </row>
    <row r="20" spans="2:3" x14ac:dyDescent="0.2">
      <c r="B20" s="97"/>
      <c r="C20" s="96" t="s">
        <v>81</v>
      </c>
    </row>
    <row r="21" spans="2:3" x14ac:dyDescent="0.2">
      <c r="B21" s="98" t="s">
        <v>67</v>
      </c>
      <c r="C21" s="98" t="s">
        <v>82</v>
      </c>
    </row>
    <row r="22" spans="2:3" x14ac:dyDescent="0.2">
      <c r="B22" s="137" t="s">
        <v>68</v>
      </c>
      <c r="C22" s="137" t="s">
        <v>137</v>
      </c>
    </row>
    <row r="23" spans="2:3" x14ac:dyDescent="0.2">
      <c r="B23" s="137"/>
      <c r="C23" s="137" t="s">
        <v>136</v>
      </c>
    </row>
    <row r="24" spans="2:3" x14ac:dyDescent="0.2">
      <c r="B24" s="137"/>
      <c r="C24" s="137" t="s">
        <v>162</v>
      </c>
    </row>
    <row r="25" spans="2:3" x14ac:dyDescent="0.2">
      <c r="B25" s="1"/>
      <c r="C25" s="1"/>
    </row>
    <row r="26" spans="2:3" x14ac:dyDescent="0.2">
      <c r="B26" s="1"/>
      <c r="C26" s="1"/>
    </row>
    <row r="27" spans="2:3" x14ac:dyDescent="0.2">
      <c r="B27" s="1"/>
      <c r="C27" s="1"/>
    </row>
    <row r="28" spans="2:3" x14ac:dyDescent="0.2">
      <c r="B28" s="1"/>
      <c r="C28" s="1"/>
    </row>
    <row r="29" spans="2:3" x14ac:dyDescent="0.2">
      <c r="B29" s="1"/>
      <c r="C29" s="1"/>
    </row>
    <row r="30" spans="2:3" x14ac:dyDescent="0.2">
      <c r="B30" s="1"/>
      <c r="C30" s="1"/>
    </row>
    <row r="31" spans="2:3" x14ac:dyDescent="0.2">
      <c r="B31" s="1"/>
      <c r="C31" s="1"/>
    </row>
    <row r="32" spans="2:3" x14ac:dyDescent="0.2">
      <c r="B32" s="1"/>
      <c r="C32" s="1"/>
    </row>
    <row r="33" spans="2:3" x14ac:dyDescent="0.2">
      <c r="B33" s="1"/>
      <c r="C33" s="1"/>
    </row>
    <row r="34" spans="2:3" x14ac:dyDescent="0.2">
      <c r="B34" s="1"/>
      <c r="C34" s="1"/>
    </row>
    <row r="35" spans="2:3" x14ac:dyDescent="0.2">
      <c r="B35" s="1"/>
      <c r="C35" s="1"/>
    </row>
    <row r="36" spans="2:3" x14ac:dyDescent="0.2">
      <c r="B36" s="1"/>
      <c r="C36" s="1"/>
    </row>
    <row r="37" spans="2:3" x14ac:dyDescent="0.2">
      <c r="B37" s="1"/>
      <c r="C37" s="1"/>
    </row>
    <row r="38" spans="2:3" x14ac:dyDescent="0.2">
      <c r="B38" s="1"/>
      <c r="C38" s="1"/>
    </row>
    <row r="39" spans="2:3" x14ac:dyDescent="0.2">
      <c r="B39" s="1"/>
      <c r="C39" s="1"/>
    </row>
    <row r="40" spans="2:3" x14ac:dyDescent="0.2">
      <c r="B40" s="1"/>
      <c r="C40" s="1"/>
    </row>
    <row r="41" spans="2:3" x14ac:dyDescent="0.2">
      <c r="B41" s="1"/>
      <c r="C41" s="1"/>
    </row>
    <row r="42" spans="2:3" x14ac:dyDescent="0.2">
      <c r="B42" s="1"/>
      <c r="C42" s="1"/>
    </row>
    <row r="43" spans="2:3" x14ac:dyDescent="0.2">
      <c r="B43" s="1"/>
      <c r="C43" s="1"/>
    </row>
    <row r="44" spans="2:3" x14ac:dyDescent="0.2">
      <c r="B44" s="1"/>
      <c r="C44" s="1"/>
    </row>
    <row r="45" spans="2:3" x14ac:dyDescent="0.2">
      <c r="B45" s="1"/>
      <c r="C45" s="1"/>
    </row>
    <row r="46" spans="2:3" x14ac:dyDescent="0.2">
      <c r="B46" s="1"/>
      <c r="C46" s="1"/>
    </row>
    <row r="47" spans="2:3" x14ac:dyDescent="0.2">
      <c r="B47" s="1"/>
      <c r="C47" s="1"/>
    </row>
    <row r="48" spans="2:3" x14ac:dyDescent="0.2">
      <c r="B48" s="1"/>
      <c r="C48" s="1"/>
    </row>
    <row r="49" spans="2:3" x14ac:dyDescent="0.2">
      <c r="B49" s="1"/>
      <c r="C49" s="1"/>
    </row>
    <row r="50" spans="2:3" x14ac:dyDescent="0.2">
      <c r="B50" s="1"/>
      <c r="C50" s="1"/>
    </row>
    <row r="51" spans="2:3" x14ac:dyDescent="0.2">
      <c r="B51" s="1"/>
      <c r="C51" s="1"/>
    </row>
    <row r="52" spans="2:3" x14ac:dyDescent="0.2">
      <c r="B52" s="1"/>
      <c r="C52" s="1"/>
    </row>
    <row r="53" spans="2:3" x14ac:dyDescent="0.2">
      <c r="B53" s="1"/>
      <c r="C53" s="1"/>
    </row>
    <row r="54" spans="2:3" x14ac:dyDescent="0.2">
      <c r="B54" s="1"/>
      <c r="C54" s="1"/>
    </row>
    <row r="55" spans="2:3" x14ac:dyDescent="0.2">
      <c r="B55" s="1"/>
      <c r="C55" s="1"/>
    </row>
    <row r="56" spans="2:3" x14ac:dyDescent="0.2">
      <c r="B56" s="1"/>
      <c r="C56" s="1"/>
    </row>
    <row r="57" spans="2:3" x14ac:dyDescent="0.2">
      <c r="B57" s="1"/>
      <c r="C57" s="1"/>
    </row>
    <row r="58" spans="2:3" x14ac:dyDescent="0.2">
      <c r="B58" s="1"/>
      <c r="C58" s="1"/>
    </row>
    <row r="59" spans="2:3" x14ac:dyDescent="0.2">
      <c r="B59" s="1"/>
      <c r="C59" s="1"/>
    </row>
    <row r="60" spans="2:3" x14ac:dyDescent="0.2">
      <c r="B60" s="1"/>
      <c r="C60" s="1"/>
    </row>
    <row r="61" spans="2:3" x14ac:dyDescent="0.2">
      <c r="B61" s="1"/>
      <c r="C61" s="1"/>
    </row>
    <row r="62" spans="2:3" x14ac:dyDescent="0.2">
      <c r="B62" s="1"/>
      <c r="C62" s="1"/>
    </row>
    <row r="63" spans="2:3" x14ac:dyDescent="0.2">
      <c r="B63" s="1"/>
      <c r="C63" s="1"/>
    </row>
    <row r="64" spans="2:3" x14ac:dyDescent="0.2">
      <c r="B64" s="1"/>
      <c r="C64" s="1"/>
    </row>
    <row r="65" spans="2:3" x14ac:dyDescent="0.2">
      <c r="B65" s="1"/>
      <c r="C65" s="1"/>
    </row>
    <row r="66" spans="2:3" x14ac:dyDescent="0.2">
      <c r="B66" s="1"/>
      <c r="C66" s="1"/>
    </row>
    <row r="67" spans="2:3" x14ac:dyDescent="0.2">
      <c r="B67" s="1"/>
      <c r="C67" s="1"/>
    </row>
  </sheetData>
  <pageMargins left="0.7" right="0.7" top="0.75" bottom="0.75" header="0.3" footer="0.3"/>
  <pageSetup paperSize="9" orientation="portrait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B2:E8"/>
  <sheetViews>
    <sheetView workbookViewId="0"/>
  </sheetViews>
  <sheetFormatPr defaultRowHeight="12.75" x14ac:dyDescent="0.2"/>
  <cols>
    <col min="2" max="2" width="11.625" customWidth="1"/>
  </cols>
  <sheetData>
    <row r="2" spans="2:5" x14ac:dyDescent="0.2">
      <c r="B2" s="1" t="s">
        <v>17</v>
      </c>
    </row>
    <row r="3" spans="2:5" ht="13.5" thickBot="1" x14ac:dyDescent="0.25"/>
    <row r="4" spans="2:5" x14ac:dyDescent="0.2">
      <c r="B4" s="53" t="s">
        <v>21</v>
      </c>
      <c r="C4" s="54" t="s">
        <v>8</v>
      </c>
      <c r="D4" s="54" t="s">
        <v>9</v>
      </c>
      <c r="E4" s="55" t="s">
        <v>10</v>
      </c>
    </row>
    <row r="5" spans="2:5" x14ac:dyDescent="0.2">
      <c r="B5" s="56" t="s">
        <v>18</v>
      </c>
      <c r="C5" s="52">
        <v>321346</v>
      </c>
      <c r="D5" s="52">
        <v>260219</v>
      </c>
      <c r="E5" s="57">
        <v>356245</v>
      </c>
    </row>
    <row r="6" spans="2:5" x14ac:dyDescent="0.2">
      <c r="B6" s="56" t="s">
        <v>19</v>
      </c>
      <c r="C6" s="52">
        <v>28253</v>
      </c>
      <c r="D6" s="52">
        <v>35593</v>
      </c>
      <c r="E6" s="57">
        <v>61325</v>
      </c>
    </row>
    <row r="7" spans="2:5" x14ac:dyDescent="0.2">
      <c r="B7" s="56" t="s">
        <v>20</v>
      </c>
      <c r="C7" s="51">
        <v>627</v>
      </c>
      <c r="D7" s="51">
        <v>747</v>
      </c>
      <c r="E7" s="58">
        <v>630</v>
      </c>
    </row>
    <row r="8" spans="2:5" ht="13.5" thickBot="1" x14ac:dyDescent="0.25">
      <c r="B8" s="59" t="s">
        <v>42</v>
      </c>
      <c r="C8" s="60">
        <v>350226</v>
      </c>
      <c r="D8" s="60">
        <v>296559</v>
      </c>
      <c r="E8" s="61">
        <v>418200</v>
      </c>
    </row>
  </sheetData>
  <pageMargins left="0.7" right="0.7" top="0.75" bottom="0.75" header="0.3" footer="0.3"/>
  <pageSetup paperSize="9" orientation="portrait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B2:E7"/>
  <sheetViews>
    <sheetView workbookViewId="0"/>
  </sheetViews>
  <sheetFormatPr defaultRowHeight="12.75" x14ac:dyDescent="0.2"/>
  <cols>
    <col min="2" max="2" width="19.875" customWidth="1"/>
    <col min="3" max="5" width="11.375" customWidth="1"/>
    <col min="6" max="6" width="8.75" bestFit="1" customWidth="1"/>
  </cols>
  <sheetData>
    <row r="2" spans="2:5" x14ac:dyDescent="0.2">
      <c r="B2" s="1" t="s">
        <v>25</v>
      </c>
    </row>
    <row r="3" spans="2:5" ht="13.5" thickBot="1" x14ac:dyDescent="0.25"/>
    <row r="4" spans="2:5" x14ac:dyDescent="0.2">
      <c r="B4" s="17"/>
      <c r="C4" s="20" t="s">
        <v>23</v>
      </c>
      <c r="D4" s="20" t="s">
        <v>9</v>
      </c>
      <c r="E4" s="21" t="s">
        <v>10</v>
      </c>
    </row>
    <row r="5" spans="2:5" x14ac:dyDescent="0.2">
      <c r="B5" s="18" t="s">
        <v>49</v>
      </c>
      <c r="C5" s="63">
        <v>3.0931889344225829</v>
      </c>
      <c r="D5" s="63">
        <v>4.035617861197677</v>
      </c>
      <c r="E5" s="64">
        <v>3.444679893223856</v>
      </c>
    </row>
    <row r="6" spans="2:5" ht="25.5" x14ac:dyDescent="0.2">
      <c r="B6" s="22" t="s">
        <v>22</v>
      </c>
      <c r="C6" s="19">
        <v>0.7</v>
      </c>
      <c r="D6" s="19">
        <v>0.85</v>
      </c>
      <c r="E6" s="23">
        <v>0.72</v>
      </c>
    </row>
    <row r="7" spans="2:5" ht="13.5" thickBot="1" x14ac:dyDescent="0.25">
      <c r="B7" s="24" t="s">
        <v>24</v>
      </c>
      <c r="C7" s="25">
        <v>52</v>
      </c>
      <c r="D7" s="25">
        <v>47</v>
      </c>
      <c r="E7" s="26">
        <v>44</v>
      </c>
    </row>
  </sheetData>
  <pageMargins left="0.7" right="0.7" top="0.75" bottom="0.75" header="0.3" footer="0.3"/>
  <pageSetup paperSize="9" orientation="portrait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B2:D8"/>
  <sheetViews>
    <sheetView workbookViewId="0"/>
  </sheetViews>
  <sheetFormatPr defaultRowHeight="12.75" x14ac:dyDescent="0.2"/>
  <cols>
    <col min="2" max="2" width="14.5" customWidth="1"/>
    <col min="3" max="3" width="11.25" customWidth="1"/>
  </cols>
  <sheetData>
    <row r="2" spans="2:4" x14ac:dyDescent="0.2">
      <c r="B2" s="27" t="s">
        <v>51</v>
      </c>
    </row>
    <row r="4" spans="2:4" x14ac:dyDescent="0.2">
      <c r="C4" t="s">
        <v>26</v>
      </c>
      <c r="D4" t="s">
        <v>27</v>
      </c>
    </row>
    <row r="5" spans="2:4" x14ac:dyDescent="0.2">
      <c r="B5" t="s">
        <v>28</v>
      </c>
      <c r="C5" s="28">
        <v>735.57783256407095</v>
      </c>
      <c r="D5" s="28">
        <v>2234.9076998981614</v>
      </c>
    </row>
    <row r="6" spans="2:4" x14ac:dyDescent="0.2">
      <c r="B6" t="s">
        <v>29</v>
      </c>
      <c r="C6" s="28">
        <v>669.07675571199945</v>
      </c>
      <c r="D6" s="28">
        <v>2427.1842823213765</v>
      </c>
    </row>
    <row r="8" spans="2:4" x14ac:dyDescent="0.2">
      <c r="C8" s="39"/>
      <c r="D8" s="39"/>
    </row>
  </sheetData>
  <pageMargins left="0.7" right="0.7" top="0.75" bottom="0.75" header="0.3" footer="0.3"/>
  <pageSetup paperSize="9" orientation="portrait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B2:C8"/>
  <sheetViews>
    <sheetView workbookViewId="0"/>
  </sheetViews>
  <sheetFormatPr defaultRowHeight="12.75" x14ac:dyDescent="0.2"/>
  <cols>
    <col min="2" max="2" width="21" customWidth="1"/>
  </cols>
  <sheetData>
    <row r="2" spans="2:3" x14ac:dyDescent="0.2">
      <c r="B2" s="1" t="s">
        <v>31</v>
      </c>
    </row>
    <row r="4" spans="2:3" x14ac:dyDescent="0.2">
      <c r="B4" t="s">
        <v>53</v>
      </c>
      <c r="C4" s="29">
        <v>36.615308434578772</v>
      </c>
    </row>
    <row r="5" spans="2:3" x14ac:dyDescent="0.2">
      <c r="B5" t="s">
        <v>54</v>
      </c>
      <c r="C5" s="29">
        <v>1552.8975923865351</v>
      </c>
    </row>
    <row r="6" spans="2:3" x14ac:dyDescent="0.2">
      <c r="B6" t="s">
        <v>32</v>
      </c>
      <c r="C6" s="29">
        <v>118.8205601324559</v>
      </c>
    </row>
    <row r="7" spans="2:3" x14ac:dyDescent="0.2">
      <c r="B7" t="s">
        <v>33</v>
      </c>
      <c r="C7" s="29">
        <v>718.85082136780659</v>
      </c>
    </row>
    <row r="8" spans="2:3" x14ac:dyDescent="0.2">
      <c r="B8" s="1" t="s">
        <v>34</v>
      </c>
      <c r="C8" s="30">
        <v>2427.1842823213765</v>
      </c>
    </row>
  </sheetData>
  <pageMargins left="0.7" right="0.7" top="0.75" bottom="0.75" header="0.3" footer="0.3"/>
  <pageSetup paperSize="9" orientation="portrait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B2:F28"/>
  <sheetViews>
    <sheetView workbookViewId="0"/>
  </sheetViews>
  <sheetFormatPr defaultRowHeight="12.75" x14ac:dyDescent="0.2"/>
  <cols>
    <col min="2" max="2" width="27.25" customWidth="1"/>
    <col min="3" max="3" width="10.375" bestFit="1" customWidth="1"/>
    <col min="4" max="4" width="15.625" bestFit="1" customWidth="1"/>
  </cols>
  <sheetData>
    <row r="2" spans="2:6" x14ac:dyDescent="0.2">
      <c r="B2" s="1" t="s">
        <v>45</v>
      </c>
    </row>
    <row r="4" spans="2:6" x14ac:dyDescent="0.2">
      <c r="B4" s="1" t="s">
        <v>36</v>
      </c>
      <c r="C4" s="1" t="s">
        <v>28</v>
      </c>
      <c r="D4" s="1" t="s">
        <v>29</v>
      </c>
    </row>
    <row r="5" spans="2:6" x14ac:dyDescent="0.2">
      <c r="B5" s="2" t="s">
        <v>47</v>
      </c>
      <c r="C5" s="28">
        <v>0.22529394931404284</v>
      </c>
      <c r="D5" s="28">
        <v>0.22529394931404284</v>
      </c>
      <c r="F5" s="29"/>
    </row>
    <row r="6" spans="2:6" x14ac:dyDescent="0.2">
      <c r="B6" t="s">
        <v>46</v>
      </c>
      <c r="C6" s="29">
        <v>26.601969543592144</v>
      </c>
      <c r="D6" s="29">
        <v>15.974886274758102</v>
      </c>
    </row>
    <row r="7" spans="2:6" x14ac:dyDescent="0.2">
      <c r="B7" t="s">
        <v>39</v>
      </c>
      <c r="C7" s="29">
        <v>15.549381458331732</v>
      </c>
      <c r="D7" s="29">
        <v>18.250851931001417</v>
      </c>
    </row>
    <row r="8" spans="2:6" x14ac:dyDescent="0.2">
      <c r="C8" s="29"/>
      <c r="D8" s="29"/>
    </row>
    <row r="9" spans="2:6" x14ac:dyDescent="0.2">
      <c r="B9" s="2"/>
      <c r="C9" s="29"/>
      <c r="D9" s="28"/>
    </row>
    <row r="10" spans="2:6" x14ac:dyDescent="0.2">
      <c r="C10" s="28"/>
      <c r="D10" s="28"/>
    </row>
    <row r="27" spans="2:6" x14ac:dyDescent="0.2">
      <c r="B27" s="1"/>
    </row>
    <row r="28" spans="2:6" x14ac:dyDescent="0.2">
      <c r="C28" s="29"/>
      <c r="D28" s="29"/>
      <c r="E28" s="29"/>
      <c r="F28" s="39"/>
    </row>
  </sheetData>
  <pageMargins left="0.7" right="0.7" top="0.75" bottom="0.75" header="0.3" footer="0.3"/>
  <pageSetup paperSize="9" orientation="portrait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B2:F29"/>
  <sheetViews>
    <sheetView workbookViewId="0"/>
  </sheetViews>
  <sheetFormatPr defaultRowHeight="12.75" x14ac:dyDescent="0.2"/>
  <cols>
    <col min="2" max="2" width="27.25" customWidth="1"/>
    <col min="3" max="3" width="10.375" bestFit="1" customWidth="1"/>
    <col min="4" max="4" width="15.625" bestFit="1" customWidth="1"/>
  </cols>
  <sheetData>
    <row r="2" spans="2:6" x14ac:dyDescent="0.2">
      <c r="B2" s="1" t="s">
        <v>35</v>
      </c>
    </row>
    <row r="4" spans="2:6" x14ac:dyDescent="0.2">
      <c r="B4" s="1" t="s">
        <v>36</v>
      </c>
      <c r="C4" s="1" t="s">
        <v>28</v>
      </c>
      <c r="D4" s="1" t="s">
        <v>29</v>
      </c>
    </row>
    <row r="5" spans="2:6" x14ac:dyDescent="0.2">
      <c r="B5" t="s">
        <v>41</v>
      </c>
      <c r="C5" s="29">
        <v>452.720399147237</v>
      </c>
      <c r="D5" s="29">
        <v>539.96425630914678</v>
      </c>
      <c r="F5" s="29"/>
    </row>
    <row r="6" spans="2:6" x14ac:dyDescent="0.2">
      <c r="B6" s="2" t="s">
        <v>37</v>
      </c>
      <c r="C6" s="29">
        <v>699.54201162625759</v>
      </c>
      <c r="D6" s="29">
        <v>782.70735389593381</v>
      </c>
      <c r="F6" s="29"/>
    </row>
    <row r="7" spans="2:6" x14ac:dyDescent="0.2">
      <c r="B7" t="s">
        <v>38</v>
      </c>
      <c r="C7" s="29">
        <v>192.52074790454549</v>
      </c>
      <c r="D7" s="29">
        <v>197.82945587510784</v>
      </c>
    </row>
    <row r="8" spans="2:6" x14ac:dyDescent="0.2">
      <c r="B8" t="s">
        <v>39</v>
      </c>
      <c r="C8" s="29">
        <v>12.738843072941837</v>
      </c>
      <c r="D8" s="29">
        <v>32.548403424545498</v>
      </c>
    </row>
    <row r="9" spans="2:6" x14ac:dyDescent="0.2">
      <c r="C9" s="28"/>
      <c r="D9" s="28"/>
    </row>
    <row r="10" spans="2:6" x14ac:dyDescent="0.2">
      <c r="C10" s="28"/>
      <c r="D10" s="28"/>
    </row>
    <row r="27" spans="2:6" x14ac:dyDescent="0.2">
      <c r="B27" s="1"/>
    </row>
    <row r="28" spans="2:6" x14ac:dyDescent="0.2">
      <c r="C28" s="29"/>
      <c r="D28" s="29"/>
      <c r="E28" s="29"/>
      <c r="F28" s="39"/>
    </row>
    <row r="29" spans="2:6" x14ac:dyDescent="0.2">
      <c r="C29" s="28"/>
      <c r="D29" s="28"/>
      <c r="E29" s="29"/>
      <c r="F29" s="39"/>
    </row>
  </sheetData>
  <pageMargins left="0.7" right="0.7" top="0.75" bottom="0.75" header="0.3" footer="0.3"/>
  <pageSetup paperSize="9" orientation="portrait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B2:D6"/>
  <sheetViews>
    <sheetView workbookViewId="0"/>
  </sheetViews>
  <sheetFormatPr defaultRowHeight="12.75" x14ac:dyDescent="0.2"/>
  <cols>
    <col min="2" max="2" width="13.875" customWidth="1"/>
    <col min="3" max="3" width="9.75" bestFit="1" customWidth="1"/>
    <col min="4" max="4" width="15" bestFit="1" customWidth="1"/>
  </cols>
  <sheetData>
    <row r="2" spans="2:4" x14ac:dyDescent="0.2">
      <c r="B2" s="27" t="s">
        <v>43</v>
      </c>
    </row>
    <row r="4" spans="2:4" x14ac:dyDescent="0.2">
      <c r="B4" s="4"/>
      <c r="C4" s="4" t="s">
        <v>26</v>
      </c>
      <c r="D4" s="4" t="s">
        <v>27</v>
      </c>
    </row>
    <row r="5" spans="2:4" x14ac:dyDescent="0.2">
      <c r="B5" s="4" t="s">
        <v>28</v>
      </c>
      <c r="C5" s="62">
        <v>250.19208717724314</v>
      </c>
      <c r="D5" s="62">
        <v>769.7447388550811</v>
      </c>
    </row>
    <row r="6" spans="2:4" x14ac:dyDescent="0.2">
      <c r="B6" s="4" t="s">
        <v>29</v>
      </c>
      <c r="C6" s="62">
        <v>260.61569331913688</v>
      </c>
      <c r="D6" s="62">
        <v>718.85082136780647</v>
      </c>
    </row>
  </sheetData>
  <pageMargins left="0.7" right="0.7" top="0.75" bottom="0.75" header="0.3" footer="0.3"/>
  <pageSetup paperSize="9" orientation="portrait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B2:F8"/>
  <sheetViews>
    <sheetView workbookViewId="0"/>
  </sheetViews>
  <sheetFormatPr defaultRowHeight="12.75" x14ac:dyDescent="0.2"/>
  <cols>
    <col min="2" max="2" width="13.5" customWidth="1"/>
    <col min="3" max="3" width="9.75" customWidth="1"/>
  </cols>
  <sheetData>
    <row r="2" spans="2:6" x14ac:dyDescent="0.2">
      <c r="B2" s="27" t="s">
        <v>50</v>
      </c>
    </row>
    <row r="3" spans="2:6" x14ac:dyDescent="0.2">
      <c r="E3" s="65"/>
      <c r="F3" s="65"/>
    </row>
    <row r="4" spans="2:6" x14ac:dyDescent="0.2">
      <c r="C4" t="s">
        <v>26</v>
      </c>
      <c r="D4" t="s">
        <v>27</v>
      </c>
      <c r="E4" s="1"/>
      <c r="F4" s="1"/>
    </row>
    <row r="5" spans="2:6" x14ac:dyDescent="0.2">
      <c r="B5" t="s">
        <v>28</v>
      </c>
      <c r="C5" s="28">
        <v>307.4317645299729</v>
      </c>
      <c r="D5" s="28">
        <v>796.71360118977555</v>
      </c>
    </row>
    <row r="6" spans="2:6" x14ac:dyDescent="0.2">
      <c r="B6" t="s">
        <v>29</v>
      </c>
      <c r="C6" s="28">
        <v>258.89726142607543</v>
      </c>
      <c r="D6" s="28">
        <v>756</v>
      </c>
    </row>
    <row r="8" spans="2:6" x14ac:dyDescent="0.2">
      <c r="B8" s="1"/>
      <c r="C8" s="1"/>
      <c r="D8" s="1"/>
      <c r="E8" s="1"/>
      <c r="F8" s="1"/>
    </row>
  </sheetData>
  <pageMargins left="0.7" right="0.7" top="0.75" bottom="0.75" header="0.3" footer="0.3"/>
  <pageSetup paperSize="9" orientation="portrait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B2:G6"/>
  <sheetViews>
    <sheetView workbookViewId="0"/>
  </sheetViews>
  <sheetFormatPr defaultRowHeight="12.75" x14ac:dyDescent="0.2"/>
  <cols>
    <col min="2" max="2" width="12.125" bestFit="1" customWidth="1"/>
  </cols>
  <sheetData>
    <row r="2" spans="2:7" x14ac:dyDescent="0.2">
      <c r="B2" s="107" t="s">
        <v>135</v>
      </c>
    </row>
    <row r="3" spans="2:7" ht="13.5" thickBot="1" x14ac:dyDescent="0.25"/>
    <row r="4" spans="2:7" x14ac:dyDescent="0.2">
      <c r="B4" s="53" t="s">
        <v>131</v>
      </c>
      <c r="C4" s="54" t="s">
        <v>8</v>
      </c>
      <c r="D4" s="54" t="s">
        <v>9</v>
      </c>
      <c r="E4" s="54" t="s">
        <v>10</v>
      </c>
      <c r="F4" s="54" t="s">
        <v>93</v>
      </c>
      <c r="G4" s="55" t="s">
        <v>94</v>
      </c>
    </row>
    <row r="5" spans="2:7" x14ac:dyDescent="0.2">
      <c r="B5" s="108" t="s">
        <v>57</v>
      </c>
      <c r="C5" s="4" t="s">
        <v>44</v>
      </c>
      <c r="D5" s="4">
        <v>9</v>
      </c>
      <c r="E5" s="4">
        <v>12</v>
      </c>
      <c r="F5" s="4">
        <v>13</v>
      </c>
      <c r="G5" s="109">
        <v>7</v>
      </c>
    </row>
    <row r="6" spans="2:7" ht="13.5" thickBot="1" x14ac:dyDescent="0.25">
      <c r="B6" s="110" t="s">
        <v>58</v>
      </c>
      <c r="C6" s="111" t="s">
        <v>44</v>
      </c>
      <c r="D6" s="111">
        <v>-1</v>
      </c>
      <c r="E6" s="111">
        <v>-17</v>
      </c>
      <c r="F6" s="111">
        <v>1</v>
      </c>
      <c r="G6" s="112">
        <v>4</v>
      </c>
    </row>
  </sheetData>
  <pageMargins left="0.7" right="0.7" top="0.75" bottom="0.75" header="0.3" footer="0.3"/>
  <pageSetup paperSize="9" orientation="portrait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B2:D19"/>
  <sheetViews>
    <sheetView workbookViewId="0"/>
  </sheetViews>
  <sheetFormatPr defaultRowHeight="12.75" x14ac:dyDescent="0.2"/>
  <cols>
    <col min="1" max="1" width="9" customWidth="1"/>
    <col min="2" max="2" width="32.375" bestFit="1" customWidth="1"/>
    <col min="3" max="3" width="10.5" bestFit="1" customWidth="1"/>
    <col min="4" max="4" width="10.625" bestFit="1" customWidth="1"/>
    <col min="5" max="5" width="3.5" bestFit="1" customWidth="1"/>
  </cols>
  <sheetData>
    <row r="2" spans="2:4" x14ac:dyDescent="0.2">
      <c r="B2" s="107" t="s">
        <v>136</v>
      </c>
    </row>
    <row r="3" spans="2:4" ht="13.5" thickBot="1" x14ac:dyDescent="0.25"/>
    <row r="4" spans="2:4" x14ac:dyDescent="0.2">
      <c r="B4" s="124" t="s">
        <v>119</v>
      </c>
      <c r="C4" s="125" t="s">
        <v>133</v>
      </c>
      <c r="D4" s="126" t="s">
        <v>134</v>
      </c>
    </row>
    <row r="5" spans="2:4" x14ac:dyDescent="0.2">
      <c r="B5" s="114" t="s">
        <v>121</v>
      </c>
      <c r="C5" s="115">
        <v>5485</v>
      </c>
      <c r="D5" s="116">
        <v>64</v>
      </c>
    </row>
    <row r="6" spans="2:4" x14ac:dyDescent="0.2">
      <c r="B6" s="117"/>
      <c r="C6" s="118"/>
      <c r="D6" s="119"/>
    </row>
    <row r="7" spans="2:4" x14ac:dyDescent="0.2">
      <c r="B7" s="117" t="s">
        <v>122</v>
      </c>
      <c r="C7" s="52">
        <v>4827</v>
      </c>
      <c r="D7" s="58">
        <v>64</v>
      </c>
    </row>
    <row r="8" spans="2:4" x14ac:dyDescent="0.2">
      <c r="B8" s="113" t="s">
        <v>126</v>
      </c>
      <c r="C8" s="51">
        <v>291</v>
      </c>
      <c r="D8" s="58" t="s">
        <v>120</v>
      </c>
    </row>
    <row r="9" spans="2:4" x14ac:dyDescent="0.2">
      <c r="B9" s="117" t="s">
        <v>123</v>
      </c>
      <c r="C9" s="51">
        <v>558</v>
      </c>
      <c r="D9" s="58">
        <v>101</v>
      </c>
    </row>
    <row r="10" spans="2:4" x14ac:dyDescent="0.2">
      <c r="B10" s="117" t="s">
        <v>124</v>
      </c>
      <c r="C10" s="51">
        <v>-509</v>
      </c>
      <c r="D10" s="58">
        <v>-50</v>
      </c>
    </row>
    <row r="11" spans="2:4" x14ac:dyDescent="0.2">
      <c r="B11" s="117" t="s">
        <v>125</v>
      </c>
      <c r="C11" s="52">
        <v>5168</v>
      </c>
      <c r="D11" s="58">
        <v>115</v>
      </c>
    </row>
    <row r="12" spans="2:4" x14ac:dyDescent="0.2">
      <c r="B12" s="117"/>
      <c r="C12" s="118"/>
      <c r="D12" s="119"/>
    </row>
    <row r="13" spans="2:4" x14ac:dyDescent="0.2">
      <c r="B13" s="117" t="s">
        <v>132</v>
      </c>
      <c r="C13" s="51">
        <v>658</v>
      </c>
      <c r="D13" s="58" t="s">
        <v>120</v>
      </c>
    </row>
    <row r="14" spans="2:4" x14ac:dyDescent="0.2">
      <c r="B14" s="117" t="s">
        <v>126</v>
      </c>
      <c r="C14" s="51">
        <v>-291</v>
      </c>
      <c r="D14" s="58" t="s">
        <v>120</v>
      </c>
    </row>
    <row r="15" spans="2:4" x14ac:dyDescent="0.2">
      <c r="B15" s="117" t="s">
        <v>127</v>
      </c>
      <c r="C15" s="51">
        <v>132</v>
      </c>
      <c r="D15" s="58" t="s">
        <v>120</v>
      </c>
    </row>
    <row r="16" spans="2:4" x14ac:dyDescent="0.2">
      <c r="B16" s="117" t="s">
        <v>128</v>
      </c>
      <c r="C16" s="51">
        <v>-28</v>
      </c>
      <c r="D16" s="58" t="s">
        <v>120</v>
      </c>
    </row>
    <row r="17" spans="2:4" x14ac:dyDescent="0.2">
      <c r="B17" s="114" t="s">
        <v>129</v>
      </c>
      <c r="C17" s="120">
        <v>471</v>
      </c>
      <c r="D17" s="116" t="s">
        <v>120</v>
      </c>
    </row>
    <row r="18" spans="2:4" x14ac:dyDescent="0.2">
      <c r="B18" s="117"/>
      <c r="C18" s="118"/>
      <c r="D18" s="119"/>
    </row>
    <row r="19" spans="2:4" ht="13.5" thickBot="1" x14ac:dyDescent="0.25">
      <c r="B19" s="121" t="s">
        <v>130</v>
      </c>
      <c r="C19" s="122">
        <v>5638</v>
      </c>
      <c r="D19" s="123">
        <v>115</v>
      </c>
    </row>
  </sheetData>
  <pageMargins left="0.7" right="0.7" top="0.75" bottom="0.75" header="0.3" footer="0.3"/>
  <pageSetup paperSize="9" orientation="portrait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B2:D9"/>
  <sheetViews>
    <sheetView workbookViewId="0"/>
  </sheetViews>
  <sheetFormatPr defaultRowHeight="12.75" x14ac:dyDescent="0.2"/>
  <cols>
    <col min="2" max="2" width="29" bestFit="1" customWidth="1"/>
    <col min="3" max="3" width="9.75" bestFit="1" customWidth="1"/>
    <col min="4" max="4" width="15" bestFit="1" customWidth="1"/>
  </cols>
  <sheetData>
    <row r="2" spans="2:4" x14ac:dyDescent="0.2">
      <c r="B2" s="27" t="s">
        <v>91</v>
      </c>
    </row>
    <row r="4" spans="2:4" x14ac:dyDescent="0.2">
      <c r="B4" s="69"/>
      <c r="C4" s="69" t="s">
        <v>87</v>
      </c>
      <c r="D4" s="69" t="s">
        <v>88</v>
      </c>
    </row>
    <row r="5" spans="2:4" x14ac:dyDescent="0.2">
      <c r="B5" s="4" t="s">
        <v>84</v>
      </c>
      <c r="C5" s="62">
        <v>247</v>
      </c>
      <c r="D5" s="62">
        <v>91</v>
      </c>
    </row>
    <row r="6" spans="2:4" x14ac:dyDescent="0.2">
      <c r="B6" s="4" t="s">
        <v>85</v>
      </c>
      <c r="C6" s="62">
        <v>224</v>
      </c>
      <c r="D6" s="62">
        <v>100</v>
      </c>
    </row>
    <row r="7" spans="2:4" x14ac:dyDescent="0.2">
      <c r="B7" s="4" t="s">
        <v>86</v>
      </c>
      <c r="C7" s="4">
        <v>-23</v>
      </c>
      <c r="D7" s="4">
        <v>8</v>
      </c>
    </row>
    <row r="8" spans="2:4" x14ac:dyDescent="0.2">
      <c r="B8" s="4" t="s">
        <v>89</v>
      </c>
      <c r="C8" s="99">
        <v>0.55640000000000001</v>
      </c>
      <c r="D8" s="99">
        <v>0.55640000000000001</v>
      </c>
    </row>
    <row r="9" spans="2:4" ht="13.5" x14ac:dyDescent="0.2">
      <c r="B9" s="4" t="s">
        <v>90</v>
      </c>
      <c r="C9" s="4">
        <v>234</v>
      </c>
      <c r="D9" s="4">
        <v>96</v>
      </c>
    </row>
  </sheetData>
  <pageMargins left="0.7" right="0.7" top="0.75" bottom="0.75" header="0.3" footer="0.3"/>
  <pageSetup paperSize="9" orientation="portrait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B2:C13"/>
  <sheetViews>
    <sheetView workbookViewId="0"/>
  </sheetViews>
  <sheetFormatPr defaultRowHeight="12.75" x14ac:dyDescent="0.2"/>
  <cols>
    <col min="2" max="2" width="37" bestFit="1" customWidth="1"/>
  </cols>
  <sheetData>
    <row r="2" spans="2:3" x14ac:dyDescent="0.2">
      <c r="B2" s="107" t="s">
        <v>162</v>
      </c>
    </row>
    <row r="4" spans="2:3" x14ac:dyDescent="0.2">
      <c r="B4" s="69" t="s">
        <v>172</v>
      </c>
      <c r="C4" s="136"/>
    </row>
    <row r="5" spans="2:3" ht="15" x14ac:dyDescent="0.2">
      <c r="B5" s="138" t="s">
        <v>163</v>
      </c>
      <c r="C5" s="135">
        <v>78.667361545418615</v>
      </c>
    </row>
    <row r="6" spans="2:3" ht="15" x14ac:dyDescent="0.2">
      <c r="B6" s="138" t="s">
        <v>164</v>
      </c>
      <c r="C6" s="135">
        <v>162.93568683960461</v>
      </c>
    </row>
    <row r="7" spans="2:3" ht="15" x14ac:dyDescent="0.2">
      <c r="B7" s="138" t="s">
        <v>165</v>
      </c>
      <c r="C7" s="135">
        <v>8.9493637678740434</v>
      </c>
    </row>
    <row r="8" spans="2:3" ht="15" x14ac:dyDescent="0.2">
      <c r="B8" s="138" t="s">
        <v>166</v>
      </c>
      <c r="C8" s="135">
        <v>191.15540569297315</v>
      </c>
    </row>
    <row r="9" spans="2:3" ht="15" x14ac:dyDescent="0.2">
      <c r="B9" s="138" t="s">
        <v>167</v>
      </c>
      <c r="C9" s="135">
        <v>19.052927841777926</v>
      </c>
    </row>
    <row r="10" spans="2:3" ht="15" x14ac:dyDescent="0.2">
      <c r="B10" s="138" t="s">
        <v>168</v>
      </c>
      <c r="C10" s="135">
        <v>17.86036825465726</v>
      </c>
    </row>
    <row r="11" spans="2:3" ht="15" x14ac:dyDescent="0.2">
      <c r="B11" s="138" t="s">
        <v>169</v>
      </c>
      <c r="C11" s="135">
        <v>198.10958223961273</v>
      </c>
    </row>
    <row r="12" spans="2:3" ht="15" x14ac:dyDescent="0.2">
      <c r="B12" s="138" t="s">
        <v>170</v>
      </c>
      <c r="C12" s="135">
        <v>676.73069618191835</v>
      </c>
    </row>
    <row r="13" spans="2:3" ht="15" x14ac:dyDescent="0.2">
      <c r="B13" s="138" t="s">
        <v>171</v>
      </c>
      <c r="C13" s="135">
        <v>658.85990644119784</v>
      </c>
    </row>
  </sheetData>
  <pageMargins left="0.7" right="0.7" top="0.75" bottom="0.75" header="0.3" footer="0.3"/>
  <pageSetup paperSize="9" orientation="portrait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B2:J8"/>
  <sheetViews>
    <sheetView workbookViewId="0"/>
  </sheetViews>
  <sheetFormatPr defaultRowHeight="12.75" x14ac:dyDescent="0.2"/>
  <cols>
    <col min="2" max="10" width="10.375" customWidth="1"/>
  </cols>
  <sheetData>
    <row r="2" spans="2:10" x14ac:dyDescent="0.2">
      <c r="B2" s="1" t="s">
        <v>55</v>
      </c>
    </row>
    <row r="3" spans="2:10" ht="13.5" thickBot="1" x14ac:dyDescent="0.25"/>
    <row r="4" spans="2:10" x14ac:dyDescent="0.2">
      <c r="B4" s="71"/>
      <c r="C4" s="78" t="s">
        <v>62</v>
      </c>
      <c r="D4" s="66"/>
      <c r="E4" s="66"/>
      <c r="F4" s="67"/>
      <c r="G4" s="76" t="s">
        <v>63</v>
      </c>
      <c r="H4" s="66"/>
      <c r="I4" s="66"/>
      <c r="J4" s="67"/>
    </row>
    <row r="5" spans="2:10" x14ac:dyDescent="0.2">
      <c r="B5" s="72"/>
      <c r="C5" s="68" t="s">
        <v>28</v>
      </c>
      <c r="D5" s="69" t="s">
        <v>56</v>
      </c>
      <c r="E5" s="69" t="s">
        <v>59</v>
      </c>
      <c r="F5" s="70"/>
      <c r="G5" s="77" t="s">
        <v>28</v>
      </c>
      <c r="H5" s="69" t="s">
        <v>56</v>
      </c>
      <c r="I5" s="69" t="s">
        <v>59</v>
      </c>
      <c r="J5" s="70"/>
    </row>
    <row r="6" spans="2:10" x14ac:dyDescent="0.2">
      <c r="B6" s="73"/>
      <c r="C6" s="90" t="s">
        <v>60</v>
      </c>
      <c r="D6" s="87" t="s">
        <v>60</v>
      </c>
      <c r="E6" s="87" t="s">
        <v>60</v>
      </c>
      <c r="F6" s="89" t="s">
        <v>61</v>
      </c>
      <c r="G6" s="88" t="s">
        <v>60</v>
      </c>
      <c r="H6" s="87" t="s">
        <v>60</v>
      </c>
      <c r="I6" s="87" t="s">
        <v>60</v>
      </c>
      <c r="J6" s="89" t="s">
        <v>61</v>
      </c>
    </row>
    <row r="7" spans="2:10" x14ac:dyDescent="0.2">
      <c r="B7" s="74" t="s">
        <v>57</v>
      </c>
      <c r="C7" s="79">
        <v>735.57783256407095</v>
      </c>
      <c r="D7" s="80">
        <v>669.07675571199945</v>
      </c>
      <c r="E7" s="80">
        <v>-66.501076852071492</v>
      </c>
      <c r="F7" s="81">
        <v>-9.0406580932792122E-2</v>
      </c>
      <c r="G7" s="82">
        <v>2234.9076998981614</v>
      </c>
      <c r="H7" s="80">
        <v>2427.1842823213765</v>
      </c>
      <c r="I7" s="80">
        <v>192.27658242321513</v>
      </c>
      <c r="J7" s="81">
        <v>8.6033343762687231E-2</v>
      </c>
    </row>
    <row r="8" spans="2:10" ht="13.5" thickBot="1" x14ac:dyDescent="0.25">
      <c r="B8" s="75" t="s">
        <v>58</v>
      </c>
      <c r="C8" s="83">
        <v>307.43176452997284</v>
      </c>
      <c r="D8" s="84">
        <v>258.89726142607543</v>
      </c>
      <c r="E8" s="84">
        <v>-48.534503103897407</v>
      </c>
      <c r="F8" s="85">
        <v>-0.15787081461182445</v>
      </c>
      <c r="G8" s="86">
        <v>796.71360118977555</v>
      </c>
      <c r="H8" s="84">
        <v>756</v>
      </c>
      <c r="I8" s="84">
        <v>-40.713601189775545</v>
      </c>
      <c r="J8" s="85">
        <v>-5.1101928131985851E-2</v>
      </c>
    </row>
  </sheetData>
  <pageMargins left="0.7" right="0.7" top="0.75" bottom="0.75" header="0.3" footer="0.3"/>
  <pageSetup paperSize="9" orientation="portrait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B2:C21"/>
  <sheetViews>
    <sheetView workbookViewId="0"/>
  </sheetViews>
  <sheetFormatPr defaultRowHeight="12.75" x14ac:dyDescent="0.2"/>
  <cols>
    <col min="2" max="2" width="29.75" bestFit="1" customWidth="1"/>
    <col min="3" max="3" width="18.375" bestFit="1" customWidth="1"/>
  </cols>
  <sheetData>
    <row r="2" spans="2:3" x14ac:dyDescent="0.2">
      <c r="B2" s="27" t="s">
        <v>92</v>
      </c>
    </row>
    <row r="4" spans="2:3" x14ac:dyDescent="0.2">
      <c r="B4" s="69"/>
      <c r="C4" s="69" t="s">
        <v>87</v>
      </c>
    </row>
    <row r="5" spans="2:3" x14ac:dyDescent="0.2">
      <c r="B5" s="69" t="s">
        <v>92</v>
      </c>
      <c r="C5" s="104" t="s">
        <v>106</v>
      </c>
    </row>
    <row r="6" spans="2:3" x14ac:dyDescent="0.2">
      <c r="B6" s="101" t="s">
        <v>8</v>
      </c>
      <c r="C6" s="62">
        <v>535</v>
      </c>
    </row>
    <row r="7" spans="2:3" x14ac:dyDescent="0.2">
      <c r="B7" s="101" t="s">
        <v>9</v>
      </c>
      <c r="C7" s="4">
        <v>570</v>
      </c>
    </row>
    <row r="8" spans="2:3" x14ac:dyDescent="0.2">
      <c r="B8" s="101" t="s">
        <v>10</v>
      </c>
      <c r="C8" s="62">
        <v>548</v>
      </c>
    </row>
    <row r="9" spans="2:3" x14ac:dyDescent="0.2">
      <c r="B9" s="101" t="s">
        <v>93</v>
      </c>
      <c r="C9" s="4">
        <v>611</v>
      </c>
    </row>
    <row r="10" spans="2:3" x14ac:dyDescent="0.2">
      <c r="B10" s="102" t="s">
        <v>94</v>
      </c>
      <c r="C10" s="4">
        <v>663</v>
      </c>
    </row>
    <row r="11" spans="2:3" x14ac:dyDescent="0.2">
      <c r="B11" s="4"/>
      <c r="C11" s="4"/>
    </row>
    <row r="12" spans="2:3" x14ac:dyDescent="0.2">
      <c r="B12" s="69" t="s">
        <v>95</v>
      </c>
      <c r="C12" s="69" t="s">
        <v>105</v>
      </c>
    </row>
    <row r="13" spans="2:3" x14ac:dyDescent="0.2">
      <c r="B13" s="103" t="s">
        <v>96</v>
      </c>
      <c r="C13" s="100">
        <v>837</v>
      </c>
    </row>
    <row r="14" spans="2:3" x14ac:dyDescent="0.2">
      <c r="B14" s="101" t="s">
        <v>97</v>
      </c>
      <c r="C14" s="4">
        <v>8</v>
      </c>
    </row>
    <row r="15" spans="2:3" x14ac:dyDescent="0.2">
      <c r="B15" s="101" t="s">
        <v>98</v>
      </c>
      <c r="C15" s="4">
        <v>7</v>
      </c>
    </row>
    <row r="16" spans="2:3" x14ac:dyDescent="0.2">
      <c r="B16" s="101" t="s">
        <v>99</v>
      </c>
      <c r="C16" s="4">
        <v>3</v>
      </c>
    </row>
    <row r="17" spans="2:3" x14ac:dyDescent="0.2">
      <c r="B17" s="101" t="s">
        <v>100</v>
      </c>
      <c r="C17" s="4">
        <v>6</v>
      </c>
    </row>
    <row r="18" spans="2:3" x14ac:dyDescent="0.2">
      <c r="B18" s="100" t="s">
        <v>101</v>
      </c>
      <c r="C18" s="4"/>
    </row>
    <row r="19" spans="2:3" x14ac:dyDescent="0.2">
      <c r="B19" s="101" t="s">
        <v>102</v>
      </c>
      <c r="C19" s="4">
        <v>-7</v>
      </c>
    </row>
    <row r="20" spans="2:3" x14ac:dyDescent="0.2">
      <c r="B20" s="101" t="s">
        <v>103</v>
      </c>
      <c r="C20" s="4">
        <v>-16</v>
      </c>
    </row>
    <row r="21" spans="2:3" x14ac:dyDescent="0.2">
      <c r="B21" s="100" t="s">
        <v>104</v>
      </c>
      <c r="C21" s="100">
        <v>838</v>
      </c>
    </row>
  </sheetData>
  <pageMargins left="0.7" right="0.7" top="0.75" bottom="0.75" header="0.3" footer="0.3"/>
  <pageSetup paperSize="9" orientation="portrait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B2:I14"/>
  <sheetViews>
    <sheetView workbookViewId="0"/>
  </sheetViews>
  <sheetFormatPr defaultRowHeight="12.75" x14ac:dyDescent="0.2"/>
  <cols>
    <col min="2" max="2" width="34.75" customWidth="1"/>
    <col min="3" max="3" width="9" customWidth="1"/>
  </cols>
  <sheetData>
    <row r="2" spans="2:9" x14ac:dyDescent="0.2">
      <c r="B2" s="1" t="s">
        <v>117</v>
      </c>
    </row>
    <row r="4" spans="2:9" x14ac:dyDescent="0.2">
      <c r="B4" s="69"/>
      <c r="C4" s="104" t="s">
        <v>8</v>
      </c>
      <c r="D4" s="69" t="s">
        <v>9</v>
      </c>
      <c r="E4" s="69" t="s">
        <v>10</v>
      </c>
      <c r="F4" s="69" t="s">
        <v>93</v>
      </c>
      <c r="G4" s="69" t="s">
        <v>94</v>
      </c>
    </row>
    <row r="5" spans="2:9" x14ac:dyDescent="0.2">
      <c r="B5" s="103" t="s">
        <v>107</v>
      </c>
      <c r="C5" s="106">
        <v>9</v>
      </c>
      <c r="D5" s="100">
        <v>10</v>
      </c>
      <c r="E5" s="100">
        <v>10</v>
      </c>
      <c r="F5" s="100">
        <v>10</v>
      </c>
      <c r="G5" s="100">
        <v>10</v>
      </c>
    </row>
    <row r="6" spans="2:9" x14ac:dyDescent="0.2">
      <c r="B6" s="105" t="s">
        <v>108</v>
      </c>
      <c r="C6" s="4"/>
      <c r="D6" s="4"/>
      <c r="E6" s="4"/>
      <c r="F6" s="4"/>
      <c r="G6" s="4"/>
    </row>
    <row r="7" spans="2:9" x14ac:dyDescent="0.2">
      <c r="B7" s="101" t="s">
        <v>109</v>
      </c>
      <c r="C7" s="62">
        <v>8</v>
      </c>
      <c r="D7" s="4">
        <v>9</v>
      </c>
      <c r="E7" s="4">
        <v>8</v>
      </c>
      <c r="F7" s="4">
        <v>8</v>
      </c>
      <c r="G7" s="4">
        <v>7</v>
      </c>
    </row>
    <row r="8" spans="2:9" x14ac:dyDescent="0.2">
      <c r="B8" s="101" t="s">
        <v>110</v>
      </c>
      <c r="C8" s="4">
        <v>9</v>
      </c>
      <c r="D8" s="4">
        <v>10</v>
      </c>
      <c r="E8" s="4">
        <v>9</v>
      </c>
      <c r="F8" s="4">
        <v>10</v>
      </c>
      <c r="G8" s="4">
        <v>9</v>
      </c>
    </row>
    <row r="9" spans="2:9" x14ac:dyDescent="0.2">
      <c r="B9" s="102" t="s">
        <v>111</v>
      </c>
      <c r="C9" s="4">
        <v>12</v>
      </c>
      <c r="D9" s="4">
        <v>13</v>
      </c>
      <c r="E9" s="4">
        <v>13</v>
      </c>
      <c r="F9" s="4">
        <v>14</v>
      </c>
      <c r="G9" s="4">
        <v>13</v>
      </c>
    </row>
    <row r="10" spans="2:9" x14ac:dyDescent="0.2">
      <c r="B10" s="102" t="s">
        <v>112</v>
      </c>
      <c r="C10" s="4">
        <v>10</v>
      </c>
      <c r="D10" s="4">
        <v>11</v>
      </c>
      <c r="E10" s="4">
        <v>11</v>
      </c>
      <c r="F10" s="4">
        <v>11</v>
      </c>
      <c r="G10" s="4">
        <v>10</v>
      </c>
    </row>
    <row r="11" spans="2:9" x14ac:dyDescent="0.2">
      <c r="B11" s="102" t="s">
        <v>113</v>
      </c>
      <c r="C11" s="4">
        <v>6</v>
      </c>
      <c r="D11" s="4">
        <v>7</v>
      </c>
      <c r="E11" s="4">
        <v>6</v>
      </c>
      <c r="F11" s="4">
        <v>6</v>
      </c>
      <c r="G11" s="4">
        <v>6</v>
      </c>
      <c r="I11" s="1"/>
    </row>
    <row r="12" spans="2:9" x14ac:dyDescent="0.2">
      <c r="B12" s="102" t="s">
        <v>114</v>
      </c>
      <c r="C12" s="4">
        <v>4</v>
      </c>
      <c r="D12" s="4">
        <v>5</v>
      </c>
      <c r="E12" s="4">
        <v>5</v>
      </c>
      <c r="F12" s="4">
        <v>5</v>
      </c>
      <c r="G12" s="4">
        <v>4</v>
      </c>
    </row>
    <row r="13" spans="2:9" x14ac:dyDescent="0.2">
      <c r="B13" s="102" t="s">
        <v>115</v>
      </c>
      <c r="C13" s="4">
        <v>12</v>
      </c>
      <c r="D13" s="4">
        <v>13</v>
      </c>
      <c r="E13" s="4">
        <v>13</v>
      </c>
      <c r="F13" s="4">
        <v>13</v>
      </c>
      <c r="G13" s="4">
        <v>13</v>
      </c>
    </row>
    <row r="14" spans="2:9" x14ac:dyDescent="0.2">
      <c r="B14" s="102" t="s">
        <v>116</v>
      </c>
      <c r="C14" s="4">
        <v>11</v>
      </c>
      <c r="D14" s="4">
        <v>12</v>
      </c>
      <c r="E14" s="4">
        <v>10</v>
      </c>
      <c r="F14" s="4">
        <v>11</v>
      </c>
      <c r="G14" s="4">
        <v>11</v>
      </c>
    </row>
  </sheetData>
  <pageMargins left="0.7" right="0.7" top="0.75" bottom="0.75" header="0.3" footer="0.3"/>
  <pageSetup paperSize="9" orientation="portrait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B2:C37"/>
  <sheetViews>
    <sheetView workbookViewId="0"/>
  </sheetViews>
  <sheetFormatPr defaultRowHeight="12.75" x14ac:dyDescent="0.2"/>
  <cols>
    <col min="2" max="2" width="43.875" customWidth="1"/>
  </cols>
  <sheetData>
    <row r="2" spans="2:3" x14ac:dyDescent="0.2">
      <c r="B2" s="1" t="s">
        <v>118</v>
      </c>
    </row>
    <row r="4" spans="2:3" ht="15" x14ac:dyDescent="0.25">
      <c r="B4" s="132" t="s">
        <v>138</v>
      </c>
      <c r="C4" s="133"/>
    </row>
    <row r="5" spans="2:3" x14ac:dyDescent="0.2">
      <c r="B5" s="129" t="s">
        <v>139</v>
      </c>
      <c r="C5" s="128">
        <v>6.8000000000000005E-2</v>
      </c>
    </row>
    <row r="6" spans="2:3" x14ac:dyDescent="0.2">
      <c r="B6" s="129" t="s">
        <v>140</v>
      </c>
      <c r="C6" s="128">
        <v>-4.622047570741538E-3</v>
      </c>
    </row>
    <row r="7" spans="2:3" x14ac:dyDescent="0.2">
      <c r="B7" s="129" t="s">
        <v>141</v>
      </c>
      <c r="C7" s="128">
        <v>-5.7033529910109149E-4</v>
      </c>
    </row>
    <row r="8" spans="2:3" x14ac:dyDescent="0.2">
      <c r="B8" s="129" t="s">
        <v>142</v>
      </c>
      <c r="C8" s="128">
        <v>1.1006524151572676E-3</v>
      </c>
    </row>
    <row r="9" spans="2:3" x14ac:dyDescent="0.2">
      <c r="B9" s="129" t="s">
        <v>143</v>
      </c>
      <c r="C9" s="128">
        <v>1.3887618764942774E-3</v>
      </c>
    </row>
    <row r="10" spans="2:3" x14ac:dyDescent="0.2">
      <c r="B10" s="129" t="s">
        <v>144</v>
      </c>
      <c r="C10" s="128">
        <v>0</v>
      </c>
    </row>
    <row r="11" spans="2:3" x14ac:dyDescent="0.2">
      <c r="B11" s="129" t="s">
        <v>145</v>
      </c>
      <c r="C11" s="128">
        <v>6.385606914700605E-4</v>
      </c>
    </row>
    <row r="12" spans="2:3" x14ac:dyDescent="0.2">
      <c r="B12" s="129" t="s">
        <v>146</v>
      </c>
      <c r="C12" s="128">
        <v>3.0458180026496817E-3</v>
      </c>
    </row>
    <row r="13" spans="2:3" x14ac:dyDescent="0.2">
      <c r="B13" s="129" t="s">
        <v>147</v>
      </c>
      <c r="C13" s="128">
        <v>-1.5321582962858412E-4</v>
      </c>
    </row>
    <row r="14" spans="2:3" x14ac:dyDescent="0.2">
      <c r="B14" s="129" t="s">
        <v>148</v>
      </c>
      <c r="C14" s="128">
        <v>4.7894547965620666E-3</v>
      </c>
    </row>
    <row r="15" spans="2:3" x14ac:dyDescent="0.2">
      <c r="B15" s="129" t="s">
        <v>149</v>
      </c>
      <c r="C15" s="128">
        <v>1.0039754566337669E-3</v>
      </c>
    </row>
    <row r="16" spans="2:3" x14ac:dyDescent="0.2">
      <c r="B16" s="129" t="s">
        <v>150</v>
      </c>
      <c r="C16" s="128">
        <v>2.0240198555624119E-3</v>
      </c>
    </row>
    <row r="17" spans="2:3" x14ac:dyDescent="0.2">
      <c r="B17" s="129" t="s">
        <v>151</v>
      </c>
      <c r="C17" s="128">
        <v>4.0262128522966604E-4</v>
      </c>
    </row>
    <row r="18" spans="2:3" x14ac:dyDescent="0.2">
      <c r="B18" s="129" t="s">
        <v>152</v>
      </c>
      <c r="C18" s="128">
        <v>1.1584121828626273E-3</v>
      </c>
    </row>
    <row r="19" spans="2:3" x14ac:dyDescent="0.2">
      <c r="B19" s="129" t="s">
        <v>153</v>
      </c>
      <c r="C19" s="128">
        <v>-9.7080067470692945E-5</v>
      </c>
    </row>
    <row r="20" spans="2:3" x14ac:dyDescent="0.2">
      <c r="B20" s="129" t="s">
        <v>154</v>
      </c>
      <c r="C20" s="128">
        <v>2.9587968305635028E-4</v>
      </c>
    </row>
    <row r="21" spans="2:3" x14ac:dyDescent="0.2">
      <c r="B21" s="129" t="s">
        <v>155</v>
      </c>
      <c r="C21" s="128">
        <v>-3.2258314615977933E-6</v>
      </c>
    </row>
    <row r="22" spans="2:3" x14ac:dyDescent="0.2">
      <c r="B22" s="129" t="s">
        <v>156</v>
      </c>
      <c r="C22" s="128">
        <v>7.8402251647274698E-2</v>
      </c>
    </row>
    <row r="23" spans="2:3" ht="15" x14ac:dyDescent="0.2">
      <c r="B23" s="130"/>
      <c r="C23" s="127"/>
    </row>
    <row r="24" spans="2:3" x14ac:dyDescent="0.2">
      <c r="B24" s="129" t="s">
        <v>157</v>
      </c>
      <c r="C24" s="131">
        <v>1812.0188515191544</v>
      </c>
    </row>
    <row r="25" spans="2:3" x14ac:dyDescent="0.2">
      <c r="B25" s="130"/>
      <c r="C25" s="130"/>
    </row>
    <row r="26" spans="2:3" ht="15" x14ac:dyDescent="0.2">
      <c r="B26" s="134" t="s">
        <v>158</v>
      </c>
      <c r="C26" s="133"/>
    </row>
    <row r="27" spans="2:3" x14ac:dyDescent="0.2">
      <c r="B27" s="129" t="s">
        <v>139</v>
      </c>
      <c r="C27" s="128">
        <v>6.8000000000000005E-2</v>
      </c>
    </row>
    <row r="28" spans="2:3" x14ac:dyDescent="0.2">
      <c r="B28" s="129" t="s">
        <v>140</v>
      </c>
      <c r="C28" s="128">
        <v>-4.622047570741538E-3</v>
      </c>
    </row>
    <row r="29" spans="2:3" x14ac:dyDescent="0.2">
      <c r="B29" s="129" t="s">
        <v>141</v>
      </c>
      <c r="C29" s="128">
        <v>-5.7033529910109149E-4</v>
      </c>
    </row>
    <row r="30" spans="2:3" x14ac:dyDescent="0.2">
      <c r="B30" s="129" t="s">
        <v>142</v>
      </c>
      <c r="C30" s="128">
        <v>1.1006524151572676E-3</v>
      </c>
    </row>
    <row r="31" spans="2:3" x14ac:dyDescent="0.2">
      <c r="B31" s="129" t="s">
        <v>143</v>
      </c>
      <c r="C31" s="128">
        <v>1.3887618764942774E-3</v>
      </c>
    </row>
    <row r="32" spans="2:3" x14ac:dyDescent="0.2">
      <c r="B32" s="129" t="s">
        <v>144</v>
      </c>
      <c r="C32" s="128">
        <v>0</v>
      </c>
    </row>
    <row r="33" spans="2:3" x14ac:dyDescent="0.2">
      <c r="B33" s="129" t="s">
        <v>145</v>
      </c>
      <c r="C33" s="128">
        <v>6.385606914700605E-4</v>
      </c>
    </row>
    <row r="34" spans="2:3" x14ac:dyDescent="0.2">
      <c r="B34" s="129" t="s">
        <v>159</v>
      </c>
      <c r="C34" s="128">
        <v>2.8893763415594998E-3</v>
      </c>
    </row>
    <row r="35" spans="2:3" x14ac:dyDescent="0.2">
      <c r="B35" s="129" t="s">
        <v>160</v>
      </c>
      <c r="C35" s="128">
        <v>5.7934302531958337E-3</v>
      </c>
    </row>
    <row r="36" spans="2:3" x14ac:dyDescent="0.2">
      <c r="B36" s="129" t="s">
        <v>161</v>
      </c>
      <c r="C36" s="128">
        <v>3.7806271077787646E-3</v>
      </c>
    </row>
    <row r="37" spans="2:3" x14ac:dyDescent="0.2">
      <c r="B37" s="129" t="s">
        <v>156</v>
      </c>
      <c r="C37" s="128">
        <v>7.8399025815813067E-2</v>
      </c>
    </row>
  </sheetData>
  <pageMargins left="0.7" right="0.7" top="0.75" bottom="0.75" header="0.3" footer="0.3"/>
  <pageSetup paperSize="9" orientation="portrait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B2:E10"/>
  <sheetViews>
    <sheetView workbookViewId="0"/>
  </sheetViews>
  <sheetFormatPr defaultRowHeight="12.75" x14ac:dyDescent="0.2"/>
  <cols>
    <col min="2" max="2" width="13.625" customWidth="1"/>
    <col min="3" max="5" width="20.875" customWidth="1"/>
  </cols>
  <sheetData>
    <row r="2" spans="2:5" x14ac:dyDescent="0.2">
      <c r="B2" s="1" t="s">
        <v>13</v>
      </c>
    </row>
    <row r="3" spans="2:5" ht="13.5" thickBot="1" x14ac:dyDescent="0.25"/>
    <row r="4" spans="2:5" ht="12.75" customHeight="1" x14ac:dyDescent="0.2">
      <c r="B4" s="139" t="s">
        <v>3</v>
      </c>
      <c r="C4" s="141" t="s">
        <v>11</v>
      </c>
      <c r="D4" s="141"/>
      <c r="E4" s="142"/>
    </row>
    <row r="5" spans="2:5" x14ac:dyDescent="0.2">
      <c r="B5" s="140"/>
      <c r="C5" s="40" t="s">
        <v>8</v>
      </c>
      <c r="D5" s="40" t="s">
        <v>9</v>
      </c>
      <c r="E5" s="43" t="s">
        <v>10</v>
      </c>
    </row>
    <row r="6" spans="2:5" ht="12.75" customHeight="1" x14ac:dyDescent="0.2">
      <c r="B6" s="44" t="s">
        <v>48</v>
      </c>
      <c r="C6" s="41">
        <v>8.6</v>
      </c>
      <c r="D6" s="41">
        <v>8.8000000000000007</v>
      </c>
      <c r="E6" s="45">
        <v>8.9</v>
      </c>
    </row>
    <row r="7" spans="2:5" x14ac:dyDescent="0.2">
      <c r="B7" s="46" t="s">
        <v>4</v>
      </c>
      <c r="C7" s="42">
        <v>7.2</v>
      </c>
      <c r="D7" s="42">
        <v>7.6</v>
      </c>
      <c r="E7" s="47">
        <v>7.6</v>
      </c>
    </row>
    <row r="8" spans="2:5" x14ac:dyDescent="0.2">
      <c r="B8" s="44" t="s">
        <v>5</v>
      </c>
      <c r="C8" s="41">
        <v>7.4</v>
      </c>
      <c r="D8" s="41">
        <v>7.4</v>
      </c>
      <c r="E8" s="45">
        <v>7.5</v>
      </c>
    </row>
    <row r="9" spans="2:5" ht="15" x14ac:dyDescent="0.2">
      <c r="B9" s="44" t="s">
        <v>6</v>
      </c>
      <c r="C9" s="37" t="s">
        <v>40</v>
      </c>
      <c r="D9" s="37" t="s">
        <v>40</v>
      </c>
      <c r="E9" s="38" t="s">
        <v>40</v>
      </c>
    </row>
    <row r="10" spans="2:5" ht="13.5" thickBot="1" x14ac:dyDescent="0.25">
      <c r="B10" s="48" t="s">
        <v>7</v>
      </c>
      <c r="C10" s="49" t="s">
        <v>40</v>
      </c>
      <c r="D10" s="49" t="s">
        <v>40</v>
      </c>
      <c r="E10" s="50" t="s">
        <v>40</v>
      </c>
    </row>
  </sheetData>
  <sortState ref="B6:E10">
    <sortCondition descending="1" ref="E6:E10"/>
  </sortState>
  <mergeCells count="2">
    <mergeCell ref="B4:B5"/>
    <mergeCell ref="C4:E4"/>
  </mergeCells>
  <pageMargins left="0.7" right="0.7" top="0.75" bottom="0.75" header="0.3" footer="0.3"/>
  <pageSetup paperSize="9" orientation="portrait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B2:F15"/>
  <sheetViews>
    <sheetView workbookViewId="0"/>
  </sheetViews>
  <sheetFormatPr defaultRowHeight="12.75" x14ac:dyDescent="0.2"/>
  <cols>
    <col min="2" max="2" width="10.5" customWidth="1"/>
    <col min="3" max="5" width="20.875" customWidth="1"/>
  </cols>
  <sheetData>
    <row r="2" spans="2:6" x14ac:dyDescent="0.2">
      <c r="B2" s="1" t="s">
        <v>2</v>
      </c>
    </row>
    <row r="3" spans="2:6" ht="13.5" thickBot="1" x14ac:dyDescent="0.25">
      <c r="B3" s="1"/>
    </row>
    <row r="4" spans="2:6" x14ac:dyDescent="0.2">
      <c r="B4" s="143" t="s">
        <v>3</v>
      </c>
      <c r="C4" s="145" t="s">
        <v>12</v>
      </c>
      <c r="D4" s="146"/>
      <c r="E4" s="147"/>
    </row>
    <row r="5" spans="2:6" x14ac:dyDescent="0.2">
      <c r="B5" s="144"/>
      <c r="C5" s="7" t="s">
        <v>8</v>
      </c>
      <c r="D5" s="7" t="s">
        <v>9</v>
      </c>
      <c r="E5" s="8" t="s">
        <v>10</v>
      </c>
    </row>
    <row r="6" spans="2:6" x14ac:dyDescent="0.2">
      <c r="B6" s="5" t="s">
        <v>6</v>
      </c>
      <c r="C6" s="9">
        <v>6.5</v>
      </c>
      <c r="D6" s="9">
        <v>7.7</v>
      </c>
      <c r="E6" s="10">
        <v>8.1999999999999993</v>
      </c>
    </row>
    <row r="7" spans="2:6" x14ac:dyDescent="0.2">
      <c r="B7" s="13" t="s">
        <v>4</v>
      </c>
      <c r="C7" s="14">
        <v>7.8</v>
      </c>
      <c r="D7" s="14">
        <v>7.9</v>
      </c>
      <c r="E7" s="16">
        <v>8</v>
      </c>
    </row>
    <row r="8" spans="2:6" x14ac:dyDescent="0.2">
      <c r="B8" s="5" t="s">
        <v>5</v>
      </c>
      <c r="C8" s="9">
        <v>7.5</v>
      </c>
      <c r="D8" s="9">
        <v>7.7</v>
      </c>
      <c r="E8" s="10">
        <v>7.5</v>
      </c>
    </row>
    <row r="9" spans="2:6" ht="13.5" thickBot="1" x14ac:dyDescent="0.25">
      <c r="B9" s="6" t="s">
        <v>7</v>
      </c>
      <c r="C9" s="11">
        <v>7.4</v>
      </c>
      <c r="D9" s="11">
        <v>7.1</v>
      </c>
      <c r="E9" s="12">
        <v>6.9</v>
      </c>
    </row>
    <row r="15" spans="2:6" x14ac:dyDescent="0.2">
      <c r="F15" s="15"/>
    </row>
  </sheetData>
  <sortState ref="B6:E9">
    <sortCondition descending="1" ref="E6:E9"/>
  </sortState>
  <mergeCells count="2">
    <mergeCell ref="B4:B5"/>
    <mergeCell ref="C4:E4"/>
  </mergeCells>
  <pageMargins left="0.7" right="0.7" top="0.75" bottom="0.75" header="0.3" footer="0.3"/>
  <pageSetup paperSize="9" orientation="portrait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B2:E10"/>
  <sheetViews>
    <sheetView workbookViewId="0"/>
  </sheetViews>
  <sheetFormatPr defaultRowHeight="12.75" x14ac:dyDescent="0.2"/>
  <cols>
    <col min="2" max="2" width="10.5" customWidth="1"/>
    <col min="3" max="5" width="20.875" customWidth="1"/>
  </cols>
  <sheetData>
    <row r="2" spans="2:5" x14ac:dyDescent="0.2">
      <c r="B2" s="1" t="s">
        <v>14</v>
      </c>
    </row>
    <row r="3" spans="2:5" ht="13.5" thickBot="1" x14ac:dyDescent="0.25"/>
    <row r="4" spans="2:5" x14ac:dyDescent="0.2">
      <c r="B4" s="143" t="s">
        <v>15</v>
      </c>
      <c r="C4" s="145" t="s">
        <v>16</v>
      </c>
      <c r="D4" s="148"/>
      <c r="E4" s="149"/>
    </row>
    <row r="5" spans="2:5" x14ac:dyDescent="0.2">
      <c r="B5" s="144"/>
      <c r="C5" s="7" t="s">
        <v>8</v>
      </c>
      <c r="D5" s="7" t="s">
        <v>9</v>
      </c>
      <c r="E5" s="8" t="s">
        <v>10</v>
      </c>
    </row>
    <row r="6" spans="2:5" ht="25.5" x14ac:dyDescent="0.2">
      <c r="B6" s="5" t="s">
        <v>48</v>
      </c>
      <c r="C6" s="31">
        <v>6.56</v>
      </c>
      <c r="D6" s="31">
        <v>6.21</v>
      </c>
      <c r="E6" s="32">
        <v>6.38</v>
      </c>
    </row>
    <row r="7" spans="2:5" x14ac:dyDescent="0.2">
      <c r="B7" s="5" t="s">
        <v>5</v>
      </c>
      <c r="C7" s="31">
        <v>5.75</v>
      </c>
      <c r="D7" s="31">
        <v>6</v>
      </c>
      <c r="E7" s="32">
        <v>6.25</v>
      </c>
    </row>
    <row r="8" spans="2:5" x14ac:dyDescent="0.2">
      <c r="B8" s="5" t="s">
        <v>7</v>
      </c>
      <c r="C8" s="31">
        <v>4.9000000000000004</v>
      </c>
      <c r="D8" s="31">
        <v>5.5</v>
      </c>
      <c r="E8" s="32">
        <v>6.25</v>
      </c>
    </row>
    <row r="9" spans="2:5" x14ac:dyDescent="0.2">
      <c r="B9" s="13" t="s">
        <v>4</v>
      </c>
      <c r="C9" s="33">
        <v>5.75</v>
      </c>
      <c r="D9" s="33">
        <v>6.25</v>
      </c>
      <c r="E9" s="34">
        <v>6.15</v>
      </c>
    </row>
    <row r="10" spans="2:5" ht="13.5" thickBot="1" x14ac:dyDescent="0.25">
      <c r="B10" s="6" t="s">
        <v>6</v>
      </c>
      <c r="C10" s="35">
        <v>5.4</v>
      </c>
      <c r="D10" s="35">
        <v>6</v>
      </c>
      <c r="E10" s="36">
        <v>6</v>
      </c>
    </row>
  </sheetData>
  <sortState ref="B7:E10">
    <sortCondition descending="1" ref="E6:E10"/>
  </sortState>
  <mergeCells count="2">
    <mergeCell ref="B4:B5"/>
    <mergeCell ref="C4:E4"/>
  </mergeCells>
  <pageMargins left="0.7" right="0.7" top="0.75" bottom="0.75" header="0.3" footer="0.3"/>
  <pageSetup paperSize="9" orientation="portrait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0F3E3B6BC6274BB52149640C3D9157" ma:contentTypeVersion="4" ma:contentTypeDescription="Create a new document." ma:contentTypeScope="" ma:versionID="1c7e733a36be186dbea4a7674756d1a3">
  <xsd:schema xmlns:xsd="http://www.w3.org/2001/XMLSchema" xmlns:xs="http://www.w3.org/2001/XMLSchema" xmlns:p="http://schemas.microsoft.com/office/2006/metadata/properties" xmlns:ns2="bb57b765-1e86-4e77-8e28-f1ab92463815" targetNamespace="http://schemas.microsoft.com/office/2006/metadata/properties" ma:root="true" ma:fieldsID="44af4c10a9d55b570a86309e635e164a" ns2:_="">
    <xsd:import namespace="bb57b765-1e86-4e77-8e28-f1ab92463815"/>
    <xsd:element name="properties">
      <xsd:complexType>
        <xsd:sequence>
          <xsd:element name="documentManagement">
            <xsd:complexType>
              <xsd:all>
                <xsd:element ref="ns2:BJSCInternalLabel" minOccurs="0"/>
                <xsd:element ref="ns2:BJSCdd9eba61_x002D_d6b9_x002D_469b_x" minOccurs="0"/>
                <xsd:element ref="ns2:BJSCc5a055b0_x002D_1bed_x002D_4579_x" minOccurs="0"/>
                <xsd:element ref="ns2:BJSCSummaryMarking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57b765-1e86-4e77-8e28-f1ab92463815" elementFormDefault="qualified">
    <xsd:import namespace="http://schemas.microsoft.com/office/2006/documentManagement/types"/>
    <xsd:import namespace="http://schemas.microsoft.com/office/infopath/2007/PartnerControls"/>
    <xsd:element name="BJSCInternalLabel" ma:index="8" nillable="true" ma:displayName="Classifier Label" ma:internalName="BJSCInternalLabel">
      <xsd:simpleType>
        <xsd:restriction base="dms:Unknown"/>
      </xsd:simpleType>
    </xsd:element>
    <xsd:element name="BJSCdd9eba61_x002D_d6b9_x002D_469b_x" ma:index="9" nillable="true" ma:displayName="Audience" ma:internalName="BJSCdd9eba61_x002D_d6b9_x002D_469b_x">
      <xsd:simpleType>
        <xsd:restriction base="dms:Text"/>
      </xsd:simpleType>
    </xsd:element>
    <xsd:element name="BJSCc5a055b0_x002D_1bed_x002D_4579_x" ma:index="10" nillable="true" ma:displayName="Visual marking" ma:internalName="BJSCc5a055b0_x002D_1bed_x002D_4579_x">
      <xsd:simpleType>
        <xsd:restriction base="dms:Text"/>
      </xsd:simpleType>
    </xsd:element>
    <xsd:element name="BJSCSummaryMarking" ma:index="11" nillable="true" ma:displayName="Summary Marking" ma:internalName="BJSCSummaryMarking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JSCdd9eba61_x002D_d6b9_x002D_469b_x xmlns="bb57b765-1e86-4e77-8e28-f1ab92463815">Internal Only</BJSCdd9eba61_x002D_d6b9_x002D_469b_x>
    <BJSCc5a055b0_x002D_1bed_x002D_4579_x xmlns="bb57b765-1e86-4e77-8e28-f1ab92463815" xsi:nil="true"/>
    <BJSCInternalLabel xmlns="bb57b765-1e86-4e77-8e28-f1ab92463815">&lt;?xml version="1.0" encoding="us-ascii"?&gt;&lt;sisl xmlns:xsi="http://www.w3.org/2001/XMLSchema-instance" xmlns:xsd="http://www.w3.org/2001/XMLSchema" sislVersion="0" policy="973096ae-7329-4b3b-9368-47aeba6959e1" xmlns="http://www.boldonjames.com/2008/01/sie/internal/label"&gt;&lt;element uid="id_classification_nonbusiness" value="" /&gt;&lt;element uid="eaadb568-f939-47e9-ab90-f00bdd47735e" value="" /&gt;&lt;/sisl&gt;</BJSCInternalLabel>
    <BJSCSummaryMarking xmlns="bb57b765-1e86-4e77-8e28-f1ab92463815">OFFICIAL Internal Only</BJSCSummaryMarking>
  </documentManagement>
</p:properties>
</file>

<file path=customXml/item4.xml><?xml version="1.0" encoding="utf-8"?>
<sisl xmlns:xsi="http://www.w3.org/2001/XMLSchema-instance" xmlns:xsd="http://www.w3.org/2001/XMLSchema" xmlns="http://www.boldonjames.com/2008/01/sie/internal/label" sislVersion="0" policy="973096ae-7329-4b3b-9368-47aeba6959e1">
  <element uid="id_classification_nonbusiness" value=""/>
  <element uid="eaadb568-f939-47e9-ab90-f00bdd47735e" value=""/>
</sisl>
</file>

<file path=customXml/itemProps1.xml><?xml version="1.0" encoding="utf-8"?>
<ds:datastoreItem xmlns:ds="http://schemas.openxmlformats.org/officeDocument/2006/customXml" ds:itemID="{D4D40807-4B35-4B82-A809-914D17B83F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57b765-1e86-4e77-8e28-f1ab924638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1184612-CB16-4E9F-AC9D-B1DC1E2E7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FE28377-645D-4D26-9BD6-8D867B18B38D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purl.org/dc/elements/1.1/"/>
    <ds:schemaRef ds:uri="http://purl.org/dc/dcmitype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bb57b765-1e86-4e77-8e28-f1ab92463815"/>
  </ds:schemaRefs>
</ds:datastoreItem>
</file>

<file path=customXml/itemProps4.xml><?xml version="1.0" encoding="utf-8"?>
<ds:datastoreItem xmlns:ds="http://schemas.openxmlformats.org/officeDocument/2006/customXml" ds:itemID="{83E2FBA7-E731-4645-816D-969E8B2A9A46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1</vt:i4>
      </vt:variant>
    </vt:vector>
  </HeadingPairs>
  <TitlesOfParts>
    <vt:vector size="21" baseType="lpstr">
      <vt:lpstr>Index</vt:lpstr>
      <vt:lpstr>Totex in 2015-16</vt:lpstr>
      <vt:lpstr>Forecast allowed_actual totex</vt:lpstr>
      <vt:lpstr>Allowed revenue</vt:lpstr>
      <vt:lpstr>Typical consumer costs (Table)</vt:lpstr>
      <vt:lpstr>RIIO-T1 RoRE</vt:lpstr>
      <vt:lpstr>Customer satisfaction survey</vt:lpstr>
      <vt:lpstr>Stakeholder satisfaction survey</vt:lpstr>
      <vt:lpstr>Stakeholder engagement results</vt:lpstr>
      <vt:lpstr>BCF emissions</vt:lpstr>
      <vt:lpstr>NGGT NIA activity</vt:lpstr>
      <vt:lpstr>NGGT TO totex performance</vt:lpstr>
      <vt:lpstr>RIIO-T1 totex breakdown</vt:lpstr>
      <vt:lpstr>RIIO-T1 LR capex</vt:lpstr>
      <vt:lpstr>RIIO-T1 NLR capex</vt:lpstr>
      <vt:lpstr>NGGT opex performance</vt:lpstr>
      <vt:lpstr>NGGT SO totex performance</vt:lpstr>
      <vt:lpstr>MOD Values</vt:lpstr>
      <vt:lpstr>RAV Balance</vt:lpstr>
      <vt:lpstr>Recalculated base revenue</vt:lpstr>
      <vt:lpstr>'RAV Balance'!_ftnref1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Newby</dc:creator>
  <cp:lastModifiedBy>Laura Chester</cp:lastModifiedBy>
  <dcterms:created xsi:type="dcterms:W3CDTF">2016-11-27T14:18:33Z</dcterms:created>
  <dcterms:modified xsi:type="dcterms:W3CDTF">2017-02-23T14:51:55Z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dcbfd561-9c84-4dd3-b3a1-237774208591</vt:lpwstr>
  </property>
  <property fmtid="{D5CDD505-2E9C-101B-9397-08002B2CF9AE}" pid="3" name="bjSaver">
    <vt:lpwstr>p/6tXeOXAcO3+DGDMi9dMIprFuNt3Cv+</vt:lpwstr>
  </property>
  <property fmtid="{D5CDD505-2E9C-101B-9397-08002B2CF9AE}" pid="4" name="ContentTypeId">
    <vt:lpwstr>0x010100150F3E3B6BC6274BB52149640C3D9157</vt:lpwstr>
  </property>
  <property fmtid="{D5CDD505-2E9C-101B-9397-08002B2CF9AE}" pid="5" name="bjDocumentLabelXML">
    <vt:lpwstr>&lt;?xml version="1.0" encoding="us-ascii"?&gt;&lt;sisl xmlns:xsi="http://www.w3.org/2001/XMLSchema-instance" xmlns:xsd="http://www.w3.org/2001/XMLSchema" sislVersion="0" policy="973096ae-7329-4b3b-9368-47aeba6959e1" xmlns="http://www.boldonjames.com/2008/01/sie/i</vt:lpwstr>
  </property>
  <property fmtid="{D5CDD505-2E9C-101B-9397-08002B2CF9AE}" pid="6" name="bjDocumentLabelXML-0">
    <vt:lpwstr>nternal/label"&gt;&lt;element uid="id_classification_nonbusiness" value="" /&gt;&lt;element uid="eaadb568-f939-47e9-ab90-f00bdd47735e" value="" /&gt;&lt;/sisl&gt;</vt:lpwstr>
  </property>
  <property fmtid="{D5CDD505-2E9C-101B-9397-08002B2CF9AE}" pid="7" name="bjDocumentSecurityLabel">
    <vt:lpwstr>OFFICIAL Internal Only</vt:lpwstr>
  </property>
  <property fmtid="{D5CDD505-2E9C-101B-9397-08002B2CF9AE}" pid="8" name="bjCentreHeaderLabel">
    <vt:lpwstr>&amp;"Verdana,Regular"&amp;10&amp;K000000Internal Only</vt:lpwstr>
  </property>
  <property fmtid="{D5CDD505-2E9C-101B-9397-08002B2CF9AE}" pid="9" name="bjCentreFooterLabel">
    <vt:lpwstr>&amp;"Verdana,Regular"&amp;10&amp;K000000Internal Only</vt:lpwstr>
  </property>
</Properties>
</file>