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7995"/>
  </bookViews>
  <sheets>
    <sheet name="Notes" sheetId="51" r:id="rId1"/>
    <sheet name="Overview" sheetId="37" r:id="rId2"/>
    <sheet name="Annex A" sheetId="43" r:id="rId3"/>
    <sheet name="Annex B" sheetId="44" r:id="rId4"/>
    <sheet name="Annex C" sheetId="45" r:id="rId5"/>
    <sheet name="Annex D" sheetId="46" r:id="rId6"/>
    <sheet name="Annex F" sheetId="48" r:id="rId7"/>
    <sheet name="Annex G" sheetId="49" r:id="rId8"/>
    <sheet name="Annex H" sheetId="50" r:id="rId9"/>
  </sheets>
  <definedNames>
    <definedName name="_xlnm._FilterDatabase" localSheetId="2" hidden="1">'Annex A'!$A$3:$D$58</definedName>
    <definedName name="_xlnm._FilterDatabase" localSheetId="3" hidden="1">'Annex B'!$A$3:$D$3</definedName>
    <definedName name="_xlnm._FilterDatabase" localSheetId="4" hidden="1">'Annex C'!$A$3:$D$103</definedName>
    <definedName name="_xlnm._FilterDatabase" localSheetId="5" hidden="1">'Annex D'!$A$3:$D$3</definedName>
    <definedName name="_xlnm._FilterDatabase" localSheetId="6" hidden="1">'Annex F'!$A$3:$D$3</definedName>
    <definedName name="_xlnm._FilterDatabase" localSheetId="7" hidden="1">'Annex G'!$A$3:$D$3</definedName>
    <definedName name="_xlnm._FilterDatabase" localSheetId="8" hidden="1">'Annex H'!$A$3:$D$3</definedName>
    <definedName name="_xlnm._FilterDatabase" localSheetId="1" hidden="1">Overview!$A$3:$D$3</definedName>
    <definedName name="_xlnm.Print_Area" localSheetId="2">'Annex A'!$A$1:$D$24</definedName>
    <definedName name="_xlnm.Print_Area" localSheetId="3">'Annex B'!$A$1:$D$24</definedName>
    <definedName name="_xlnm.Print_Area" localSheetId="4">'Annex C'!$A$1:$D$24</definedName>
    <definedName name="_xlnm.Print_Area" localSheetId="5">'Annex D'!$A$1:$D$4</definedName>
    <definedName name="_xlnm.Print_Area" localSheetId="6">'Annex F'!$A$1:$D$24</definedName>
    <definedName name="_xlnm.Print_Area" localSheetId="7">'Annex G'!$A$1:$D$24</definedName>
    <definedName name="_xlnm.Print_Area" localSheetId="8">'Annex H'!$A$1:$D$24</definedName>
    <definedName name="_xlnm.Print_Area" localSheetId="1">Overview!$A$1:$D$21</definedName>
    <definedName name="_xlnm.Print_Titles" localSheetId="2">'Annex A'!$1:$3</definedName>
    <definedName name="_xlnm.Print_Titles" localSheetId="3">'Annex B'!$1:$3</definedName>
    <definedName name="_xlnm.Print_Titles" localSheetId="4">'Annex C'!$1:$3</definedName>
    <definedName name="_xlnm.Print_Titles" localSheetId="5">'Annex D'!$1:$3</definedName>
    <definedName name="_xlnm.Print_Titles" localSheetId="6">'Annex F'!$1:$3</definedName>
    <definedName name="_xlnm.Print_Titles" localSheetId="7">'Annex G'!$1:$3</definedName>
    <definedName name="_xlnm.Print_Titles" localSheetId="8">'Annex H'!$1:$3</definedName>
    <definedName name="_xlnm.Print_Titles" localSheetId="1">Overview!$1:$3</definedName>
  </definedNames>
  <calcPr calcId="145621"/>
</workbook>
</file>

<file path=xl/calcChain.xml><?xml version="1.0" encoding="utf-8"?>
<calcChain xmlns="http://schemas.openxmlformats.org/spreadsheetml/2006/main">
  <c r="A5" i="50" l="1"/>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5" i="49"/>
  <c r="A6" i="49" s="1"/>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5" i="48"/>
  <c r="A6" i="48" s="1"/>
  <c r="A7" i="48" s="1"/>
  <c r="A8" i="48" s="1"/>
  <c r="A9" i="48" s="1"/>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A110" i="48" s="1"/>
  <c r="A111" i="48" s="1"/>
  <c r="A112" i="48" s="1"/>
  <c r="A113" i="48" s="1"/>
  <c r="A114" i="48" s="1"/>
  <c r="A115" i="48" s="1"/>
  <c r="A116" i="48" s="1"/>
  <c r="A117" i="48" s="1"/>
  <c r="A118" i="48" s="1"/>
  <c r="A119" i="48" s="1"/>
  <c r="A120" i="48" s="1"/>
  <c r="A121" i="48" s="1"/>
  <c r="A122" i="48" s="1"/>
  <c r="A123" i="48" s="1"/>
  <c r="A124" i="48" s="1"/>
  <c r="A125" i="48" s="1"/>
  <c r="A126" i="48" s="1"/>
  <c r="A127" i="48" s="1"/>
  <c r="A128" i="48" s="1"/>
  <c r="A129" i="48" s="1"/>
  <c r="A5" i="45"/>
  <c r="A6" i="45" s="1"/>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A98" i="45" s="1"/>
  <c r="A99" i="45" s="1"/>
  <c r="A100" i="45" s="1"/>
  <c r="A101" i="45" s="1"/>
  <c r="A102" i="45" s="1"/>
  <c r="A103" i="45" s="1"/>
  <c r="A5" i="44"/>
  <c r="A6" i="44" s="1"/>
  <c r="A7" i="44" s="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A110" i="44" s="1"/>
  <c r="A111" i="44" s="1"/>
  <c r="A112" i="44" s="1"/>
  <c r="A113" i="44" s="1"/>
  <c r="A114" i="44" s="1"/>
  <c r="A115" i="44" s="1"/>
  <c r="A116" i="44" s="1"/>
  <c r="A117" i="44" s="1"/>
  <c r="A118" i="44" s="1"/>
  <c r="A119" i="44" s="1"/>
  <c r="A120" i="44" s="1"/>
  <c r="A121" i="44" s="1"/>
  <c r="A122" i="44" s="1"/>
  <c r="A123" i="44" s="1"/>
  <c r="A124" i="44" s="1"/>
  <c r="A125" i="44" s="1"/>
  <c r="A126" i="44" s="1"/>
  <c r="A127" i="44" s="1"/>
  <c r="A128" i="44" s="1"/>
  <c r="A129" i="44" s="1"/>
  <c r="A130" i="44" s="1"/>
  <c r="A131" i="44" s="1"/>
  <c r="A132" i="44" s="1"/>
  <c r="A133" i="44" s="1"/>
  <c r="A134" i="44" s="1"/>
  <c r="A135" i="44" s="1"/>
  <c r="A136" i="44" s="1"/>
  <c r="A137" i="44" s="1"/>
  <c r="A138" i="44" s="1"/>
  <c r="A139" i="44" s="1"/>
  <c r="A140" i="44" s="1"/>
  <c r="A141" i="44" s="1"/>
  <c r="A142" i="44" s="1"/>
  <c r="A143" i="44" s="1"/>
  <c r="A144" i="44" s="1"/>
  <c r="A145" i="44" s="1"/>
  <c r="A146" i="44" s="1"/>
  <c r="A147" i="44" s="1"/>
  <c r="A148" i="44" s="1"/>
  <c r="A149" i="44" s="1"/>
  <c r="A150" i="44" s="1"/>
  <c r="A151" i="44" s="1"/>
  <c r="A152" i="44" s="1"/>
  <c r="A153" i="44" s="1"/>
  <c r="A154" i="44" s="1"/>
  <c r="A155" i="44" s="1"/>
  <c r="A156" i="44" s="1"/>
  <c r="A157" i="44" s="1"/>
  <c r="A158" i="44" s="1"/>
  <c r="A159" i="44" s="1"/>
  <c r="A160" i="44" s="1"/>
  <c r="A161" i="44" s="1"/>
  <c r="A162" i="44" s="1"/>
  <c r="A163" i="44" s="1"/>
  <c r="A164" i="44" s="1"/>
  <c r="A165" i="44" s="1"/>
  <c r="A166" i="44" s="1"/>
  <c r="A167" i="44" s="1"/>
  <c r="A168" i="44" s="1"/>
  <c r="A169" i="44" s="1"/>
  <c r="A170" i="44" s="1"/>
  <c r="A171" i="44" s="1"/>
  <c r="A172" i="44" s="1"/>
  <c r="A173" i="44" s="1"/>
  <c r="A174" i="44" s="1"/>
  <c r="A175" i="44" s="1"/>
  <c r="A176" i="44" s="1"/>
  <c r="A177" i="44" s="1"/>
  <c r="A178" i="44" s="1"/>
  <c r="A179" i="44" s="1"/>
  <c r="A180" i="44" s="1"/>
  <c r="A181" i="44" s="1"/>
  <c r="A182" i="44" s="1"/>
  <c r="A183" i="44" s="1"/>
  <c r="A184" i="44" s="1"/>
  <c r="A185" i="44" s="1"/>
  <c r="A186" i="44" s="1"/>
  <c r="A187" i="44" s="1"/>
  <c r="A188" i="44" s="1"/>
  <c r="A189" i="44" s="1"/>
  <c r="A190" i="44" s="1"/>
  <c r="A191" i="44" s="1"/>
  <c r="A192" i="44" s="1"/>
  <c r="A193" i="44" s="1"/>
  <c r="A194" i="44" s="1"/>
  <c r="A195" i="44" s="1"/>
  <c r="A196" i="44" s="1"/>
  <c r="A197" i="44" s="1"/>
  <c r="A198" i="44" s="1"/>
  <c r="A199" i="44" s="1"/>
  <c r="A200" i="44" s="1"/>
  <c r="A201" i="44" s="1"/>
  <c r="A202" i="44" s="1"/>
  <c r="A203" i="44" s="1"/>
  <c r="A204" i="44" s="1"/>
  <c r="A205" i="44" s="1"/>
  <c r="A206" i="44" s="1"/>
  <c r="A207" i="44" s="1"/>
  <c r="A208" i="44" s="1"/>
  <c r="A209" i="44" s="1"/>
  <c r="A210" i="44" s="1"/>
  <c r="A211" i="44" s="1"/>
  <c r="A212" i="44" s="1"/>
  <c r="A213" i="44" s="1"/>
  <c r="A214" i="44" s="1"/>
  <c r="A215" i="44" s="1"/>
  <c r="A216" i="44" s="1"/>
  <c r="A217" i="44" s="1"/>
  <c r="A218" i="44" s="1"/>
  <c r="A219" i="44" s="1"/>
  <c r="A220" i="44" s="1"/>
  <c r="A221" i="44" s="1"/>
  <c r="A222" i="44" s="1"/>
  <c r="A223" i="44" s="1"/>
  <c r="A224" i="44" s="1"/>
  <c r="A225" i="44" s="1"/>
  <c r="A226" i="44" s="1"/>
  <c r="A227" i="44" s="1"/>
  <c r="A228" i="44" s="1"/>
  <c r="A229" i="44" s="1"/>
  <c r="A230" i="44" s="1"/>
  <c r="A231" i="44" s="1"/>
  <c r="A232" i="44" s="1"/>
  <c r="A233" i="44" s="1"/>
  <c r="A234" i="44" s="1"/>
  <c r="A235" i="44" s="1"/>
  <c r="A236" i="44" s="1"/>
  <c r="A237" i="44" s="1"/>
  <c r="A238" i="44" s="1"/>
  <c r="A239" i="44" s="1"/>
  <c r="A240" i="44" s="1"/>
  <c r="A5" i="43"/>
  <c r="A6" i="43" s="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 i="37" l="1"/>
  <c r="A6" i="37" s="1"/>
  <c r="A7" i="37" s="1"/>
  <c r="A8" i="37" s="1"/>
  <c r="A9" i="37" s="1"/>
  <c r="A10" i="37" s="1"/>
  <c r="A11" i="37" s="1"/>
  <c r="A12" i="37" s="1"/>
  <c r="A13" i="37" s="1"/>
  <c r="A14" i="37" s="1"/>
  <c r="A15" i="37" s="1"/>
  <c r="A16" i="37" s="1"/>
  <c r="A17" i="37" s="1"/>
  <c r="A18" i="37" s="1"/>
  <c r="A19" i="37" s="1"/>
  <c r="A20" i="37" s="1"/>
  <c r="A21" i="37" s="1"/>
</calcChain>
</file>

<file path=xl/sharedStrings.xml><?xml version="1.0" encoding="utf-8"?>
<sst xmlns="http://schemas.openxmlformats.org/spreadsheetml/2006/main" count="2321" uniqueCount="1261">
  <si>
    <t>No.</t>
  </si>
  <si>
    <t>Comment</t>
  </si>
  <si>
    <t>Overview</t>
  </si>
  <si>
    <t>Suggested alternative drafting (if necessary)</t>
  </si>
  <si>
    <r>
      <t xml:space="preserve">Reference
</t>
    </r>
    <r>
      <rPr>
        <i/>
        <sz val="10"/>
        <color theme="1"/>
        <rFont val="Verdana"/>
        <family val="2"/>
      </rPr>
      <t>(Paragraph number, glossary term or table name)</t>
    </r>
  </si>
  <si>
    <t>Annex G - Connections</t>
  </si>
  <si>
    <t>Annex H - Customer service</t>
  </si>
  <si>
    <t>Annex F - Interruptions</t>
  </si>
  <si>
    <t>Annex A - Glossary</t>
  </si>
  <si>
    <t>Annex B - Costs and Volumes</t>
  </si>
  <si>
    <t>Annex C - Revenue and Financial Issues</t>
  </si>
  <si>
    <t>Annex D - Secondary Deliverables</t>
  </si>
  <si>
    <t>Respondent</t>
  </si>
  <si>
    <t>Paragraph 3.12</t>
  </si>
  <si>
    <t>ENWL</t>
  </si>
  <si>
    <t>Paragraph 3.13</t>
  </si>
  <si>
    <t>Para 3.6</t>
  </si>
  <si>
    <t>General comment</t>
  </si>
  <si>
    <t xml:space="preserve">We understand from discussions with Ofgem that its intent in including paragraph 3.12 is to acknowledge that the details RIG instructions will not identify every instance where estimation is expected or permitted.  This is to make it clear that use of estimation and apportionment in appropriate circumstances is permitted by the RIGs.  The wording of this paragraph does not currently achieve that effect and leaves DNOs at risk of being deemed to have not complied with their licence (SLC 46.3(a)) 
Additionally, we understand that commentary documents will drop the requirement for assumptions to be captured in commentaries to avoid duplication of DAG method statements.  It would be more appropriate to require DNOs to capture in DAG method statements. </t>
  </si>
  <si>
    <t>We suggest that the following wording should be substituted:
Paragraph 46.3(a) of the distribution licence only permits DNOs to use estimates of data where permitted in the RIGs.  Ofgem recognises and accepts that there are a number of instances where it is appropriate for DNOs to use estimates and apportionment in populating the RIGs.  For example, where DNOs are required to:
• allocate known values over multiple cells, using apportionment based on known or sample data
• report data based on analysis of samples, for example customer service survey results 
• report asset data where incomplete records may exist and extrapolation is used from prime data
• apportion known costs between activity drivers or between licensed companies
• report data measured by instruments with known accuracy tolerances 
• report ‘counterfactual’ information about alternatives that were discounted
• provide forecasts of data
• estimate reporting for prior years where data may not have been captured against the extant reporting rules 
• provide data in circumstances where the cost of recording data in 100% of instances is not cost effective for customers
Documenting the permissible instances in all cases would make detail RIG documents difficult to read.  Ofgem therefore permits DNOs to use estimated data in the circumstances set out above and in similar circumstances.
The Data Assurance Guidance (DAG) requires DNOs to take account of the completeness of the data set available to populate the RIGs returns and to plan assurance activities with this (and other factors) in mind (for RIGs within scope of the DAG).  DNOs must identify in its DAG method statement where they have used estimates or apportionment when completing the RIGs. Where the DNO has applied an estimate, apportionment or allocation methodology the basis of this must be kept on record and be provided in the relevant commentary. This should include a record of the systems and/or methodology used to derive the values submitted in the RIGs.</t>
  </si>
  <si>
    <t>This paragraph needs to be re-phrased to recognise that not all RIG submissions are within scope of the DAG.  Including the caveats currently drafted for paragraph 1.7 would suffice.</t>
  </si>
  <si>
    <t xml:space="preserve">Currently states that DNOs must maintain these links - places responsibility for the links at the party who cannot change them. </t>
  </si>
  <si>
    <t xml:space="preserve">Suggest that move to "retain these links" </t>
  </si>
  <si>
    <t>Suggest move from using ‘we’ and ‘us’ to using Ofgem for clarity.</t>
  </si>
  <si>
    <t>Table F1 - Financial Statements</t>
  </si>
  <si>
    <t>Table F5 - Allocations to Tax Pools</t>
  </si>
  <si>
    <t>Table F7 - Pensions</t>
  </si>
  <si>
    <t>Revenue Reporting Pack</t>
  </si>
  <si>
    <t>Table R5a - Links</t>
  </si>
  <si>
    <t>Table R5 - Input Page</t>
  </si>
  <si>
    <t>Table R6 - Base Revenue</t>
  </si>
  <si>
    <t>Table R7 - Output Incentives</t>
  </si>
  <si>
    <t>Table R13 - Correction</t>
  </si>
  <si>
    <t>Instructions for Completing the Revenue Reporting Pack</t>
  </si>
  <si>
    <t>Suggest using "ROUND" function rather than "TRUNC" function in error checks e.g. in table F1 cell G74/H74</t>
  </si>
  <si>
    <t>Cell K42 in the Cashflow shows Customer Contributions received - but this is linked to a cell (H108) that matches to the C1 figure which shows customer contributions on a WIP basis.  Also signage for cash received is wrong.</t>
  </si>
  <si>
    <t>Cell K4 should be +ve for cash received, therefore link needs a minus sign adding in front of sum i.e. Formula should be "=-sum(H97:H100)"</t>
  </si>
  <si>
    <t>At the 31 July the fixed asset additions will be as per the regulatory accounts.  The split of the additions is calculated at a high level by splitting the spend across each of the tax pools using a single set of percentages which are based on the average total allocations of prior year submitted tax computations.  
The submitted tax computations analyse every project on which there is spend in the year (of which there can be several thousand) and cannot be performed in the time required to sign off the regulatory accounts in this level of detail, hence the tax calculation in the accounts is made by reference to expected split of the spend based on prior year submitted tax computations.  Therefore if this data is needed it will have to be provided a year in arrears.</t>
  </si>
  <si>
    <t>Formula for 'Actual' capitalised indirects in row 44 adds in the non capitalised indirects in rows 72 and 81.  The formula in row 44 should be "=sum(x67:x71,x76:x80)"</t>
  </si>
  <si>
    <t>Formula in cells B97 to B123 should be divided by F125 instead of E125</t>
  </si>
  <si>
    <t xml:space="preserve">Range Names need tidying up in Name Manager. A number of obsolete references to external spreadsheets should be deleted. </t>
  </si>
  <si>
    <t>Cell C39. PUC is not a %, it is a # (definition in CRC 2C)</t>
  </si>
  <si>
    <t>Cells C54 and C55 units should be labelled as % (not £m)</t>
  </si>
  <si>
    <t>Named Range TQAP is defined as E113:N113. For consistency with other named ranges it should be G113:N113</t>
  </si>
  <si>
    <t>Named Range TQAT is defined as E114:N114. For consistency with other named ranges it should be G114:N114</t>
  </si>
  <si>
    <t>2D QoS
 Row 138. Principal Formula 2 in cell I138 and later years is incorrect.</t>
  </si>
  <si>
    <t>2F Time to Connect
Row 266. The Named Range TQB is incorrectly defined to be the same as TQAT.</t>
  </si>
  <si>
    <t>2F Time to Connect
 Cell B267 Label should be TCA</t>
  </si>
  <si>
    <t>2F Time to Connect
 Row 278. Formula should be = TQAIt, not TQAT</t>
  </si>
  <si>
    <t>K factor formula to be amended for ENWL in 2016/17</t>
  </si>
  <si>
    <t xml:space="preserve">	Cell G14. Formula for 2016 should refer (in both cases) to G$10 and be copied across for subsequent years </t>
  </si>
  <si>
    <t>Para 2.4 Should this list also include the other reconciling items to Reg Accounts? E.g. NIC?</t>
  </si>
  <si>
    <t>Para 2.24 suggested rewording</t>
  </si>
  <si>
    <t>Para 2.48 Time to Connect target terms (TCAT and TCBT) suggested rewording</t>
  </si>
  <si>
    <t>Para 2.48 Time to Quote target (TQAT and TQBT) suggested rewording.</t>
  </si>
  <si>
    <t>Para 2.59 Additional wording.</t>
  </si>
  <si>
    <t>Para 2.71 Delete duplicated words</t>
  </si>
  <si>
    <t>Para 2.72 Typo</t>
  </si>
  <si>
    <t>Para 2.74 Typo</t>
  </si>
  <si>
    <t>Remove linked formula in cell K42, or if link in cell K42 is left in the difference between cash received and WIP figure for customer contributions can be added into cell K45 but signage of link needs to be "-ve" to show cash received as positive?</t>
  </si>
  <si>
    <t>TQAP defined as G113:N113</t>
  </si>
  <si>
    <t>TQAT defined as G114:N114</t>
  </si>
  <si>
    <t>Formula in I138 should be =(G131+G132+G133)*G134*H134*I137 
which should be copied across for later years</t>
  </si>
  <si>
    <t>TQB = G296:N296</t>
  </si>
  <si>
    <t>G278:N278 = TQAIt</t>
  </si>
  <si>
    <r>
      <t xml:space="preserve">.... reference to the base year </t>
    </r>
    <r>
      <rPr>
        <u/>
        <sz val="10"/>
        <rFont val="Verdana"/>
        <family val="2"/>
      </rPr>
      <t>as the ratio</t>
    </r>
    <r>
      <rPr>
        <sz val="10"/>
        <rFont val="Verdana"/>
        <family val="2"/>
      </rPr>
      <t xml:space="preserve"> of RPI for.....</t>
    </r>
  </si>
  <si>
    <t xml:space="preserve"> for each regulatory year, the target time taken in working days from LVSSA and LVSSB connection offer acceptance to completion.</t>
  </si>
  <si>
    <t xml:space="preserve"> for each regulatory year, the target time taken in working days to produce a LVSSA and LVSSB quotation.</t>
  </si>
  <si>
    <t>The value will be zero or positive each year.</t>
  </si>
  <si>
    <t>No input is required from the licensee.</t>
  </si>
  <si>
    <t>R5 - Input Page</t>
  </si>
  <si>
    <t>Section 2.74</t>
  </si>
  <si>
    <t>We are pleased examples are provided for situations when the "clock stopping" mechanism shouldn’t be used but we would like to seek further guidance on the following - 
Section 2.74 – Where the customer requests that restoration work to be delayed. 
Can Ofgem please provide additional clarity on the examples added. Especially “where half a street wants the power back on, and half do not”. 
This raises a number of questions
How do we quantify half the street? 
What about those customers who are still on supply as the problem could be a single phase fault, are their views accounted for if they contact us complaining about noise pollution? 
The example doesn’t contain the level of detail to make an informed decision.
In addition to the issue above further examples relating to clock stopping would be welcome, in particular relating to access to a customers’ premises.</t>
  </si>
  <si>
    <t>Para 3.11 (and table 3.1)</t>
  </si>
  <si>
    <t xml:space="preserve">for the Outbound category the following wording is included - "Within this category DNOs should also include customers where the DNO or its agent has proactively contacted the customer to inform them about an unplanned interruption. Providing the customer has supplied a contact phone number and a one to one interaction has taken place with that customer."  Please clarify if this only includes the customers who have asked us for a proactive update and does not include any customers which we have decided to contact? </t>
  </si>
  <si>
    <t>Explain Market Research</t>
  </si>
  <si>
    <t xml:space="preserve">Can this point be expanded to ensure that any fundamental changes to the RIGs must be agreed with Ofgem and all other DNOs. This should include research method employed, timeframes and approach to sample. 
We will train our staff to keep the respondent on track to ensure the responses we collect are valid. Part of this will be to acknowledge when the respondent is basing their ratings on experiences with the supplier, transmission operator, generator or meter operator. We will therefore draft some standard responses to get respondents back on track. </t>
  </si>
  <si>
    <t>3.6. DNOs are not permitted to include additional questions in the survey.</t>
  </si>
  <si>
    <t>We agree this is an important point, however, we think it should be made explicit that DNOs are able to provide us with additional information in their database which can be appended to the end of a survey. For example, a DNO could provide us with the number of power cuts that a customer has experienced in the last 12 months which we could then append to the end of each customer survey in order to provide a deeper level of information.
Also, we would like to explore the possibility of conducting additional questions with the respondent once the broader measure survey is closed. So for example, at the end of the broader measure survey, the interviewer would ask the respondent if they had an additional 5 minutes to answer another set of questions. If they agreed then the interviewer would run through a further number of questions with the respondent. This would be an optional extra that each DNO could commission. As it would come after the BMS survey it would in no way impact on scores.</t>
  </si>
  <si>
    <t xml:space="preserve">Providing the customer has supplied a contact phone number and a one to one interaction has taken place with that customer. </t>
  </si>
  <si>
    <t>We are aware that DNOs are investing resource in updating their customer records. Digital channels are now included in the survey and so the customer could contact or be contacted by another channel which does not require them to provide a telephone number. If the DNO holds their telephone number through the proactive updating of their customer records, then it should be explicit that this number can still be provided.</t>
  </si>
  <si>
    <t>Table 3.1: Customer survey population</t>
  </si>
  <si>
    <t>Having had discussions with both Ofgem and all the DNOs, we feel we should move away from a fixed sample for every licence area and instead look for a fixed error rating across each licence area and each survey type. This means that a one size fits all approach is not needed and the sample drawn is equally representative for each DNO. 
On an annual basis we would be looking for a sample with a 3% error rating for planned and unplanned power cuts, 4% for connections quote and 4% for connections complete. We are currently in discussions with DNOs around whether a 4 or 5% error rating is suitable for general enquiries. On this basis we require the RIGS to be amended to represent this. Samples will be dynamic to hit a target error rating and thus the RIGs should stipulate target error ratings rather than target sample sizes. We can provide further advice around this to help finalise.
On another note, we aware that some DNOs do want to commission surveys over and above the RIGs, however this would move away from the consistency of error rating that we have recommended. On this basis we recommend any additional surveys commissioned do not form part of the BMS scores. In order to ensure clarity between what does and doesn’t form part of the scores, we recommend a pause is taken after completion of the BMS surveys before any additional work is undertaken. 24 hours after the BMS surveys are conducted, we would reselect data and complete an additional sample of surveys if commissioned to do so. Since we would reselect sample and complete these surveys at a later date, they would in no way impact scores.</t>
  </si>
  <si>
    <t xml:space="preserve">3.12. DNOs may exclude contacts from the data if they involved: 
• wrong numbers 
• energy supply-related calls 
• withheld numbers 
• the connection of a customer following the disconnection of that customer resulting from the identification of theft of electricity </t>
  </si>
  <si>
    <t>To ensure fairness and consistency We feel that there is a requirement to audit DNOs in terms of the data that they provide to us. We suggest that DNOs are asked to declare the number of records they have removed from their database under these rules:
-Total number of customer contacts 
-Number of contacts removed as wrong numbers 
-Number of contacts removed as energy supply related calls 
-Number of contacts removed as withheld numbers 
-Number of contacts removed due to the connection of a customer following the disconnection of that customer resulting from the identification of theft of electricity 
-Number of contacts removed as customers stated that they do not want to participate in any form of market research  
-Number of contacts removed where providing the customer details may be in breach of the Data Protection Act or section 105 of the Utilities Act 2000.
This ensures total transparency. It is assumed that all DNOs are expected to submit records, regardless if they have a telephone number or not since this hasn’t been highlighted here.</t>
  </si>
  <si>
    <t>We would also like DNOs to provide us with a standardised description of the general enquiry so this can be easily coded by our interviewers. Currently telephone interviewers are expected to code the general enquiry type themselves based on the description the customer provides them with on the telephone which is not realistic. 
We would also like customer name (where known) to be included in the essential list as this can massively impact on conversion.</t>
  </si>
  <si>
    <t>3.19. From the data provided by the DNO, the appointed independent third party is required to select the customers to interview at random. The number of customers interviewed should be sufficient to deliver a statistically robust sample of responses.</t>
  </si>
  <si>
    <t>We will select a random sample from the data provided to achieve the target number of interviews. We will contact each member of the database a maximum of three times. At this point if the database is exhausted we will select fresh data to continue to work with. This should be made explicit in the RIGs.</t>
  </si>
  <si>
    <t>Comments on the questionnaire</t>
  </si>
  <si>
    <t>Overall, we feel the questions that are being asked are the right ones as a bare minimum. There are many other questions that could be included in the survey to deliver a greater level of insight, however based on the ultimate objective of the survey being to monitor and compare the performance of DNOs, this is delivered within the current framework.
However, we have a number of comments and changes to ensure taking part in the survey is a positive customer experience. Currently some of the wording is clunky and/or vague and we which to address and/or clarify these areas.</t>
  </si>
  <si>
    <t>Separate surveys</t>
  </si>
  <si>
    <t>Firstly we can see no benefit in including all of the different service types in one questionnaire. We therefore recommend that there is a separate questionnaire for each service type. This will allow the raw data for each service type to be exported separately which will be more easily digestible for DNOs.
This means that the introduction can be tailored based on the service type the customer has experienced.</t>
  </si>
  <si>
    <t>Dynamic questions</t>
  </si>
  <si>
    <t>Throughout the survey there is inconsistency in terms of how the DNO is referred. Sometimes it is distributor and other times network operator. We recommend that we use the dynamic features available in our questionnaire software to enable the DNO to be referred to by name every time. We will build this in to our survey design.</t>
  </si>
  <si>
    <t xml:space="preserve"> NPS</t>
  </si>
  <si>
    <r>
      <t xml:space="preserve">We are aware a net promoter score is calculated based on the killer question. This calculation is flawed. NPS is a measure of advocacy, however the question that is asked is about overall satisfaction. NPS is also calculated on a scale of 0 to 10 rather than 1 to 10. 
It wouldn’t be appropriate to add the net promoter score question into the questionnaire as the question is around recommending to a friend or family member and customers have no choice over their DNO on the whole. Instead we recommend a customer effort measure is included in the survey. For example a rating scale against:  </t>
    </r>
    <r>
      <rPr>
        <b/>
        <sz val="10"/>
        <rFont val="Verdana"/>
        <family val="2"/>
      </rPr>
      <t>How much effort did you personally have to put forth to handle your request?</t>
    </r>
  </si>
  <si>
    <t>Call introduction</t>
  </si>
  <si>
    <r>
      <t xml:space="preserve">Overall the introduction section is excessively complex and as such we recommend this is refined to the following for each service type.
</t>
    </r>
    <r>
      <rPr>
        <b/>
        <sz val="10"/>
        <rFont val="Verdana"/>
        <family val="2"/>
      </rPr>
      <t>Unplanned power cut</t>
    </r>
    <r>
      <rPr>
        <sz val="10"/>
        <rFont val="Verdana"/>
        <family val="2"/>
      </rPr>
      <t xml:space="preserve">
Hello can I speak to [Customer Name] please? 
My name is X and I am calling from Explain on behalf of [DISTRIBUTOR NAME], your electricity distributor. 
I understand that you recently had contact with or from [DISTRIBUTOR NAME], in relation to an unplanned power cut. Would you be able to spare a few minutes to briefly answer a few questions about your experiences of contact and service from [DISTRIBUTOR NAME]?
</t>
    </r>
    <r>
      <rPr>
        <b/>
        <sz val="10"/>
        <rFont val="Verdana"/>
        <family val="2"/>
      </rPr>
      <t xml:space="preserve">Planned power cut
</t>
    </r>
    <r>
      <rPr>
        <sz val="10"/>
        <rFont val="Verdana"/>
        <family val="2"/>
      </rPr>
      <t xml:space="preserve">Hello can I speak to [Customer Name] please? 
My name is X and I am calling from Explain on behalf of [DISTRIBUTOR NAME], your electricity distributor. 
I understand that you recently had contact with or from [DISTRIBUTOR NAME], in relation to a planned power cut. Would you be able to spare a few minutes to briefly answer a few questions about your experiences of contact and service from [DISTRIBUTOR NAME]?
</t>
    </r>
    <r>
      <rPr>
        <b/>
        <sz val="10"/>
        <rFont val="Verdana"/>
        <family val="2"/>
      </rPr>
      <t>Connections quote</t>
    </r>
    <r>
      <rPr>
        <sz val="10"/>
        <rFont val="Verdana"/>
        <family val="2"/>
      </rPr>
      <t xml:space="preserve">
Hello can I speak to [Customer Name] please? 
My name is X and I am calling from Explain on behalf of [DISTRIBUTOR NAME], your electricity distributor. 
I understand that you recently had contact with or from [DISTRIBUTOR NAME], in relation to a quote for a new electricity connection. Would you be able to spare a few minutes to briefly answer a few questions about your experiences of contact and service from [DISTRIBUTOR NAME]?
</t>
    </r>
    <r>
      <rPr>
        <b/>
        <sz val="10"/>
        <rFont val="Verdana"/>
        <family val="2"/>
      </rPr>
      <t xml:space="preserve">
Connections complete</t>
    </r>
    <r>
      <rPr>
        <sz val="10"/>
        <rFont val="Verdana"/>
        <family val="2"/>
      </rPr>
      <t xml:space="preserve">
Hello can I speak to [Customer Name] please? 
My name is X and I am calling from Explain on behalf of [DISTRIBUTOR NAME], your electricity distributor. 
I understand that you recently had contact with or from [DISTRIBUTOR NAME], in relation to a new electricity connection. Would you be able to spare a few minutes to briefly answer a few questions about your experiences of contact and service from [DISTRIBUTOR NAME]?
</t>
    </r>
    <r>
      <rPr>
        <b/>
        <sz val="10"/>
        <rFont val="Verdana"/>
        <family val="2"/>
      </rPr>
      <t>General enquiry</t>
    </r>
    <r>
      <rPr>
        <sz val="10"/>
        <rFont val="Verdana"/>
        <family val="2"/>
      </rPr>
      <t xml:space="preserve">
Hello can I speak to [Customer Name] please? 
My name is X and I am calling from Explain on behalf of [DISTRIBUTOR NAME], your electricity distributor. 
I understand that you recently had contact with or from [DISTRIBUTOR NAME], in relation to an enquiry that you had. Would you be able to spare a few minutes to briefly answer a few questions about your experiences of contact and service from [DISTRIBUTOR NAME]?
</t>
    </r>
  </si>
  <si>
    <t xml:space="preserve"> Start of interview</t>
  </si>
  <si>
    <t>Again we felt this section was overly complicated and confusing for the customer. We therefore recommend it is streamlined as follows.
Thank you. This study is very important, as the results will be used to ensure that [DISTRIBUTOR NAME] provides its customers with a high standard of service. 
Please note, this call is being recorded for quality, training and research purposes and will be conducted in line with Market Research Society guidelines.
First of all, just so you're aware [DISTRIBUTOR NAME] own and operate the wires and other assets that distribute electricity to your home/business. They have responsibility for dealing with power cuts, connecting the supply of electricity to your property and for other related aspects such as flickering lights and trimming trees that are growing near electricity wires. They are not the company you pay your bill to, that is your electricity supplier.</t>
  </si>
  <si>
    <t>New question</t>
  </si>
  <si>
    <r>
      <t xml:space="preserve">We completely agree that the inclusion of the questionnaire below is important, however suggest a change in the wording from:
</t>
    </r>
    <r>
      <rPr>
        <b/>
        <sz val="10"/>
        <rFont val="Verdana"/>
        <family val="2"/>
      </rPr>
      <t xml:space="preserve">Q.8 You have given scores of between 6 &amp; 10 for all previous questions, but an overall satisfaction score of less than 5. Could you please explain why your rating for overall satisfaction is lower than for all other aspects that you have rated? </t>
    </r>
    <r>
      <rPr>
        <sz val="10"/>
        <rFont val="Verdana"/>
        <family val="2"/>
      </rPr>
      <t xml:space="preserve">
To:
</t>
    </r>
    <r>
      <rPr>
        <b/>
        <sz val="10"/>
        <rFont val="Verdana"/>
        <family val="2"/>
      </rPr>
      <t>Q.8 It is interesting that you have given a score of between 6 and 10 for all previous questions, then an overall satisfaction score of [INSERT SCORE], can you explain why this was?</t>
    </r>
    <r>
      <rPr>
        <sz val="10"/>
        <rFont val="Verdana"/>
        <family val="2"/>
      </rPr>
      <t xml:space="preserve">
We also require clarification that if the respondent has made a mistake on their scale whether we can amend their response. We recommend that the scale is clarified again on the overall satisfaction question to avoid the need for this.</t>
    </r>
  </si>
  <si>
    <t>Section 2 – Planned power cuts</t>
  </si>
  <si>
    <r>
      <t xml:space="preserve">In this section there are multiple terms used to describe the service type. We recommend all references to ‘the shutdown’ are changed to ‘the planned power cut’ as is already referred to in Q1.
</t>
    </r>
    <r>
      <rPr>
        <b/>
        <sz val="10"/>
        <rFont val="Verdana"/>
        <family val="2"/>
      </rPr>
      <t xml:space="preserve">Q.3 How many days’ notice were you given? </t>
    </r>
    <r>
      <rPr>
        <sz val="10"/>
        <rFont val="Verdana"/>
        <family val="2"/>
      </rPr>
      <t xml:space="preserve">
We recommend that this question is closed for consistency of responses and easy analysis by DNOs. I.e. 1 day, 2 to 3 days, 4 to 5 days, etc.</t>
    </r>
  </si>
  <si>
    <t>Section 3 – Unplanned power cuts – Agent</t>
  </si>
  <si>
    <r>
      <t xml:space="preserve">The accuracy of information in the message questionnaire, is excluded from this section. We feel it should be included for consistency. The question we are referring to here is below:
</t>
    </r>
    <r>
      <rPr>
        <b/>
        <sz val="10"/>
        <rFont val="Verdana"/>
        <family val="2"/>
      </rPr>
      <t xml:space="preserve">How satisfied were you with the accuracy of the information that was provided in the message(s) from your network company? </t>
    </r>
    <r>
      <rPr>
        <sz val="10"/>
        <rFont val="Verdana"/>
        <family val="2"/>
      </rPr>
      <t xml:space="preserve">
</t>
    </r>
    <r>
      <rPr>
        <b/>
        <sz val="10"/>
        <rFont val="Verdana"/>
        <family val="2"/>
      </rPr>
      <t xml:space="preserve">
Q.13 How satisfied were you with the communication provided during the course of the power cut? 
</t>
    </r>
    <r>
      <rPr>
        <sz val="10"/>
        <rFont val="Verdana"/>
        <family val="2"/>
      </rPr>
      <t xml:space="preserve">This question can be interpreted a number of ways. We suggest it is changed to </t>
    </r>
    <r>
      <rPr>
        <b/>
        <sz val="10"/>
        <rFont val="Verdana"/>
        <family val="2"/>
      </rPr>
      <t>‘How satisfied were you with how well you were kept up to date during the course of the power cut?’</t>
    </r>
    <r>
      <rPr>
        <sz val="10"/>
        <rFont val="Verdana"/>
        <family val="2"/>
      </rPr>
      <t xml:space="preserve">
</t>
    </r>
    <r>
      <rPr>
        <b/>
        <sz val="10"/>
        <rFont val="Verdana"/>
        <family val="2"/>
      </rPr>
      <t xml:space="preserve">Q.15 How satisfied were you with the politeness of the site staff </t>
    </r>
    <r>
      <rPr>
        <b/>
        <sz val="10"/>
        <color rgb="FFC00000"/>
        <rFont val="Verdana"/>
        <family val="2"/>
      </rPr>
      <t>dealing with the power cut</t>
    </r>
    <r>
      <rPr>
        <b/>
        <sz val="10"/>
        <rFont val="Verdana"/>
        <family val="2"/>
      </rPr>
      <t xml:space="preserve">? </t>
    </r>
    <r>
      <rPr>
        <sz val="10"/>
        <rFont val="Verdana"/>
        <family val="2"/>
      </rPr>
      <t xml:space="preserve">
Add the text highlighted in red for clarity.</t>
    </r>
  </si>
  <si>
    <t>Section 5 – Connections quotations</t>
  </si>
  <si>
    <r>
      <t xml:space="preserve">Clarity needed on the questions below as to whether this is based on the quotation only or can also include conversations that have taken place with a designer, for example.
</t>
    </r>
    <r>
      <rPr>
        <b/>
        <sz val="10"/>
        <rFont val="Verdana"/>
        <family val="2"/>
      </rPr>
      <t xml:space="preserve">Q.31 How satisfied were you that they had understood your requirements? 
Q.32 How satisfied were you with how clearly the connections process was explained? </t>
    </r>
    <r>
      <rPr>
        <sz val="10"/>
        <rFont val="Verdana"/>
        <family val="2"/>
      </rPr>
      <t xml:space="preserve">
</t>
    </r>
    <r>
      <rPr>
        <b/>
        <sz val="10"/>
        <rFont val="Verdana"/>
        <family val="2"/>
      </rPr>
      <t xml:space="preserve">
Q.33 And how satisfied were you with how clearly they explained the </t>
    </r>
    <r>
      <rPr>
        <b/>
        <sz val="10"/>
        <color rgb="FFC00000"/>
        <rFont val="Verdana"/>
        <family val="2"/>
      </rPr>
      <t>likely charge</t>
    </r>
    <r>
      <rPr>
        <b/>
        <sz val="10"/>
        <rFont val="Verdana"/>
        <family val="2"/>
      </rPr>
      <t xml:space="preserve"> within the quotation? </t>
    </r>
    <r>
      <rPr>
        <sz val="10"/>
        <rFont val="Verdana"/>
        <family val="2"/>
      </rPr>
      <t xml:space="preserve">
Suggest likely charge is changed to likely price</t>
    </r>
  </si>
  <si>
    <t>Section 6 – Connections completed</t>
  </si>
  <si>
    <r>
      <rPr>
        <b/>
        <sz val="10"/>
        <rFont val="Verdana"/>
        <family val="2"/>
      </rPr>
      <t xml:space="preserve">Q38 Using a scale of 1 to 10, where 1 is very dissatisfied and 10 is very satisfied; can you please tell me how satisfied you were with the promptness with which they contacted you regarding dates for the work to be done? </t>
    </r>
    <r>
      <rPr>
        <sz val="10"/>
        <rFont val="Verdana"/>
        <family val="2"/>
      </rPr>
      <t xml:space="preserve">
We will need to add an additional question before this to establish whether the respondent self-served, as this question is irrelevant in that case.
</t>
    </r>
    <r>
      <rPr>
        <b/>
        <sz val="10"/>
        <rFont val="Verdana"/>
        <family val="2"/>
      </rPr>
      <t>Q.41 And how satisfied were you with the time in which the work was completed?</t>
    </r>
    <r>
      <rPr>
        <sz val="10"/>
        <rFont val="Verdana"/>
        <family val="2"/>
      </rPr>
      <t xml:space="preserve">
Clarification required as to the timescale that is being rated here. From paying for works to works being completed? Or the timescale between works starting and being completed. This must be defined in the question going forward.
</t>
    </r>
    <r>
      <rPr>
        <b/>
        <sz val="10"/>
        <rFont val="Verdana"/>
        <family val="2"/>
      </rPr>
      <t xml:space="preserve">Q.42 Were the dates that you were given met? </t>
    </r>
    <r>
      <rPr>
        <sz val="10"/>
        <rFont val="Verdana"/>
        <family val="2"/>
      </rPr>
      <t xml:space="preserve">
Clarify which dates these are. Do we mean the dates they were given for when the workforce would be on site?</t>
    </r>
  </si>
  <si>
    <t>Section 7 – General enquiries</t>
  </si>
  <si>
    <r>
      <rPr>
        <b/>
        <sz val="10"/>
        <rFont val="Verdana"/>
        <family val="2"/>
      </rPr>
      <t xml:space="preserve">Q.46 Using a scale of 1 to 10, where 1 is very dissatisfied and 10 is very satisfied; can you please tell me how satisfied you were with how easy it was to contact your network company about your enquiry by telephone or their internet service or website? </t>
    </r>
    <r>
      <rPr>
        <sz val="10"/>
        <rFont val="Verdana"/>
        <family val="2"/>
      </rPr>
      <t xml:space="preserve">
We suggest a question is added to determine the channel that the customer used to make the enquiry so Q46 can be tailored.
</t>
    </r>
    <r>
      <rPr>
        <b/>
        <sz val="10"/>
        <rFont val="Verdana"/>
        <family val="2"/>
      </rPr>
      <t xml:space="preserve">Q.47 What was your enquiry about? </t>
    </r>
    <r>
      <rPr>
        <sz val="10"/>
        <rFont val="Verdana"/>
        <family val="2"/>
      </rPr>
      <t xml:space="preserve">
As previously mentioned we would like DNOs to work to a standardised list for clarity here and include that in the database. 
Overall we feel the general enquiries questionnaire lacks in detail and thus insight, however we appreciate that there is a need for it to be generic to cover all possible enquiry types. On this basis we anticipate the responses captured in the open box in Q52 to be long as this is the only opportunity that customers have to give any detail about their specific experience.</t>
    </r>
  </si>
  <si>
    <t>Section – Thank and close</t>
  </si>
  <si>
    <r>
      <rPr>
        <b/>
        <sz val="10"/>
        <rFont val="Verdana"/>
        <family val="2"/>
      </rPr>
      <t>S8C: Finally, please can I take a note of your name and where we can contact you for quality control purposes?</t>
    </r>
    <r>
      <rPr>
        <sz val="10"/>
        <rFont val="Verdana"/>
        <family val="2"/>
      </rPr>
      <t xml:space="preserve">
This is no longer required as quality control will now be handled through listening back to call recordings. We don’t need to ask the customer for their name or numbers as this is recorded in the database so we can just add this to the survey after we have closed the call.
We suggest adding a box to the very end of the survey to capture any other comments the respondent provided unprompted throughout the interview; this will help the DNOs to identify actionable points.</t>
    </r>
  </si>
  <si>
    <t>SPEN</t>
  </si>
  <si>
    <t>Table 2.1</t>
  </si>
  <si>
    <t>Para 2.1</t>
  </si>
  <si>
    <t>Para 1.8</t>
  </si>
  <si>
    <t>Para 2.10</t>
  </si>
  <si>
    <t>Para 3.15</t>
  </si>
  <si>
    <t>missing word</t>
  </si>
  <si>
    <t>insert 'to' between how and report</t>
  </si>
  <si>
    <t>Consideration should be given to Environment having its own Annex, as discussed at the Steering Group on 19 Feb</t>
  </si>
  <si>
    <t>Annex G - Connections. The table shows th ereporting period to be quarterly for both SLC15A and SLC15. it has been agreed at the Connections Working Group that the quarterly reporting requirement will discontinue in ED1, with only the annual reporting obligation continuing</t>
  </si>
  <si>
    <t xml:space="preserve">para states that Ofgem will not publish information that is 'commercially sensitive'. How is commercially sensitive defined? Will what constitutes commercially sensitive be determined by Ofgem or DNO? </t>
  </si>
  <si>
    <t xml:space="preserve">As drafted, the meaning of the second sentence is not entirely clear. As not sure as to its intent, we have not offered redrafting. </t>
  </si>
  <si>
    <t>CV28- ONIs- Responding to Critical Safety Calls</t>
  </si>
  <si>
    <t xml:space="preserve">We responded to Action on ONIs that we report "giving advice" under critical safety and "install voltage recorders" under critical safety. </t>
  </si>
  <si>
    <t>ONI - Cut Outs (Metered Services)</t>
  </si>
  <si>
    <t xml:space="preserve">Sentence should be deleted </t>
  </si>
  <si>
    <t xml:space="preserve">Inconsistent definition between the terms. </t>
  </si>
  <si>
    <t>Propose the definition as in Engineering Recommendation G43-3; HV being 'in excess of 1000V but less than 22kV'</t>
  </si>
  <si>
    <t>Propose the definition as in Engineering Recommendation G43-3; EHV being '...equal to or greater than 22kV but less than 132kV'</t>
  </si>
  <si>
    <t>Appendix F identifies a category of ONI 'All other calls logged but not pursued by DNO' but does not provide a definition for this category in the glossary, but all other ONI categories are.</t>
  </si>
  <si>
    <t>The ONI terms listed in Appendix F do not tie to the terms listed in the glossary, specifically Meters appears to be merged with Abortive Visits</t>
  </si>
  <si>
    <t>The wording does not reflect ED1 licence</t>
  </si>
  <si>
    <t>(use wording from ED1 licence appendix 2)</t>
  </si>
  <si>
    <t>IT End User</t>
  </si>
  <si>
    <t>This definition is no longer required as not part of the table</t>
  </si>
  <si>
    <t xml:space="preserve">Vehicles &amp; Transport (CAI) </t>
  </si>
  <si>
    <t xml:space="preserve">Excludes:-  'Insurance premiums associated with commercial fleet that are not embedded in the lease cost (include as Finance and Regulation)' </t>
  </si>
  <si>
    <t>Legacy Metering Equipment</t>
  </si>
  <si>
    <t>Has the meaning given to it in Standard Condition 1 of the electricity distribution licence.'</t>
  </si>
  <si>
    <t>Propose this is changed to 'means Metering Equipment (whether owned by the licensee or not) provided by the licensee in respect of the premises at which such equipment had been installed on or before 31 March 2007 and is of the same functionality as was being provided by the licensee at 1 June 2003.'</t>
  </si>
  <si>
    <t>Notification Penalties</t>
  </si>
  <si>
    <t>Glossary makes reference to S74 charges being included within this category, yet table splits this out separately. Definition within glossary needs to remove overrun charges (i.e. S74). It is also suggested that the specific sections listed (S54, S55 etc.) should include the definition of the section (i.e. S54 - Advance Notice, S55 - Notice of starting date etc.)</t>
  </si>
  <si>
    <t>Permitting Penalties</t>
  </si>
  <si>
    <t>Whereas notification penalties duplicates the counting of Overruns (i.e. S74), this reference within the glossary excludes. Both sections need to be consistent. Overruns are included on the table under 'Overstay Fines'</t>
  </si>
  <si>
    <t>Road Charges</t>
  </si>
  <si>
    <t>Why is this included as all activities and charges are referenced seperately?</t>
  </si>
  <si>
    <t>Streetworks Admin</t>
  </si>
  <si>
    <t xml:space="preserve">The reference within this section states 'See Engineering Management and Clerical Support'. Preference would be for the definition of what is included within Streetworks Admin to be identified in the section, rather than routing to another section. </t>
  </si>
  <si>
    <t>Income from connectee</t>
  </si>
  <si>
    <t>This is included in the glossary but not within table</t>
  </si>
  <si>
    <t>Permit Reopener Costs</t>
  </si>
  <si>
    <t>Suspensions and closures</t>
  </si>
  <si>
    <t>Lane rental</t>
  </si>
  <si>
    <t>Definition should read 'Charges paid to Highway Authorities' ) i.e. remove 'a'</t>
  </si>
  <si>
    <t>Inspection penalties</t>
  </si>
  <si>
    <t>Space required between 'individual' and inspections'</t>
  </si>
  <si>
    <r>
      <t xml:space="preserve">An ONI that does not affect DNO's power system voltage equipment. 
An ONI that does not affect DNO's power system voltage equipment, where site attendance is required to secure a DNO site or equipment, or remove danger. 
It includes attention to traffic lights, barriers and boards associated with streetworks </t>
    </r>
    <r>
      <rPr>
        <b/>
        <sz val="10"/>
        <color rgb="FFFF0000"/>
        <rFont val="Verdana"/>
        <family val="2"/>
      </rPr>
      <t>and includes site visits for guidance. 
An ONI that requires further investigation/action is required (eg, issues associated with voltage fluctuations, flickering lights or low voltage) whereby remedial work is undertaken.</t>
    </r>
  </si>
  <si>
    <t>HV network
High Voltage (HV)</t>
  </si>
  <si>
    <t>EHV (Extra High Voltage) 
Extra-high voltage (EHV)</t>
  </si>
  <si>
    <t xml:space="preserve">Occurrences Not Incentivised (ONIs) </t>
  </si>
  <si>
    <t>Occurrences Not Incentivised (ONIs)
and sub-categories</t>
  </si>
  <si>
    <t>Exceptional Event</t>
  </si>
  <si>
    <t>C20 - Legacy Meters</t>
  </si>
  <si>
    <t>In the table the Revenue - columns AD to AR - can a check be inserted to the sum of lines 27 &amp; 28, in columns M to AA</t>
  </si>
  <si>
    <t>C21 - De minimis</t>
  </si>
  <si>
    <t>Revenue - columns AD to AR - can a check be inserted to the sum of lines 18 &amp; 19, in columns M to AA?</t>
  </si>
  <si>
    <t>C24 - Out of Area Networks</t>
  </si>
  <si>
    <t>C28 - Related Party Margin</t>
  </si>
  <si>
    <t>Can line 16 be linked to C1 cell CB18 for each year for the relevant year?</t>
  </si>
  <si>
    <t>F1 - Forecasts</t>
  </si>
  <si>
    <t>We assume that there is an intention to link blue cells to C1 for historic and current year costs? We support the principle of entering a Forecast at this aggregated level, rather than within individual tables. Can the ED2 years be grouped together and therefore hidden easily?</t>
  </si>
  <si>
    <t>M13 - BCF</t>
  </si>
  <si>
    <t xml:space="preserve">BCF Layout:  The table places the costs element on the left hand side between the items required and the volume measures this will require extensive scrolling or frozen pane operation.                                                                                                                                                       </t>
  </si>
  <si>
    <t xml:space="preserve">Relocate the costs element to the right of the carbon section this will provide easier use for carbon volume compilers. </t>
  </si>
  <si>
    <t xml:space="preserve">Re-lay the table horizontally with the conversion factor and volume against each BCF measure.  This will allow for a more vertically compact, less busy table. Consider integrating contractor emissions as a subset of one table not a separate table area.  
</t>
  </si>
  <si>
    <t xml:space="preserve">Conversion Rates Unsure of the requested commitment for Ofgem to supply current conversion rates.                                                                                                                                            </t>
  </si>
  <si>
    <t>Ofgem to confirm if this is accepted or rejected.</t>
  </si>
  <si>
    <t xml:space="preserve">Cell F5 has a voltage header which is not really relevant to carbon conversion. </t>
  </si>
  <si>
    <t>Remove</t>
  </si>
  <si>
    <t>CV5 - TCP</t>
  </si>
  <si>
    <t>As Transmission Connection Point charges will be treated differently in ED1, we suggest that the differentiation between "Transmission Connection Point Charges" and "New Transmission Capacity Charges" (which are connection assets first becoming energised on or after 1 April 2015) is made clear. As New Transmission Connection point charges are no longer treated as pass through, there should be a clear distinction between the 2 sets as these could become confusing.</t>
  </si>
  <si>
    <t xml:space="preserve">Within tables, place a reminder in brackets to the user of the differentiation between new TCP and pass through TCP. </t>
  </si>
  <si>
    <t>I2 - PCFM Inputs Nominal</t>
  </si>
  <si>
    <t>Row 27 DRS8: C19 - DRS tab includes prime costs only and the allocation of indirect costs reported in the C1 table do not disaggregate between DRS2-DRS9 to accurately report a fully oncosted DRS8 adjustment in the PCFM inputs tab.</t>
  </si>
  <si>
    <t xml:space="preserve">Input of apportioned contractor emissions. Some contract data may be provided already calculated and apportioned to our activities via existing certified schemes. It is unclear how to input this data.                                                                                                                             
 </t>
  </si>
  <si>
    <t>One possible method would be to allow the TCo2 unit to be set, input the volume with a conversion factor of 1. This would carry though the amount directly into the totals.
If this is not possible we would need to reverse engineer the carbon to energy, fuel or travel  volumes.  This would be very time consuming.  We would be grateful if Ofgem could provide feedback</t>
  </si>
  <si>
    <t xml:space="preserve">6.152 This should refer to the conversion rates published within the applicable regulatory period. These are normally published by DEFRA in July which is during the report collation period so the term recent applicable factors could be confusing. (i.e. For 2014 emissions we should use the July 2014 baseline set)    </t>
  </si>
  <si>
    <t>Provide reference to the published conversion rates</t>
  </si>
  <si>
    <t xml:space="preserve">CV24 - Environmental Reporting </t>
  </si>
  <si>
    <t>4.177:  Final bullet "details of any Environmental Management System (EMS) accredited under ISO or other recognised accreditation scheme." Accreditation is undergone by certification bodies, certification of a management system is what is awarded to a DNO.</t>
  </si>
  <si>
    <t>T1 - Summary of C1s</t>
  </si>
  <si>
    <t>1.) Pension Formulae at lines 12 to 23, are picking up line 30 from the C1's - it should be line 12
2.) Gross costs at lines 29 to 40, are picking up line 78 from the C1s - it should be line 35
3) Net costs before allocations at lines 46 to 57, are picking up line 83 from the C1s - it should be line 38
4) Net costs after allocations at lines 63 to 74, are picking up line 125 from the C1s - it should be line 80
5) Net costs after allocations and reopeners at lines 80 to 91, are picking up line 136 from the C1s - it should be line 91</t>
  </si>
  <si>
    <t>CV28 - ONIs</t>
  </si>
  <si>
    <t xml:space="preserve">We report "giving advice" under critical safety and "install voltage recorders" under critical safety. 
</t>
  </si>
  <si>
    <t>Small error in the sentence. Instead of "In the It excludes occurrences relating to fuses at metered cut outs."</t>
  </si>
  <si>
    <t>CV26 - Faults</t>
  </si>
  <si>
    <t xml:space="preserve">The total net costs cells need to be changed from "non input" to "input cells" and formula added or the row deleted </t>
  </si>
  <si>
    <t xml:space="preserve">Cell D189 should read "Unplanned Incidents on Power System Voltage Equipment - Total Non Damage &amp; Damage Incidents"  </t>
  </si>
  <si>
    <t>CV27 - Severe Weather</t>
  </si>
  <si>
    <t>The costs section cells M189:AA189 has input cells for the total of unplanned incidents. However the volumes section has input cells for all the various fault categories. Does the volume section have an error relating to the input cells?</t>
  </si>
  <si>
    <t>"Number of SW1-20 events" section input cells should be (AD197:AP197)</t>
  </si>
  <si>
    <t>D4 - RPI</t>
  </si>
  <si>
    <t>The table seems fine but we need to see the links all the way through to the PCFM tables. Can Ofgem confirm what they mean by the comment in the DNO WG actions status table "Consider point on version of RPI. Within the licence - forecast and actual. RPI table - which one is it?"</t>
  </si>
  <si>
    <t>Table should stay consistent with DR5 table in respects to splitting out cost within and outside the price control.</t>
  </si>
  <si>
    <t>Navigation</t>
  </si>
  <si>
    <t>Order CV tables by "C" "CV" "M" for ease of users</t>
  </si>
  <si>
    <t>CS1 - Check Sheet</t>
  </si>
  <si>
    <t>Still to be developed with links to the checks in the other sheets.</t>
  </si>
  <si>
    <t>M2 - DPCR5 WSC Schemes</t>
  </si>
  <si>
    <t xml:space="preserve">Para 6.28 typo. 'RIIO-DPCR5' </t>
  </si>
  <si>
    <t>should be 'RIIO-ED1'.</t>
  </si>
  <si>
    <t xml:space="preserve">Para 6.29 typo. 'WSC- Performance Improvement Target from CRC3H' </t>
  </si>
  <si>
    <t>should be 'WSC- Performance Improvement Target'.</t>
  </si>
  <si>
    <t>M3 - ED1 WSC Schemes</t>
  </si>
  <si>
    <t xml:space="preserve">Para 6.33 &amp; 6.34 typo. 'DPCR5' </t>
  </si>
  <si>
    <t xml:space="preserve">Cell B33 currently 'Projects with expenditure in DPCR5' </t>
  </si>
  <si>
    <t>should be 'Projects with expenditure in RIIO-ED1'.</t>
  </si>
  <si>
    <t>I3 - Licence values</t>
  </si>
  <si>
    <t>The smart metering intervention costs "SMUC"  were updated as part of the licence modification notice. These values should be amended to reflect the licence values. Please see page 198 of ED1 licence</t>
  </si>
  <si>
    <t>There are two tabs called "I2" so the guidance is now out of sync with the table tab numbers</t>
  </si>
  <si>
    <t>There have been earlier discussions with DNOs and Ofgem to remove "asset repair instigated by trouble call" category and add it to inspection and maintenance table. Has there been a final decision to remove the category?  Cell D166</t>
  </si>
  <si>
    <t>We had expected the income from theft recovery to be deducted in this tab as opposed to added to controllable OPEX. As income will be treated as positive in the related tabs this will need to be deducted</t>
  </si>
  <si>
    <t>CV12 - Op IT and Telecoms</t>
  </si>
  <si>
    <t>Line 28 "Communications for switching &amp; monitoring", this needs expanded to include individual items very hard to set measures against current line. Suggest deleting this line and including lines for: Pilot Cable Repairs Complete (No. of repairs), Pilot Cable Section Replacement (m of pilot cable), Fibre Installed (m of fibre cable), Active Equipment Replaced (No. of Equipment replaced) and Ethernet Enabled Substation (No. of Substations)</t>
  </si>
  <si>
    <t>CV13 - Blackstart</t>
  </si>
  <si>
    <t>The calculation in cells AQ182 and AQ188 and AR182 to AR188 is incorrect which should reflect sites to be resolved - currently it adds the sites outstanding on an annual basis rather than count down sites completed for ED1 start position</t>
  </si>
  <si>
    <t>Need to clarify what disposals are expected to be reported in 4.103 This worksheet requires the reporting of asset additions and disposals as a result of Black Start activities.</t>
  </si>
  <si>
    <t>M8 - Streetworks (ex ante)</t>
  </si>
  <si>
    <t>Clarity required over specifically what will be included within 'Outside Price Control'. (i.e. is it all connections?)</t>
  </si>
  <si>
    <t>Clarification required on what should be counted. i.e. opening permit and subsequent notices only for works started, or all notices served (i.e. opening notice, actual start, closure and registration?)</t>
  </si>
  <si>
    <t>What is included within 'Incremental Admin' associated with Permitting? - is this Permitting Admin Costs?
Why are costs being merged? i.e. some costs are for business as usual whereas others (such as set up costs) are unavoidable additional costs imposed and may be considered as part of the reopener?</t>
  </si>
  <si>
    <t xml:space="preserve">This appears to only include some of the other charges but excludes traffic light application costs or traffic management plan costs. Why has this been included with the Streetworks table as none of these charges are recorded within EToN or SRWR. Within SPEN these are recharged via Contractors to SPEN within the payment application process so unclear how this data would be captured nor what value it would add being stripped from overall costs? </t>
  </si>
  <si>
    <t xml:space="preserve">If the proposed template is approved, this paragraph will need to change as this split would no longer be reported against. </t>
  </si>
  <si>
    <t xml:space="preserve">Is it necessary to have this section and separate sections 'Permitting-set up costs' , Permitting admin Costs' &amp; Streetworks Incremental Admin Costs Associated with Permitting'? Clarity required over specifically what each category refers and includes. </t>
  </si>
  <si>
    <t>Reference to 'Highways' - England and Wales only. Scotland reference is 'Roads'. Suggest change to Roads or Highway Authorities.</t>
  </si>
  <si>
    <t xml:space="preserve">It is unclear how this cost would be captured. Clear guidance on specifically what this would include and how it is proposed this would be captured is required. </t>
  </si>
  <si>
    <t>4.188. For the avoidance of doubt the costs of restoring supplies, repairs and/or replacing of assets following an Incident should be reported only in this worksheet and not in CV8 Asset Replacement. Similarly, the costs of restoring supplies, repairs and/or replacement of assets following an incident, which are due to metal theft on a DNOs network, and these volumes, are to be reported in M14 only.</t>
  </si>
  <si>
    <t>We propose along with SSE and UKPN  that a “major storms” table should be created for category 2 &amp; 3 storms in addition to the table for a ‘1 in 20’ exceptional event. This is to assist benchmarking as we believe this will be important when assessing future fault costs against delivered network performance.</t>
  </si>
  <si>
    <t>Table CV26 - Faults
Table CV27 - Severe Weather
Table CV28 - ONIs 
Cells require to be changed for Rising &amp; Lateral Mains &amp; LV Service associated with RLM (Row 34 &amp; 36) that applies to asset volumes/additions and disposals.
Cells for asset volumes/ additions and disposals need to be changed from "non input" to "input cells"</t>
  </si>
  <si>
    <t>CV16 - QoS &amp; North of Scot Res</t>
  </si>
  <si>
    <t>Still to be defined in both RIGS and glossary</t>
  </si>
  <si>
    <t>Should Check error on Row 22 include row 164</t>
  </si>
  <si>
    <t>CV21 - WSC</t>
  </si>
  <si>
    <t xml:space="preserve">Still to be developed in RIGS </t>
  </si>
  <si>
    <t>C11</t>
  </si>
  <si>
    <t xml:space="preserve">Cost of £1m entered and volume of 24 FTE results in 0 cost in average unit cost cells.  We believe this is due to there not being a conversion from £m to £k in place. Unit of measure in cells BL5 - BX5 suggest £k/volume however costs are in £M for the cost.  The is likely to be in £k, however it could be £10k. </t>
  </si>
  <si>
    <t xml:space="preserve">Table CV26 - Faults </t>
  </si>
  <si>
    <t xml:space="preserve">Cells require to be changed for non damage faults (row  163, 169, 176, 181) that applies to cost, volumes/ additions. </t>
  </si>
  <si>
    <t>The non damaged cells need to be changed from "no input" to "input cells".</t>
  </si>
  <si>
    <t>Table CV27 - Severe Weather</t>
  </si>
  <si>
    <t>RIGs, CV26 - Faults, 1.6.</t>
  </si>
  <si>
    <t xml:space="preserve">A change is required to the first sentence. </t>
  </si>
  <si>
    <t>This sentence should read as follows: “The costs of the non damage and damage incidents”.</t>
  </si>
  <si>
    <t>RIGs, CV26 - Faults, 1.9.</t>
  </si>
  <si>
    <t>RIGs, CV26 - Faults, 4.188</t>
  </si>
  <si>
    <t xml:space="preserve">Error in paragraph referring to metal theft report. States M15 instead of M14. </t>
  </si>
  <si>
    <t xml:space="preserve">The costs section cells M189:AA189 has input cells for the total of unplanned incidents. However the volumes section has input cells for all the various fault categories. Does the volume section have an error relating to the input cells. </t>
  </si>
  <si>
    <t>Table CV28- ONIs</t>
  </si>
  <si>
    <t>For consistency, Ofgem could add input cells for volumes as well as ONIs Total cost.</t>
  </si>
  <si>
    <t>Total ONIs volumes (AD176:AR176)</t>
  </si>
  <si>
    <t>New storms table for category 2 &amp; 3 exceptional events</t>
  </si>
  <si>
    <t xml:space="preserve">Table CV26 - Faults
Table CV27 - Severe Weather
Table CV28 - ONIs </t>
  </si>
  <si>
    <t>Cells require to be changed for Rising &amp; Lateral Mains &amp; LV Service associated with RLM (Row 34 &amp; 36) that applies to asset volumes/additions and disposals.</t>
  </si>
  <si>
    <t>Cells for asset volumes/ additions and disposals need to be changed from "non input" to "input cells"</t>
  </si>
  <si>
    <t>Cover Sheet</t>
  </si>
  <si>
    <t>CR1 - In-year summary</t>
  </si>
  <si>
    <t>CR2 - Metered In-year</t>
  </si>
  <si>
    <t>CR3 - Unmetered In-year</t>
  </si>
  <si>
    <t>CR4 - Completed Summary</t>
  </si>
  <si>
    <t>CR5 - Metered Conns Completed</t>
  </si>
  <si>
    <t>CR7 - Annual quotations issued</t>
  </si>
  <si>
    <r>
      <t>Black Start Resilience (BSR)
Resilience of both the distribution network assets and the key telecommunications systems, essential to DNOs for the organisation and coordination of resources, to a prolonged loss of supply in order to implement restoration plans under Black Start conditions. The required level of resilience shall meet the 72 hour recovery recommendations of the Electricity Task Group sub-committee of the Energy Emergency Executive Committee (E3C),</t>
    </r>
    <r>
      <rPr>
        <sz val="10"/>
        <color rgb="FFFF0000"/>
        <rFont val="Verdana"/>
        <family val="2"/>
      </rPr>
      <t xml:space="preserve"> as documented in ENA ER G91</t>
    </r>
    <r>
      <rPr>
        <sz val="10"/>
        <rFont val="Verdana"/>
        <family val="2"/>
      </rPr>
      <t>.</t>
    </r>
  </si>
  <si>
    <r>
      <t xml:space="preserve">There have been earlier discussions with DNOs and Ofgem to remove </t>
    </r>
    <r>
      <rPr>
        <b/>
        <sz val="10"/>
        <color rgb="FFFF0000"/>
        <rFont val="Verdana"/>
        <family val="2"/>
      </rPr>
      <t>"asset repair instigated by trouble call"</t>
    </r>
    <r>
      <rPr>
        <sz val="10"/>
        <rFont val="Verdana"/>
        <family val="2"/>
      </rPr>
      <t xml:space="preserve"> category and add it to inspection and maintenance table. Has there been a final decision to remove the category?  Cell D166</t>
    </r>
  </si>
  <si>
    <t>F1a – Income Statement, F1b – SOFP and F1c – Cashflow</t>
  </si>
  <si>
    <t>These table should be linked to F1 for current and prior year, which would reduce scope for input error.</t>
  </si>
  <si>
    <t>Change the input cells within this table to cells that link to the corresponding value in table F1. Section 3.24 of the RIGs could be updated to say links will be inserted to table F1 for current and prior year. The links will be updated for each reporting year and any historic values not contained in F1 should be copied and pasted as values from previous submissions.</t>
  </si>
  <si>
    <t>"this link table"</t>
  </si>
  <si>
    <t>"this table link"</t>
  </si>
  <si>
    <t>"the reference to the base year of as"</t>
  </si>
  <si>
    <t>Remove "of"</t>
  </si>
  <si>
    <t>"must to be"</t>
  </si>
  <si>
    <t>remove "to"</t>
  </si>
  <si>
    <t>Business Rates payments (RFA)</t>
  </si>
  <si>
    <t>Should be "(RBA)"</t>
  </si>
  <si>
    <t xml:space="preserve">Additional item </t>
  </si>
  <si>
    <t>Percentage of repeat complaints (PRC)</t>
  </si>
  <si>
    <t>Industry target term (TCM) seems to be incorrect in 2.41</t>
  </si>
  <si>
    <t>add "Industry target term" (TCM)</t>
  </si>
  <si>
    <t xml:space="preserve">For pre-arranged interruptions in DPCR5 and Pre-arranged minutes lost in DPCR5 </t>
  </si>
  <si>
    <t>Suggest specifying CIBt-2 to CIBt-4 and CMLBt-2 to CMLBt-4 respectively</t>
  </si>
  <si>
    <t>These are determinations by the authority</t>
  </si>
  <si>
    <t>Suggest changing wording to "these are determined by the authority in accordance with CRC 2J Part B and the LCN Fund Governance document"</t>
  </si>
  <si>
    <t>SMCA should be SMC</t>
  </si>
  <si>
    <t>Repeat of previous sentence</t>
  </si>
  <si>
    <t>remove "No input is required from the licensee"</t>
  </si>
  <si>
    <t>We think this is incorrect as the values are entered by the licensee, see paragraph 2.56</t>
  </si>
  <si>
    <t xml:space="preserve">We note that Ofgem have noted the "k" factor for DNOs who are treating this differently for the first year of ED1 will be developed </t>
  </si>
  <si>
    <t>Para 2.17</t>
  </si>
  <si>
    <t>Para 2.40</t>
  </si>
  <si>
    <t>Para 2.24</t>
  </si>
  <si>
    <t>Para 2.34</t>
  </si>
  <si>
    <t>Para 2.44</t>
  </si>
  <si>
    <t>Para 2.57</t>
  </si>
  <si>
    <t>Para 2.67</t>
  </si>
  <si>
    <t>Para 2.71</t>
  </si>
  <si>
    <t>Para 2.72</t>
  </si>
  <si>
    <t>Para 2.77</t>
  </si>
  <si>
    <t xml:space="preserve">Wording needs to be clear that this is applicable for data gathered from 1st April 2015 and therefore reported for 2015/16 and beyond. </t>
  </si>
  <si>
    <t xml:space="preserve">This document is applicable for data gathered from 1st April 2015 and therefore reported for 2015/16 and beyond. </t>
  </si>
  <si>
    <t>Include in response to Ofgem that it is noted that there are additional categories proposed for MEI &amp; Cause codes.  However SPEN will continue to report in line with NaFIRS until the additions are included in future versions of G43-3. 
It should be noted that the non-NaFIR additions could be achieved by reporting in line with NaFirs and are therefore perhaps not only unnecessary but likely to cause mis-reporting.</t>
  </si>
  <si>
    <t>Change definition to be HV as 'in excess of 1000V but less than 22kV', and EHV as '...equal to or greater than 22kV but less than 132kV'</t>
  </si>
  <si>
    <t>Clock stopping has historically been a difficult area when transcribing what the customer has actually said into the fault logs.  SPEN feel the revised wording could potentially bring more confusion with the examples provided, and that it should be emphasising what is acceptable rather than unacceptable.  Therefore we would suggest that the wording be amended after the 3rd sentence to:
‘...delay.  In the records it must be clear that the customer has chosen for the work on the restoration to be delayed, and where applicable all customers affected by the delay are in full agreement.’</t>
  </si>
  <si>
    <t>Amended after the 3rd sentence to:
‘...delay.  In the records it must be clear that the customer has chosen for the work on the restoration to be delayed, and where applicable all customers affected by the delay are in full agreement.’</t>
  </si>
  <si>
    <t>The addition of the last two added bullets regarding clock-stopping reason and exceptional event category is confusing and therefore should be removed. The disaggregation is not be done by these last two points.  The disaggregation applies only to the Interruptions template which remains unchanged.</t>
  </si>
  <si>
    <t>‘Inspections’ have been split out from ‘Repair &amp; Maintenance’ for pre-arranged reporting category.  Can Ofgem confirm that this was their intention as it involves changes to our internal reporting systems.</t>
  </si>
  <si>
    <t>Cell references within the new paragraphs are not correct in some cases, therefore correct or (preferably) remove cell references.</t>
  </si>
  <si>
    <t>New paragraphs do not describe how the new category ‘9’ should be reported. The categories ‘9’ are one-off exceptional events, where the incident total value will not (in most cases) add to the value to be excluded, hence why these cells in the new ‘EE Impact’ tab are shaded yellow.  There is however no instruction for how these should be filled in. It would be helpful for DNOs if Ofgem could add details on how the one-off events should be reported in the ‘EE Impact’ tab.</t>
  </si>
  <si>
    <t>Para on ONIs is the same as the definition in DPCR5 (with the exception of the name change from Non-QoS).  However in reviewing CV28 some of the categories have been merged in the cost &amp; volumes but not in the ONIs workbook. So now the IIS ONI categories do not align with Cost &amp; Volumes, specifically ‘Meters’ is now merged with ‘Abortive visits’.</t>
  </si>
  <si>
    <t xml:space="preserve">Appendix 1 </t>
  </si>
  <si>
    <t>Appendix 3</t>
  </si>
  <si>
    <t>No change to cat 1 &amp; 2.  However the cat 3 thresholds do not match the SI. This should be aligned to SI</t>
  </si>
  <si>
    <t>Appendix 4</t>
  </si>
  <si>
    <t>Cross referencing to CV26 indicates that non-damage faults are not reported (i.e. greyed-out cells) in the cost &amp; volumes.  This is possibly an error on CV26.</t>
  </si>
  <si>
    <t>Appendix 5</t>
  </si>
  <si>
    <t>‘Acceptable’ cause codes. – '180' &amp; 'D' although these are the templates this should not be included as it is a historic error.</t>
  </si>
  <si>
    <t>Appendix 6</t>
  </si>
  <si>
    <t>‘Acceptable’ MEI codes at HV- The codes identified as ‘HV’ should be ‘HV+ voltages’</t>
  </si>
  <si>
    <t>Change ‘HV’ to ‘HV+ voltages’</t>
  </si>
  <si>
    <t>‘Acceptable’ MEI codes at LV- Codes 00 to 09.  Note that the column in the incident and stage template is currently formatted as a number therefore the first ‘0’ will be dropped.</t>
  </si>
  <si>
    <t>‘Acceptable’ MEI codes at LV- Codes 90 &amp; 99, are applicable to all reporting groups not just OH mains</t>
  </si>
  <si>
    <t>Remove 'OH mains' for codes 90 &amp; 99</t>
  </si>
  <si>
    <t>‘Acceptable’ MEI codes at LV- ‘Cause Group’ should be ‘Equipment Group’</t>
  </si>
  <si>
    <t>Change ‘Cause Group’ to ‘Equipment Group’</t>
  </si>
  <si>
    <t>‘Acceptable’ MEI codes at LV- Codes 82 &amp; 83, should not have ‘cut-out’ included in the description</t>
  </si>
  <si>
    <t>Remove ‘cut-out’ from description of codes 82 &amp; 83</t>
  </si>
  <si>
    <t>‘Acceptable’ MEI codes at LV- Codes 71, 72 &amp; 73, are cut-outs therefore will be included in the ONI equipment group not in the LV service group</t>
  </si>
  <si>
    <t>Typographical error ‘18 hours’ should have changed to ‘12 hours’</t>
  </si>
  <si>
    <t>Change ‘18 hours’ to ‘12 hours’</t>
  </si>
  <si>
    <t>Typographical error: reference to paras ‘3.30 to 3.32’ should be ‘3.31 to 3.33’</t>
  </si>
  <si>
    <t>Change references to paras ‘3.30 to 3.32’ to ‘3.31 to 3.33’</t>
  </si>
  <si>
    <t>Typographical error: reference to para ‘3.36’ should be ‘3.35’</t>
  </si>
  <si>
    <t>Change reference to para ‘3.36’ to ‘3.35’</t>
  </si>
  <si>
    <t>Formulae incorrectly translated from SI.  There should be ’48 x’ before the brackets</t>
  </si>
  <si>
    <t>Add ’48 x’ before the brackets</t>
  </si>
  <si>
    <t>Typographical error: the ‘33’ in the first line should be superscript.</t>
  </si>
  <si>
    <t>Change ‘33’ in the first line to superscript.</t>
  </si>
  <si>
    <t>Minor point- SP Distribution is now a PLC company</t>
  </si>
  <si>
    <t>change SP Distribution Limited to SP Distribution plc</t>
  </si>
  <si>
    <t>Para 2.4
Para 2.83
Appendix 5
Appendix 6</t>
  </si>
  <si>
    <t>Para 2.7</t>
  </si>
  <si>
    <t>Para 2.74</t>
  </si>
  <si>
    <t>Para 2.80</t>
  </si>
  <si>
    <t>Para 2.84</t>
  </si>
  <si>
    <t>Para 2.89 to 2.91</t>
  </si>
  <si>
    <t>Para 2.108</t>
  </si>
  <si>
    <t>Para 3.8</t>
  </si>
  <si>
    <t>Para 3.46</t>
  </si>
  <si>
    <t>Para 3.94</t>
  </si>
  <si>
    <t>Para 3.97</t>
  </si>
  <si>
    <t>It would be helpful to elaborate slightly further on what to include in this table. For example, explain what does the "Number" column in the time to connect tab include? The wording includes what one would expect to see in a stand alone TTC guidance. Will we receive a stand alone TTC guidance or will the C&amp;V instructions cover this. If not, is it easier for Ofgem to cross refer to the TTC guidance incase of any updates to this document?</t>
  </si>
  <si>
    <t>General. However, specifically in Appendix 6 (p79)</t>
  </si>
  <si>
    <t>Quarterly reporting</t>
  </si>
  <si>
    <t>To avoid confusion, please remove references to "Quarterly" as we will be reporting on this annually in ED1</t>
  </si>
  <si>
    <t>Change SLC15A to SLC15</t>
  </si>
  <si>
    <t>There is reference that we are required to provide the number of quotations provided "in the quarter". As we will be required to submit SLC12 on an annual basis from July this year, we believe that any reference to quarterly should be removed</t>
  </si>
  <si>
    <t>Change to annually</t>
  </si>
  <si>
    <t>Are we required to report use of system requests as this is very unlikely to ever be an entry as we do not have any? We note this is included in the revised SLC12 reporting template, however, from previous working groups this has been discussed and we would be grateful for a final view</t>
  </si>
  <si>
    <t>Clarification only</t>
  </si>
  <si>
    <t>Offers issued  up until midnight are included as being issued on the same day in SLC15/15 reporting. Should this be aligned, as this is only includes offers issue up until 5pm?</t>
  </si>
  <si>
    <t>Tables of SLC15A Standards</t>
  </si>
  <si>
    <t>4C Should this be 20 working days and £65 as opposed to 10 days and £135?</t>
  </si>
  <si>
    <t>SLC15A Reporting Table</t>
  </si>
  <si>
    <t>Cells H4,H5 and H6 on the Quarterly Performance tab need to be formatted as "Accounting" - not clear is it £ not vol</t>
  </si>
  <si>
    <t>The formulas for calculating the "Works undertaken" and the "Works not undertaken" are incorrect in cells E5 to F7 on the UMS New Work Tab</t>
  </si>
  <si>
    <t>SLC15A guidance</t>
  </si>
  <si>
    <t xml:space="preserve">Paragraph 3.40 on page 37 may be interpreted as contradictory to 3.41 and current RIG's - where the distributor should not be disadvantaged if finding a better solution due to a tighter timescale 
Remove "ie, the project will be reported at the voltage level of the quotation issue" as the second paragraph covers the fact that we will report against the final quotation. </t>
  </si>
  <si>
    <t>using live line working techniques but unexpected circumstances such as severe bad weather conditions or adverse site conditions result in it being impossible not practicable to comply with safe working practices and procedures</t>
  </si>
  <si>
    <t>Please delete "Impossible"</t>
  </si>
  <si>
    <t xml:space="preserve">Para 2.178 in relation to CR12 </t>
  </si>
  <si>
    <t>Para 3.21</t>
  </si>
  <si>
    <t>Para 6.4</t>
  </si>
  <si>
    <t>Para 2.48</t>
  </si>
  <si>
    <r>
      <t xml:space="preserve">3.40. The Electricity Distributor will </t>
    </r>
    <r>
      <rPr>
        <u/>
        <sz val="10"/>
        <rFont val="Verdana"/>
        <family val="2"/>
      </rPr>
      <t xml:space="preserve">initially classify </t>
    </r>
    <r>
      <rPr>
        <sz val="10"/>
        <rFont val="Verdana"/>
        <family val="2"/>
      </rPr>
      <t xml:space="preserve">the job based on their reasonable expectation of the highest voltage of the connection or associated works. If the Electricity Distributor is able to find a solution which benefits the Customer but comes out at a voltage level </t>
    </r>
    <r>
      <rPr>
        <u/>
        <sz val="10"/>
        <rFont val="Verdana"/>
        <family val="2"/>
      </rPr>
      <t>lower</t>
    </r>
    <r>
      <rPr>
        <sz val="10"/>
        <rFont val="Verdana"/>
        <family val="2"/>
      </rPr>
      <t xml:space="preserve"> than their original assessment, then the prescribed period will be that associated with the higher </t>
    </r>
    <r>
      <rPr>
        <u/>
        <sz val="10"/>
        <rFont val="Verdana"/>
        <family val="2"/>
      </rPr>
      <t>original</t>
    </r>
    <r>
      <rPr>
        <sz val="10"/>
        <rFont val="Verdana"/>
        <family val="2"/>
      </rPr>
      <t xml:space="preserve"> voltage level ie, the project will be reported at the voltage level of the quotation issued.
3.41. For example, if the initial assessment of an application looks like an HV supply is required but, through additional analysis, the Electricity Distributor is able to make the connection at LV, then the Electricity Distributor would categorise the quotation as an HV project based on its initial assessment and would therefore have 35 days (or 65 days under DG standards) to meet the standard. Although the final quotation would be reported as an LV quotation, the initial assessment and the associated prescribed period would still apply. This ensures that the Electricity Distributor is not disadvantaged in finding a better solution for the Customer.</t>
    </r>
  </si>
  <si>
    <t xml:space="preserve">Very minor grammatical changes </t>
  </si>
  <si>
    <t>It is not clear whether the time is measured from when the call is first answered by an agent on the first attempt or on the second call</t>
  </si>
  <si>
    <t>Table</t>
  </si>
  <si>
    <t>It would be helpful to provide a very brief definition for "Percentage of complaints outstanding after day+1" as to a new reader this could be interpreted as after one day or after one day and then 1 again.</t>
  </si>
  <si>
    <t>Typo in outbound para.  4th line.  “call operator or an agent”</t>
  </si>
  <si>
    <t>KM4  Guidance</t>
  </si>
  <si>
    <t>Typo 4th para from bottom – should be (if no fault or company IVR is used)</t>
  </si>
  <si>
    <t>Survey question 21</t>
  </si>
  <si>
    <t>Para 4.4</t>
  </si>
  <si>
    <t>Para 2.25</t>
  </si>
  <si>
    <t>Para 3.2</t>
  </si>
  <si>
    <t>Para 3.1</t>
  </si>
  <si>
    <t>Para 3.24</t>
  </si>
  <si>
    <r>
      <rPr>
        <i/>
        <sz val="10"/>
        <rFont val="Verdana"/>
        <family val="2"/>
      </rPr>
      <t xml:space="preserve">For those DNOs' telephone systems where customers are required to dial an alternative number to speak to an agent, the mean time taken is from when the customer hears the ringing tone of </t>
    </r>
    <r>
      <rPr>
        <i/>
        <sz val="10"/>
        <color rgb="FFFF0000"/>
        <rFont val="Verdana"/>
        <family val="2"/>
      </rPr>
      <t>this</t>
    </r>
    <r>
      <rPr>
        <i/>
        <sz val="10"/>
        <rFont val="Verdana"/>
        <family val="2"/>
      </rPr>
      <t xml:space="preserve"> line to when the call is first answered by an agent</t>
    </r>
    <r>
      <rPr>
        <sz val="10"/>
        <rFont val="Verdana"/>
        <family val="2"/>
      </rPr>
      <t>- It would be useful to make it clear which line the "this" refers to: the first line or the second?</t>
    </r>
  </si>
  <si>
    <r>
      <t>For those DNOs’ telephone systems that, in certain circumstances, automatically direct customers to an agent, the mean time taken from the time when the customer leaves the fault IVR</t>
    </r>
    <r>
      <rPr>
        <sz val="10"/>
        <color rgb="FFFF0000"/>
        <rFont val="Verdana"/>
        <family val="2"/>
      </rPr>
      <t>;</t>
    </r>
    <r>
      <rPr>
        <sz val="10"/>
        <rFont val="Verdana"/>
        <family val="2"/>
      </rPr>
      <t xml:space="preserve"> left the company I</t>
    </r>
    <r>
      <rPr>
        <sz val="10"/>
        <color rgb="FFFF0000"/>
        <rFont val="Verdana"/>
        <family val="2"/>
      </rPr>
      <t>VR</t>
    </r>
    <r>
      <rPr>
        <sz val="10"/>
        <rFont val="Verdana"/>
        <family val="2"/>
      </rPr>
      <t xml:space="preserve"> (if no fault IVR is present)</t>
    </r>
    <r>
      <rPr>
        <sz val="10"/>
        <color rgb="FFFF0000"/>
        <rFont val="Verdana"/>
        <family val="2"/>
      </rPr>
      <t>;</t>
    </r>
    <r>
      <rPr>
        <sz val="10"/>
        <rFont val="Verdana"/>
        <family val="2"/>
      </rPr>
      <t xml:space="preserve"> or from the time the call is presented to the DNO (if no fault or company IVR is used).</t>
    </r>
  </si>
  <si>
    <t>NPg</t>
  </si>
  <si>
    <t>Cost and Volumes Reporting Pack (and throughout)</t>
  </si>
  <si>
    <t xml:space="preserve">It would be helpful if each table had a clearly defined "Purpose" set out in the RIGs documents. Ie a brief explaination of what the data collected will be used for. </t>
  </si>
  <si>
    <t>As referred to in the accompanying letter.</t>
  </si>
  <si>
    <t>Page 103: Long Life Assets Pool definition</t>
  </si>
  <si>
    <t>The definition incorrectly refers to a writing down allowance of 10% - it should be 8%.</t>
  </si>
  <si>
    <t>Change 10% to 8% (or remove the part of the definition that refers to the percentage).</t>
  </si>
  <si>
    <t>Final Contracted Value</t>
  </si>
  <si>
    <t>Further expand the definition to include reference to refunds or additional charges.</t>
  </si>
  <si>
    <t>e.g. The total amount, once the relevant level of margin has been applied and refunds and additional charges have been taken into account, in a connection project's connection charges that covers the …</t>
  </si>
  <si>
    <t>Shrouding</t>
  </si>
  <si>
    <t xml:space="preserve">Reinstate the existing Shrouding definition in the Glossary. </t>
  </si>
  <si>
    <t xml:space="preserve">Protection schemes (all voltages) </t>
  </si>
  <si>
    <t xml:space="preserve">See annex B no 9 </t>
  </si>
  <si>
    <r>
      <t>Add the words '</t>
    </r>
    <r>
      <rPr>
        <i/>
        <sz val="10"/>
        <rFont val="Verdana"/>
        <family val="2"/>
      </rPr>
      <t>when undertaken independently of asset replacement schemes</t>
    </r>
    <r>
      <rPr>
        <sz val="10"/>
        <rFont val="Verdana"/>
        <family val="2"/>
      </rPr>
      <t>' to the final sentence of the glossary definition  so it reads: '</t>
    </r>
    <r>
      <rPr>
        <i/>
        <sz val="10"/>
        <rFont val="Verdana"/>
        <family val="2"/>
      </rPr>
      <t>...This also includes protection of conventional circuit breakers when undertaken independently of asset replacement schemes</t>
    </r>
    <r>
      <rPr>
        <sz val="10"/>
        <rFont val="Verdana"/>
        <family val="2"/>
      </rPr>
      <t>'</t>
    </r>
  </si>
  <si>
    <t>Cost and Volumes Reporting Pack</t>
  </si>
  <si>
    <t>Numbering system is confusing when trying to track back to DPCR5 and DNOs' internal plans. Can we make some reference to RIIO- ED1 within the naming convention?</t>
  </si>
  <si>
    <t/>
  </si>
  <si>
    <t>There should be a way of annotating the tables that distinguishes between volume additions and activities - the problem is made visible by the mistake made below in respect of refurbishment (NPG-6)</t>
  </si>
  <si>
    <t>The word 'average' is not necessary in the 'average unit cost' .</t>
  </si>
  <si>
    <t>The totex categories are not defined in the glossary.  The definitions are required as this table will influence the calculation of our updated tax allowances under the annual iteration process and needs to be consistent with the basis on which expenditure was categorised in the PCFM used to set opening base revenue allowances.</t>
  </si>
  <si>
    <t xml:space="preserve">I2 </t>
  </si>
  <si>
    <t>Table I3 in the C&amp;V pack includes the wrong values for SMUC (the smart metering unit costs).  These require updating to final licence condition (CRC 3E) values.</t>
  </si>
  <si>
    <t>CV2</t>
  </si>
  <si>
    <t xml:space="preserve">Split reinforcement costs between capacity driven and security driven </t>
  </si>
  <si>
    <t>CV8</t>
  </si>
  <si>
    <t xml:space="preserve">Where non-standard assets (e.g. woodhouse masts) are replaced by a less expensive alternative, the asset listing for the cost and volumes tables does not distinguish between the cost of the non-standard asset disposal and the new addition, they are combined together. We understand that Ofgem do not want the asset list to become too large, therefore we would like these assets to be clearly identified as a memo to these tables. </t>
  </si>
  <si>
    <t xml:space="preserve">Rename 66kV OHL (Tower Line) Conductor as described (correctly) in the Glossary. </t>
  </si>
  <si>
    <t xml:space="preserve">The  Civils Works driven by Asset Replacement section (starting at row 161) needs to reflect the layout consistently employed throughout the table. </t>
  </si>
  <si>
    <t xml:space="preserve">i.e. Column D, row 161, should read 'civils'.  Column E, row 162 should have 'civils works' and column F, row 163 should begin the voltages section.   </t>
  </si>
  <si>
    <t>CV9, CV10 &amp; CV31</t>
  </si>
  <si>
    <t>In the glossary entry for protection schemes (all voltages), add the words 'when undertaken independently of asset replacement schemes' to the final sentence of the glossary definition  so it reads: '...This also includes protection of conventional circuit breakers when undertaken independently of asset replacement schemes'</t>
  </si>
  <si>
    <t xml:space="preserve">We are concerned about how Refurbishment/R&amp;M activities are picked up in the V tables. The volumes in this table are activities rather than asset volumes. However, we believe these activity volumes are being applied to the volumes asset register matrix although no assets are being replaced. We believe this is incorrect.  </t>
  </si>
  <si>
    <t xml:space="preserve">Change heading to read activity volumes in the refurbishment/R&amp;M tables. </t>
  </si>
  <si>
    <t xml:space="preserve">Do not grey out any row in these tables (refurb or R&amp;M) at this stage - there may be a case for doing so in refurb once we have settled on the treatment of Secondary Deliverables at the boundary of the two Refurbishment tables. </t>
  </si>
  <si>
    <t>CV11</t>
  </si>
  <si>
    <t>We are content with the treatment of civils works in the current pack: with asset replacement civils at the base of the Asset Replacement Table and Condition Based Civils housed on its own table.  Please note our comment on the Repairs  &amp; Maintenance table that maintenance driven civils works could be housed with condition based civils as a sub section of the table, which would resolve one of the remaining issues on the new format of the Refurbishment and R&amp;M table group.</t>
  </si>
  <si>
    <t>CV13</t>
  </si>
  <si>
    <t xml:space="preserve">We believe a table based on batteries not on sites would be more indicative of the work content.  </t>
  </si>
  <si>
    <t xml:space="preserve">There should be unit cost information on this table.   </t>
  </si>
  <si>
    <t>CV14 - BT21CN</t>
  </si>
  <si>
    <t>There should be unit cost information on this table</t>
  </si>
  <si>
    <t>CV15</t>
  </si>
  <si>
    <t>On legal &amp; safety table, the inclusion of the new line for asbestos encapsulation in response to our request has unfortunately been included against the wrong asbestos category.  It should be included in addition to the meter positions category.  We have supplied corrected wording and guidance.   
We are content with the treatment of the other category, with the new memo table included below.  The guidance is correct, but the table needs to be updated to include cost and volumes of the discrete 'other' elements in the memo sub table.  We also suggest greying out the volume and unit cost elements in the summary 'other' category in the main body of the table, since it will made up of a number of separate elements. 
Please also see our comment on the Inspections table, where we suggest that a possible place for temporary shrouding could be in Legal &amp; Safety.</t>
  </si>
  <si>
    <t xml:space="preserve">THE GLOSSARY NEEDS TO BE CHANGED AS FOLLOWS: ALL ON PAGE 32
FIRST - Add the words Replacement to the title of the existing glossary entry for Asbestos management – Meter Position as follows 
Asbestos management - Meter positions - Replacement
Work to replace DNO cut outs and meter boards where the meter board has been found to contain asbestos (e.g. Syndanio type).
EXCLUDES:
• any works associated with the roll-out of smart meters (which should be included in Asbestos meter board replacement (SM)).
THEN REMOVE THIS WHOLE ENTRY 
Asbestos management – Containment/Removal
Where work has been carried out at a substation site to either remove asbestos or contain the existing asbestos by encapsulation or treatment. 
AND REPLACE IT WITH 
Asbestos management – Meter Position- Containment/Removal
Work to contain or remove DNO cut outs and meter boards by encapsulation or treatment  where the meter board has been found to contain asbestos (e.g., Syndanio type).
EXCLUDES:
• any works associated with the roll-out of smart meters (which should be included in Asbestos meter board replacement (SM)).
THE GUIDANCE ALSO NEEDS CORRECTING: on Page 36
4.113. The categories for which gross costs and volumes are to be reported in this this worksheet are defined in Annex A - glossary and include:
• Site security by number of substations (split by voltage - HV, EHV and 132kV)
• Asbestos management – surveys &amp; signage by number of sites
REMOVE • Asbestos management – containment by number of sites
• Asbestos management – removal by number of sites
• Asbestos management – meter positions replacement by number of meters
ADD Asbestos management - meter positions containment  by number of  meters
• Safety climbing fixtures - for supports or plant items
• Fire protection by number of substations
• Earthing upgrade by number of locations
• Cable pits by number of sites
• Link boxes by number of sites
• Other.
4.114. The table allows for the DNO to add further activities of Legal and Safety work under other. DNOs should list each activity and the direct costs and volumes associated with it. DNOs may add additional rows if additional activities need to be listed.
4.115. A full explanation of any additional activities added by the DNO must be included in the Commentary and appropriately named in the table.
4.116. The total gross costs should be split by cost type at the top of the worksheet.
4.117. This worksheet requires the reporting of asset additions and disposals as a result of Diversion programmes.
</t>
  </si>
  <si>
    <t>CV15 - Legal and Safety</t>
  </si>
  <si>
    <t>There should be unit cost information on this table at least as far down as (but not including) the 'other' summary row.  We suggest greying out the volume and unit cost elements in the summary 'other' category in the main body of the table, since it will be made up of a number of separate elements. 
There should also be activity volume and cost sections to the other categories. We do not consider it necessary to have a unit cost section for the 'other' sub table. 
We would also suggest removing the totals row from the volumes section.</t>
  </si>
  <si>
    <t>On legal &amp; safety table, we are appreciative of the inclusion of the new line for asbestos encapsulation in response to our request, but unfortunately it has been included against the wrong asbestos category.  It should be included in addition to the meter positions category.  We have supplied corrected wording and guidance below.  
The Glossary needs to be changed as follows (all on page 32):
Add the words Replacement to the title of the existing glossary entry for Asbestos management – Meter Position as follows 
Asbestos management - Meter positions - Replacement
Work to replace DNO cut outs and meter boards where the meter board has been found to contain asbestos (eg, syndanio type).
EXCLUDES:
• any works associated with the roll-out of smart meters (which should be included in Asbestos meter board replacement (SM)).
THEN REMOVE THIS WHOLE ENTRY 
Asbestos management – Containment/Removal
Where work has been carried out at a substation site to either remove asbestos or contain the existing asbestos by encapsulation or treatment. 
AND REPLACE IT WITH 
Asbestos management – Meter Position- Containment/Removal
Work to contain or remove DNO cut outs and meter boards by encapsulation or treatment  where the meter board has been found to contain asbestos (eg, syndanio type).
EXCLUDES:
• any works associated with the roll-out of smart meters (which should be included in Asbestos meter board replacement (SM)).</t>
  </si>
  <si>
    <t xml:space="preserve">Change column E, row 165 from "number of sites" to "numbers of meters". 
</t>
  </si>
  <si>
    <t>The Guidance also requires correction on page 36. The bullets for paragraph 4.113. The categories for which gross costs and volumes are to be reported in this this 
REMOVE • Asbestos management – containment by number of sites
REPLACE WITH: Asbestos management - meter positions containment  by number of  meters</t>
  </si>
  <si>
    <t>CV18 - CNI</t>
  </si>
  <si>
    <t xml:space="preserve">The table is still under development. We are comfortable with the guidance (including glossary) as currently drafted and we are participating in the ongoing working group discussions. </t>
  </si>
  <si>
    <t>CV19</t>
  </si>
  <si>
    <t xml:space="preserve">Whilst we are pleased to see the retention of important volumetric data in this table, we do not agree with the proposal that it should be relegated to a memo, with cost information recorded against the assets only.  To be consistent with benchmarking and DPCR5 reporting: costs should be applied against customers/properties.  They can be recorded against the assets as well, but per customer is the important area. 
On a point of detail: Unfortunately the move away from reporting by customer/property has created a difficulty, because it is not clear whether the intention is to include only asset replacement costs in the check totals for his table that are passed to C1. The rewritten formulae in the table currently imply this.  Or is it the intention to include both inspections and asset replacement costs. 
Our suggested guidance change can be altered to cover both by including or removing the words 'inspections and' from the proposed new para. </t>
  </si>
  <si>
    <t>In THE TABLE:
a single row for costs annotated: 'Costs Allocated Across Properties/Customers, this should be a total row which adds up the costs against the assets listed above it and check to the cost type split .    
Remove the word 'additional' from the sub title Additional Volume Metrics and use the words 'key customer and volume metrics' 
IN THE GUIDANCE:
Another paragraph as 4.142 in front of existing 4.142
The total costs reported for the 'inspections and' replacement of rising and lateral mains assets are totalled and reported against the key activity volumes recorded in the property/customers section.</t>
  </si>
  <si>
    <t>M5</t>
  </si>
  <si>
    <t>Paragraph 6.52 needs to be reviewed as it is unclear in its drafting. Also, it suggests that it is an illegitimate  choice by the DNOs to replace a failed asset with a new asset, which offers the same functionality, but also offers reduced losses. The paragraph states that this outcome is purely coincidental to the issue. We would argue that, while the initial driver for the activity is the failed or aging asset, it could be that a secondary consideration in the selection of the asset is to reduce distribution network losses. Therefore we believe that the replacement activity should be recorded as such.</t>
  </si>
  <si>
    <t>Remove paragraph 6.52 as it contradicts paragraph 6.51 bullet 2.</t>
  </si>
  <si>
    <t>C2 - IT&amp;T (Non-Op)</t>
  </si>
  <si>
    <t>More clarity needed in section C2 of the RIGs guidance here as we are unclear of the necessity for such a split between hardware and software. Also, on IT projects that deliver both hardware and software replacement or innovation, it will be difficult for us to report in line with this split. Can we discuss this further with you?</t>
  </si>
  <si>
    <t>C5 - STEPM (Non Op)</t>
  </si>
  <si>
    <t>We need to see the glossary definitions before concluding whether the explanation is acceptable or not.</t>
  </si>
  <si>
    <t>CV26/CV27/CV28</t>
  </si>
  <si>
    <t>Further clarification is required around the Smart Meter and ONI boundary, especially where ONIs are smart meter related (eg how to treat post installation defects).  In addition, we would like to know what decision Ofgem has reached on the boundary between Asset Repairs and Repairs and Maintenance.</t>
  </si>
  <si>
    <t>We understand that there was a proposal to move fault rates into CV pack but this does not appear to have happened, we would like to discuss this further to understand Ofgem's current thinking.</t>
  </si>
  <si>
    <t xml:space="preserve">There is inconsistency around the treatment of meters in the CV pack and in NonQoS. In the CV pack meters are rolled into abortive calls in CV pack whereas in NonQos they are not. </t>
  </si>
  <si>
    <t>CV29</t>
  </si>
  <si>
    <t xml:space="preserve">We appreciate that there are still remaining issues on which Ofgem may wish to arbitrate. </t>
  </si>
  <si>
    <t>CV30</t>
  </si>
  <si>
    <t xml:space="preserve">We are comfortable with this table as currently drafted and we propose an amendment to the Glossary definition of Shrouding to reinstate the previous definition. </t>
  </si>
  <si>
    <t>Reinstate the existing Shrouding definition in the Glossary:
Expenditure on temporary shrouding - with the category to go to Repair and Maintenance (our preference) or Legal &amp; Safety
This refers to the covering of the conductor with temporary plastic ducting to prevent contact with conductors in order to achieve safe working clearances when third parties are working near LV overhead lines.
[insert the table where temporary shrouding sits]</t>
  </si>
  <si>
    <t>CV34 - Smart Meters</t>
  </si>
  <si>
    <t xml:space="preserve">With regard to the Smart Meter Rollout RIGs, the table and supporting guidance is still under development but at this stage we feel that it is important to set out some of our concerns.
Our concerns tend to centre around the nature of the data that will be collected on Smart Meters and Smart Metering Interventions and whether such data, and the process by which it is collected, would pass a rigorous data assurance process. This is mainly due to the lack of a formally governed route in which DNOs learn that an intervention request has been generated by a Supplier, or a requirement that stipulates that Suppliers identify the drivers behind an intervention request. This means that the DNO is unable to identify certain categories of smart meter interventions (in the case of Category B &amp; C defects notified to DNOs via the D0135 DTS data flow).
We are aware that there are two proposed, albeit temporary, solutions to mitigate this issue. 
• UKPN have suggested an approach that assumes all supplier callouts are smart meter related. This approach would eventually reconcile the meter types once the data flow became available. As there is a revenue stream associated with this type of work we don’t think this appropriate. 
• WPD’s methodology would compare the supplier callouts data with the MPANs data to identify the smart meter related callouts. However it is unclear how well this will work in practice.
Furthermore the long term solution (changing the content of the D0135 data flow via an industry change) will be difficult to secure in practice because such changes need to be approved and accepted by all industry participants affected, including for example suppliers and their contractors.  Suppliers may be reluctant to the change their systems and processes if there is no perceived benefit to them. In addition, they will be relying on contractors to provide the information needed to comply with any such change.  
Clearly there is still a lot of work left to do in this area over the next couple of months and we will be fully engaged in the discussion to make this process workable.
</t>
  </si>
  <si>
    <t>Table is still under development so ongoing dialogue is taking place.</t>
  </si>
  <si>
    <t xml:space="preserve">CV35 NIA, CV36 NIC, CV37 LCNF, M6 IRM
</t>
  </si>
  <si>
    <t>The PCFM and asset cost and volume requirements are largely redundant for NIA (CV35) LCNF innovation projects (although probably appropriate for larger LCNF (CV37) and NIC (CV36) projects) and the tables should be modified to remove this requirement.</t>
  </si>
  <si>
    <t>C19 - DRS</t>
  </si>
  <si>
    <t>The definition provided for Directly Remunerated Services refers the reader to CRC 5C in order to ascertain its meaning. Instead, include the definition from CRC 5C.4 in the RIGs document and explain that this is the new terminology for what was Excluded Services.</t>
  </si>
  <si>
    <t>a service provided by the licencee as part of the normal activities of its distribution business within the distribution services area is to be treated as a Directly Remunerated Service if and to the extent that the service so provided is no already remunerated under any of the income categories:
* income from charges levied by the licencee
* returned royalty income associated with NIC and LCNF.</t>
  </si>
  <si>
    <t>M7</t>
  </si>
  <si>
    <t xml:space="preserve">We believe that the information asked for here is not consistent with the Cost and Volume Rigs and would be better reported elsewhere, such as the Environment report. The data required to complete this report would be forecast data built on ranging assumptions. Not only would this result in variability and unreliability of content but it would be difficult, if not impossible, for such data to pass data assurance standards.
However, if this table is required, the following should be taken into account to try to limit the points made above. Ofgem needs to be much more explicit and prescriptive in what it expects to be included in DNO strategies, and what it expects to be included in the CBAs that accompany this strategy.  Currently the guidance drafting allows DNOs a large degree of interpretation about what is required and how robust this data must be. To ensure that as far as possible the DNOs produce benefit assessments on a consistent basis, Ofgem must provide:
- more clarity regarding the rules and instructions for the production of this assessment;
- what the assessment should and shouldn’t contain, and
- what benefits are allowed and not allowed. (See also M10 &amp; M13) </t>
  </si>
  <si>
    <t>As per comments 
We think this should be removed from the RIGs reporting packs and included as part of the Environmental Report or separated out into an annex of similar tables.</t>
  </si>
  <si>
    <t>V3 - Volume Matrices</t>
  </si>
  <si>
    <t xml:space="preserve">In order to populate the volume matrices retrospectively, assumptions and apportionment will have to be applied as our asset data has not been captured against investment drivers to this level of granularity in the past. This also means that we will need to add new business processes and supporting systems to capture the required data for commencement of reporting from 1 April 2015, this will be challenging. </t>
  </si>
  <si>
    <t>AP1 - Age Profile</t>
  </si>
  <si>
    <t>To ensure consistency and robust reporting across all DNOs, guidance needs to be given on how to capture assets of unknown age profiles against historical assets. Our view is that we should continue with the apportionment approach.</t>
  </si>
  <si>
    <t>M10 - Innovative Solutions</t>
  </si>
  <si>
    <t>This table asks for examples of innovative solutions deployed on the network. While we agree with the need to collect this information we do not think that an RRP table is the place where this data should be captured as it is not easy quantifiable and the data will be largely based on estimations and assumptions. As a result we would not be confident that this data could be data assured in accordance with the DAG. Our preference would be that the reporting of this information is either; part of the environment report or in a separate annex of the RIGs document with more guidance from Ofgem as to how they would like this to be presented  (see also M7 &amp; M13)</t>
  </si>
  <si>
    <t>We think this should be removed from the RIGs reporting packs and included as part of the Environmental Report or separated out into an annex of similar tables.</t>
  </si>
  <si>
    <t>M11</t>
  </si>
  <si>
    <t xml:space="preserve">It is possible for DNOs to report on this, however, we believe that DECC and/or Ofgem hold better data than the DNOs on LCTs and, as such, we are uncertain as to the value of DNOs reporting on this. </t>
  </si>
  <si>
    <t>As yet, we cannot commit on our ability to align our BCF reporting to a regulatory year as early as the first RIIO-ED1 year, because this requires us to obtain data from external sources (contractors), which have not guaranteed their ability to do so. We note that for the Gas Distribution networks RIGs, BCF reporting was exempt from benchmarking for the first 2 years in order to allow them to work with contractors in reporting this information. Benchmarking will  introduced from year 3 (reporting year 2015/16) onwards. We would prefer a similar approach. 
Our preference would be that the reporting of this information is either; part of the environment report or in a separate annex of the RIGs document with more guidance from Ofgem as to how they would like this to be presented  (see also M7 &amp; M13) (see M7 &amp; M10)</t>
  </si>
  <si>
    <t>T4</t>
  </si>
  <si>
    <t xml:space="preserve">This table has been included in the pack, with no accompanying guidance, and we would like assure ourselves of the purpose of the table and whether it is necessary.  In its current form, we also believe it to be incomplete, as it does not include all the Protection Categories in Refurbishment nor investments made in BT 21st century workload, which would be natural candidates for the table.  </t>
  </si>
  <si>
    <t>T5</t>
  </si>
  <si>
    <t>There is no table or supporting guidance included in the pack. We would like to understand the purpose and scope of  any proposed table.</t>
  </si>
  <si>
    <t>D1 - Drivers, D2 - FTEs, D3 - MEAV, D4 - RPI</t>
  </si>
  <si>
    <t>We understand the inclusion of the cost drivers table and agree that it is sensible. Our view is that this table must be allowed to develop over time in parallel with the Cost Assessment Working Group that will be developing this work throughout RIIO-ED1.</t>
  </si>
  <si>
    <t>R1 - Theft Recovery</t>
  </si>
  <si>
    <t xml:space="preserve">We are seeking changes to table R1 for the purposes of improved clarity. The table introduces new reportable items (i.e. kWh and number of cases) which appear to be requirements over and above those in SLC49 and CRC5F (which focus on income and costs).  It also incorporates these additional items required under para 2.30 Annex B Costs &amp; Reporting RIGS alongside items required under 2.29 (Income &amp; Costs) if kWh and number of cases are required it would seem best to include this as "for information items" below income &amp; costs.
The way the table is currently drafted each row includes the requirement to populate both costs and volumes (kWh, No of cases or number of instances) yet the definitions in the glossary only reference the costs. This can be resolved by the above recommendation to display these on separate rows. We see no reason to change any of the definitions.
Furthermore we note the requirement in para 2.31 additional reporting requirements at row 14 onward to report on instances investigated i.e. the total of:
Initial investigations; Successful cases; and Unsuccessful case. Again these would seem to be additional reporting above and beyond income &amp; costs associated SLC49 and CRC5F.  </t>
  </si>
  <si>
    <t>Para 2.30 of the RIGs, first bullet, should refer to 'estimated units of electricity' rather than 'units of electricity'.
Para 2.31 needs more clarity over which activities should be included under 'Total costs incurred' (row 14 'total costs and instances investigated' of the R1 table).</t>
  </si>
  <si>
    <t>R2 – Changes log</t>
  </si>
  <si>
    <t xml:space="preserve">Clarity needs to be provided as to who is required to populate this worksheet, Ofgem or the DNOs. </t>
  </si>
  <si>
    <t>Add line in table stating who's responbility it is to fill this in</t>
  </si>
  <si>
    <t>R5a</t>
  </si>
  <si>
    <t>RIGs para 2.9 says we may only make changes to yellow input cells, these cells are green but the RIGs state we are to ensure that the links to other worksbooks work.
Further clarity is required as to whether Ofgem will insert the links and populate this table or whether the DNOs will insert the links. The RIGs need to make this clear. If it is the DNOs who will insert the links,  the cells should be yellow as the DNOs will be editing the cell.</t>
  </si>
  <si>
    <t>Typo in paragraph 2.17. link and table need to be reversed.</t>
  </si>
  <si>
    <t>R6 - R15</t>
  </si>
  <si>
    <t>Updated Revenue Reporting Pack included.</t>
  </si>
  <si>
    <t>Revenue and Financial Issues RIGS
Paragraph 3.35 (F4 - tax computation)</t>
  </si>
  <si>
    <t>The words 'for each regulatory year ended 31 March' should be removed, as not all licensees will prepare a corporation tax return for a 31 March year end (e.g. Northern Powergrid has a 31 December statutory year end).</t>
  </si>
  <si>
    <t>Insert:''This worksheet must be prepared on the same basis as the licensee's corporation tax return and in accordance with extant tax legislation.'</t>
  </si>
  <si>
    <t>Table F5</t>
  </si>
  <si>
    <t>Revenue and Finance Issues RIGs
paragraph 3.4 (in relation to Table F5) &amp;
FI Pack Front Cover Sheet</t>
  </si>
  <si>
    <t>As there is no direct comparison with PCFM values within this table, the instruction to complete in 2012/13, rather than nominal, prices seems unnecessary.  It would be more logical/transparent to complete the table in nominal prices to be consistent with all other tables.  The expenditure reported within the tables would then be consistent with that included in table I2 of the Cost and Volumes pack.  It would be sensible to include a double check that the expenditure included in this table is consistent with that in table I2.
As the table stands, there are inputs in table F9 in cells C15 to N18 which we assume will be in nominal prices as they are to be linked from the Cost and Volumes pack.</t>
  </si>
  <si>
    <t>Amend paragraph 3.4 to remove the requirement for table F5 to reported in nominal prices.</t>
  </si>
  <si>
    <t>Auto-population of F1</t>
  </si>
  <si>
    <t>It would seem possible to auto-populate F1 from F1a to F1c</t>
  </si>
  <si>
    <t>Include the formula to link where possible.</t>
  </si>
  <si>
    <r>
      <t xml:space="preserve">Our suggested revised format is attached.  Annex C wording would require updating accordingly.
In the event that the table remains in its current form, the following corrections would be required:
</t>
    </r>
    <r>
      <rPr>
        <i/>
        <sz val="10"/>
        <rFont val="Verdana"/>
        <family val="2"/>
      </rPr>
      <t xml:space="preserve"> - the indirect cost percentages in rows 67 to 81 need to be the PCFM percentages for controllable opex, as this is the totex category in which indirect costs reside (not the various categories currently listed to which the indirect costs are deemed to relate for statutory accounting purposes);
 - the tree cutting category would need expanding to include 'expected' and 'variance' rows and allocation to tax pool categories other than 'revenue' needs to be allowed; and
 - the smart metering row (row 41) needs to allow input to all tax pool categories - it is unlikely to be 'non-qualifying' expenditure, which is the only option currently offered.  It is also unclear why smart meter expenditure is under the 'non-operational capex' sub-heading.</t>
    </r>
  </si>
  <si>
    <t>Asset health, criticality and risk workbook</t>
  </si>
  <si>
    <t>We are comfortable with the tables as currently drafted and we are participating in the ongoing working group discussions.</t>
  </si>
  <si>
    <t>QoS HV disaggregation reporting pack</t>
  </si>
  <si>
    <t>Non - Quality of service reporting pack</t>
  </si>
  <si>
    <t>There are a number of issues that are currently being discussed as part of the QoS working group that need to be reflected in these tables and RIGs, once agreed upon. These are:
1. Bringing cut outs within the IIS framework  
2. ONIs that that are as a result of smart metering have been excluded from ONIs within the C&amp;V tables but that is now inconsistent with this IIS related submission.
3. There is no mention of Smart metering in Appendix F. 
4. There is an unresolved boundary issue between ONI asset repairs instigated by trouble call and Repairs and Maintenance.</t>
  </si>
  <si>
    <t>QoS interruptions reporting pack</t>
  </si>
  <si>
    <t>There are a number of issues that are currently being discussed as part of the QoS working group that need to be reflected in these tables and RIGs, once agreed upon. These include:
- clock stops. An action upon the group is to develop a list of scenarios around clock stops that can be used to drive improvements in the definitions around valid clock stops. 
- The inconsistency with reporting of zero customers on LV faults. Currently reporting is inconsistent across DNOs.</t>
  </si>
  <si>
    <t xml:space="preserve">RIGs Chapter 3-  Guaranteed standards para 3.18 </t>
  </si>
  <si>
    <t>RIGs Chapter 3-  Guaranteed standards para 3.19</t>
  </si>
  <si>
    <t xml:space="preserve">Insert 'For EGS2A and EGS4 only' at beginning of paragraph.  </t>
  </si>
  <si>
    <t>RIGs Chapter 3 Guaranteed standards para 3.20</t>
  </si>
  <si>
    <t>A distributor may pay more than the prescribed amount, it would therefore be helpful to clarify the reporting of the additional sums paid beyond the prescribed levels.</t>
  </si>
  <si>
    <t>Add 'the amounts of failure payments made in excess of prescribed levels' to the end of the paragraph.</t>
  </si>
  <si>
    <t>RIGs Chapter 3 Guaranteed standards para 3.21</t>
  </si>
  <si>
    <t>This paragraph needs to be modified to reflect that, for supply interruptions in normal and severe weather, distributors will be required to make failure payments wherever they are able to identify failures of the standard. Therefore it will no longer be relevant when a customer makes contact to report that the power has been off for more than the prescribed time in order to  form a judgment as to whether or not the customer is lodging a claim.</t>
  </si>
  <si>
    <t>RIGs Chapter 3 Guaranteed standards para 3.27</t>
  </si>
  <si>
    <t xml:space="preserve">Paragraph should reflect the proposed modification of regulation 12(1) of the Electricity (Standards of Performance) Regulations to include receipt of a text message or e-mail as well as receipt of a telephone call. </t>
  </si>
  <si>
    <t>RIGs Chapter 3 Guaranteed standards para 3.30</t>
  </si>
  <si>
    <t xml:space="preserve">Clarity of language around re-interruptions </t>
  </si>
  <si>
    <t>RIGs Chapter 3 Guaranteed standards para 3.32</t>
  </si>
  <si>
    <t xml:space="preserve">the provision described in this paragraph is proposed to be removed from the Electricity (Standards of Performance) Regulations, thus making this paragraph redundant. </t>
  </si>
  <si>
    <t>Remove this paragraph</t>
  </si>
  <si>
    <t xml:space="preserve">RIGs Chapter 3 Guaranteed standards footnote 19 (page 33) </t>
  </si>
  <si>
    <t xml:space="preserve">Reference to 'severe weather category' consistent with current (30 March 2012) Rigs appendix but inconsistent with appendix heading in current draft.    </t>
  </si>
  <si>
    <t xml:space="preserve">Choose which terminolgy to use and keep the same to ensure consistency </t>
  </si>
  <si>
    <t xml:space="preserve">RIGs Chapter 3 Guaranteed standards para 3.35 </t>
  </si>
  <si>
    <t xml:space="preserve">The 3rd bullet point needs to be modified to reflect the proposed change to regulation 10(4) of the Electricity (Standards of Performance) Regulations.  </t>
  </si>
  <si>
    <t>In the 7th bullet point, (if) the word “any” needs to be inserted at the end of the 1st line of the 2nd sub-bullet (i.e. between “or” and “other”) and (ii) the words presented as the 6th sub-bullet should be moved to the left (and the sub-bullet point removed) so that they align with the opening words of this bullet point (i.e. “It was not reasonably practicable”).</t>
  </si>
  <si>
    <t>RIGs Chapter 3 Guaranteed standards para 3.41</t>
  </si>
  <si>
    <t>The paragraph needs to be amended to reflect changes to the Electricity (Standards of Performance) Regulations.</t>
  </si>
  <si>
    <t xml:space="preserve">Remove “(except in respect of paragraph (5) of Regulation 8)” from 7th bullet point. </t>
  </si>
  <si>
    <t>RIGs Chapter 3 Guaranteed standards para 3.44</t>
  </si>
  <si>
    <t>Modification of this paragraph, and in particular of the words “on receipt of a claim from a customer” in the 6th line, is necessary to reflect the proposed changes to regulations 3(4)(f) and 10(4) of the Electricity (Standards of Performance) Regulations which requires failure payments to be made automatically to PSR Customers and reasonable endeavours to be used to identify and pay all other customers in respect of whom the standard has been failed, in both cases without the need for a claim to be received.</t>
  </si>
  <si>
    <t>RIGs Chapter 3 Guaranteed standards para 3.46</t>
  </si>
  <si>
    <t>The statement here needs to be modified to reflect (i) that the restoration times cited in paragraph 3.30 do not apply in respect of EGS2B; and (ii) paragraph 3.32 should be deleted</t>
  </si>
  <si>
    <t>RIGs Chapter 3 Guaranteed standards para 3.49</t>
  </si>
  <si>
    <t>RIGs Chapter 3 Guaranteed standards para 3.52</t>
  </si>
  <si>
    <t>the reference here to paragraph 3.36 should be to paragraph 3.35.  However, this will change again (to paragraph 3.34) on the removal of paragraph 3.32 as proposed above.</t>
  </si>
  <si>
    <t>RIGs Chapter 3 Guaranteed standards para 3.59</t>
  </si>
  <si>
    <t>In the penultimate line of the 1st bullet point, “whom” should be changed to “whose electricity supply”
At the beginning of the 4th line of the 2nd bullet point, the words “have were given notice” should be changed to “were the subject of a duly given notice”</t>
  </si>
  <si>
    <t>RIGs Chapter 3 Guaranteed standards para 3.73</t>
  </si>
  <si>
    <t>Drafting error</t>
  </si>
  <si>
    <t xml:space="preserve">Should insert the words “it applies” between “case” and “so” in the 3rd line of the paragraph.
In the 3rd line, “their” should be changed to “his”.  </t>
  </si>
  <si>
    <t>RIGs Chapter 3 Guaranteed standards para 3.82</t>
  </si>
  <si>
    <t>RIGs Chapter 3 Guaranteed standards para 3.85</t>
  </si>
  <si>
    <t>RIGs Chapter 3 Guaranteed standards para 3.88</t>
  </si>
  <si>
    <t xml:space="preserve">Modification of this paragraph should reflect the proposed changes to regulations 3(4)(f) and 10(4) of the Electricity (Standards of Performance) Regulations </t>
  </si>
  <si>
    <t>RIGs Chapter 3 Guaranteed standards para 3.89, 3.92, 3.95</t>
  </si>
  <si>
    <t xml:space="preserve">The provision described in this paragraph is proposed to be removed from the Electricity (Standards of Performance) Regulations, thus making these paragraphs redundant. </t>
  </si>
  <si>
    <t>Remove this paragraphs</t>
  </si>
  <si>
    <t>RIGs Chapter 3 Guaranteed standards para 3.90</t>
  </si>
  <si>
    <t>The reference in the 2nd bullet point to paragraph 5.36 should be to paragraph 3.35.  However, this will change again (to paragraph 3.34) on the removal of paragraph 3.32 as proposed above.</t>
  </si>
  <si>
    <t>RIGs Chapter 3 Guaranteed standards para 3.91 &amp; 3.94</t>
  </si>
  <si>
    <t>This paragraph needs to be modified to take into account proposed changes to regulations 3(4)(f) and 10(4) of the Electricity (Standards of Performance) Regulations.</t>
  </si>
  <si>
    <t>RIGs Chapter 3 Guaranteed standards para 3.96</t>
  </si>
  <si>
    <t>The reference in the 3rd bullet point to paragraph 3.36 should be to paragraph 3.35.  However, this will change again (to paragraph 3.34) on the removal of paragraph 3.32 as proposed above.</t>
  </si>
  <si>
    <t>RIGs Chapter 3 Guaranteed standards para 3.97</t>
  </si>
  <si>
    <t xml:space="preserve">Drafting changes </t>
  </si>
  <si>
    <t>In the 1st line, the 3rd and 4th numerals in “Regulation 2233” should be superscripted, as they constitute a footnote reference.  In addition, in the 3rd sub-bullet of the 4th bullet point, the bracketed words should be deleted, as EGS12 is no longer to be used.</t>
  </si>
  <si>
    <t>RIGs Chapter 3 Guaranteed standards para 3.116</t>
  </si>
  <si>
    <t xml:space="preserve">Drafting error </t>
  </si>
  <si>
    <t>At the end of the 2nd line, “is” should be changed to “are”.</t>
  </si>
  <si>
    <t>RIGs Chapter 3 Guaranteed standards para 3.99</t>
  </si>
  <si>
    <t xml:space="preserve">At the end of the 1st line, “licence” should be added after “distribution”.  In the 2nd line “conditions” should be changed to “condition”. </t>
  </si>
  <si>
    <t>Rigs chapter 3 Guaranteed standards. 3.117 to 3.158</t>
  </si>
  <si>
    <t xml:space="preserve">We note that paras 5.168 &amp; 5.178 in current customer service RIGs (30 March 2012) setting out audit requirements have not been replicated in the new interruption RIGs we understand this is due to the new Data Assurance Guidance (DAG) requirements and support this. However the remaining part of the 'Best practice Standards' have been retained in paras 3.117 to 3.158. This appears inconsistent and incompatible with the DAG. </t>
  </si>
  <si>
    <r>
      <t>In the 4th line, the words “</t>
    </r>
    <r>
      <rPr>
        <i/>
        <sz val="10"/>
        <rFont val="Verdana"/>
        <family val="2"/>
      </rPr>
      <t>on receipt of a claim from a customer</t>
    </r>
    <r>
      <rPr>
        <sz val="10"/>
        <rFont val="Verdana"/>
        <family val="2"/>
      </rPr>
      <t>” need to be appropriately qualified to reflect the proposed changes to regulation 3(4)(f) and regulation 10(4).</t>
    </r>
  </si>
  <si>
    <r>
      <t xml:space="preserve">After telephone call add ', </t>
    </r>
    <r>
      <rPr>
        <i/>
        <sz val="10"/>
        <rFont val="Verdana"/>
        <family val="2"/>
      </rPr>
      <t>text or e-mail</t>
    </r>
    <r>
      <rPr>
        <sz val="10"/>
        <rFont val="Verdana"/>
        <family val="2"/>
      </rPr>
      <t>'</t>
    </r>
  </si>
  <si>
    <r>
      <t>Remove '</t>
    </r>
    <r>
      <rPr>
        <i/>
        <sz val="10"/>
        <rFont val="Verdana"/>
        <family val="2"/>
      </rPr>
      <t>in receipt of claim from a customer</t>
    </r>
    <r>
      <rPr>
        <sz val="10"/>
        <rFont val="Verdana"/>
        <family val="2"/>
      </rPr>
      <t xml:space="preserve">' in the 5th and 6th lines. </t>
    </r>
  </si>
  <si>
    <r>
      <rPr>
        <i/>
        <sz val="10"/>
        <rFont val="Verdana"/>
        <family val="2"/>
      </rPr>
      <t>If a customer is re-interrupted</t>
    </r>
    <r>
      <rPr>
        <sz val="10"/>
        <rFont val="Verdana"/>
        <family val="2"/>
      </rPr>
      <t>' changed to '</t>
    </r>
    <r>
      <rPr>
        <i/>
        <sz val="10"/>
        <rFont val="Verdana"/>
        <family val="2"/>
      </rPr>
      <t>if the supply to a customer's premises are re-interrupted</t>
    </r>
    <r>
      <rPr>
        <sz val="10"/>
        <rFont val="Verdana"/>
        <family val="2"/>
      </rPr>
      <t xml:space="preserve">' </t>
    </r>
  </si>
  <si>
    <r>
      <t>in the 1st line, the word “</t>
    </r>
    <r>
      <rPr>
        <i/>
        <sz val="10"/>
        <rFont val="Verdana"/>
        <family val="2"/>
      </rPr>
      <t>Regulation</t>
    </r>
    <r>
      <rPr>
        <sz val="10"/>
        <rFont val="Verdana"/>
        <family val="2"/>
      </rPr>
      <t>” should be changed to “</t>
    </r>
    <r>
      <rPr>
        <i/>
        <sz val="10"/>
        <rFont val="Verdana"/>
        <family val="2"/>
      </rPr>
      <t>standard</t>
    </r>
    <r>
      <rPr>
        <sz val="10"/>
        <rFont val="Verdana"/>
        <family val="2"/>
      </rPr>
      <t>” and a comma should be inserted after “</t>
    </r>
    <r>
      <rPr>
        <i/>
        <sz val="10"/>
        <rFont val="Verdana"/>
        <family val="2"/>
      </rPr>
      <t>where</t>
    </r>
    <r>
      <rPr>
        <sz val="10"/>
        <rFont val="Verdana"/>
        <family val="2"/>
      </rPr>
      <t xml:space="preserve">”.  </t>
    </r>
  </si>
  <si>
    <r>
      <t>in the 2nd line of the 3rd bullet point, “</t>
    </r>
    <r>
      <rPr>
        <i/>
        <sz val="10"/>
        <rFont val="Verdana"/>
        <family val="2"/>
      </rPr>
      <t>of</t>
    </r>
    <r>
      <rPr>
        <sz val="10"/>
        <rFont val="Verdana"/>
        <family val="2"/>
      </rPr>
      <t>” should be changed to “</t>
    </r>
    <r>
      <rPr>
        <i/>
        <sz val="10"/>
        <rFont val="Verdana"/>
        <family val="2"/>
      </rPr>
      <t>to</t>
    </r>
    <r>
      <rPr>
        <sz val="10"/>
        <rFont val="Verdana"/>
        <family val="2"/>
      </rPr>
      <t>”.</t>
    </r>
  </si>
  <si>
    <r>
      <t>at the end of the 2nd line, “</t>
    </r>
    <r>
      <rPr>
        <i/>
        <sz val="10"/>
        <rFont val="Verdana"/>
        <family val="2"/>
      </rPr>
      <t>customer is</t>
    </r>
    <r>
      <rPr>
        <sz val="10"/>
        <rFont val="Verdana"/>
        <family val="2"/>
      </rPr>
      <t>” should be changed to “</t>
    </r>
    <r>
      <rPr>
        <i/>
        <sz val="10"/>
        <rFont val="Verdana"/>
        <family val="2"/>
      </rPr>
      <t>customer’s premises are</t>
    </r>
    <r>
      <rPr>
        <sz val="10"/>
        <rFont val="Verdana"/>
        <family val="2"/>
      </rPr>
      <t>”</t>
    </r>
  </si>
  <si>
    <r>
      <t>In particular of the words “</t>
    </r>
    <r>
      <rPr>
        <i/>
        <sz val="10"/>
        <rFont val="Verdana"/>
        <family val="2"/>
      </rPr>
      <t>on receipt of a claim from a customer</t>
    </r>
    <r>
      <rPr>
        <sz val="10"/>
        <rFont val="Verdana"/>
        <family val="2"/>
      </rPr>
      <t xml:space="preserve">” in the 6th line. </t>
    </r>
  </si>
  <si>
    <t>CR10</t>
  </si>
  <si>
    <t>As this is a new table, it would be beneficial to see a worked example of how Ofgem envisage it working.</t>
  </si>
  <si>
    <t>SLC12</t>
  </si>
  <si>
    <t xml:space="preserve">We are content with this table but for the avoidance of doubt when reporting, DNOs need to know whether SLC15 work should be included or not.  </t>
  </si>
  <si>
    <t>CR12 - Time to Connect Incentive</t>
  </si>
  <si>
    <t xml:space="preserve">On the Time to Connect Incentive, we have previously raised concerns around the operation of this incentive; we are still concerned with the the RIGs as currently drafted, although we recognise that discussions are ongoing as to how the incentive will function. 
We are aware of a number of areas where we believe clear guidance needs to be provided in order to allow this incentive to work, however, we are also aware that in order for Ofgem to provide this guidance, a number of decisions need to be made in cooperation with the DNOs. We would welcome to opportunity to further engage with Ofgem in this area. 
The areas that we can identify as being particularly important to resolve are:
- When to start the clock: We believe that it is correct that the clock should start as early in the process as possible but that in order to do so without leaving the terms susceptible to misinterpretation and misapplication, Ofgem needs to be clear on the rules. For instance, a customer providing their contact details for a quotation form to be sent, and mentioning where the connection site is, should not count as the trigger. Instead, the clock should start when the completed form is received.
- The minimum information requirement: In order to start the clock it is essential that we have been provided with the requisite amount of information. This is something that needs to be mandated in the terms of the incentive in order to ensure consistency in the application of this incentive and to allow Distributors to build their approach accordingly. This is something that will require cooperation with all Distributors.
- The reliance upon customers to respond: A worrying element in part of the TTQ is that it suggests that the clock is started, and runs uninterrupted, during periods where the DNOs are waiting for customers to provide required information. We suggest some form of cut off period (30 days) after which the process is nullified or crystallised into a quotation. If the customer responds after this time, it is treated as a new request. In order to avoid misuse of the above suggestion, if a customer withdraws their quotation, that point in time counts as the quotation being issued (unless the 80 working days rule has been passed, in which case it doesn’t register).
</t>
  </si>
  <si>
    <t>Agree with Ofgem's drafting in Customer Service RIGs 28 January 2015</t>
  </si>
  <si>
    <t>Customer Satisfaction Survey</t>
  </si>
  <si>
    <t>We've indicated to Ofgem that further clarity regarding boundaries between additional services vs connections vs ICE would be a positive step to ensure that all customers are appropriately captured by the relevant incentives.
Ofgem has confirmed that enquiries about small-scale generation that doesn't necessitate a connection price quotation or related work would be in scope for general enquiries.  Furthermore, the wording around what is in scope for connections quotations is ambiguous as currently drafted. There is the potential for DNOs to take different views because of the defintion of ECGS2A being 'single LV service demand connection including service alterations'. This is misleading because this type of small-scale generation is by definition not a demand connection but is classed as ECGS2A. 
We recommend that a clarification sentence to be included in the RIGs on small-scale generation being in scope of connections in the BMCS survey when a connection price quotation is needed.
For example, our understanding is that an enquiry from a customer asking if they can install solar panels on a single property is treated as a general enquiry if there is no connection work needed by the DNO.
If a DNO is required to do work to connect a customer's generation involving a single service  up to 16 amps per phase, our understanding is that the DNO should treat that as an ECGS2A connection which will mean it falls within the connections area of the BMCS survey.</t>
  </si>
  <si>
    <t xml:space="preserve">
We request that there be a one-liner included in the criteria for connections quotaton in table 3.1 for clarity and to avoid differences in interpretation between DNOs that says something along the lines of:
'This includes connection of generation up to 16 amps per phase to a single premises on a single connection enquiry where work is required on the DNO network.'
</t>
  </si>
  <si>
    <t>Customer Satisfaction Survey para 3.1</t>
  </si>
  <si>
    <t>Drafting error.</t>
  </si>
  <si>
    <t xml:space="preserve"> 'complaints data' should say 'customer satifaction data'.</t>
  </si>
  <si>
    <t>Customer Satisfaction Survey para 3.2</t>
  </si>
  <si>
    <t>Customer Satisfaction Survey table 3.1</t>
  </si>
  <si>
    <t>Throughout</t>
  </si>
  <si>
    <t>Document heading incorrect: Connection – quotation needs changing to Customer Satisfaction throughout.</t>
  </si>
  <si>
    <t>Para 2.2</t>
  </si>
  <si>
    <t xml:space="preserve">Drafting correction
</t>
  </si>
  <si>
    <t>Drafting correction</t>
  </si>
  <si>
    <t>"complaints" should read "customer satifaction"</t>
  </si>
  <si>
    <t>Connection needs to be defined as minor works for the purposes of the customer satisfaction survey now that major works are forming part of ICE</t>
  </si>
  <si>
    <t>Table 3.1</t>
  </si>
  <si>
    <t>Drafting corrections.</t>
  </si>
  <si>
    <t xml:space="preserve">Replace 'of' with 'or'. Red text below indicates:
Within this category DNOs should also include customers where the DNO or its agent has proactively contacted the customer to inform them about an unplanned interruption and the customer has spoken to a call operator or an agent. </t>
  </si>
  <si>
    <t>Customer Satisfaction Survey Section 7 – General Enquiries, Page 30 Q47</t>
  </si>
  <si>
    <t>First bullet on list of enquiry types - delete ‘Tree’ before ‘trimming trees’</t>
  </si>
  <si>
    <t>KM6: Table 4.1 and associated guidance</t>
  </si>
  <si>
    <t>Complaints Handling, Para 2.18</t>
  </si>
  <si>
    <t>The third main bullet point and sub-bullet point have been changed by Ofgem addressing our concerns that the prior drafting was at odds with the CEAR Act. Ofgem's drafting faithfully relects our view; we are therefore supportive of this change.</t>
  </si>
  <si>
    <r>
      <t>Following sentence should be amended: '</t>
    </r>
    <r>
      <rPr>
        <i/>
        <sz val="10"/>
        <rFont val="Verdana"/>
        <family val="2"/>
      </rPr>
      <t>Providing the customer has supplied a contact phone number and a one to one interaction has taken place with that customer</t>
    </r>
    <r>
      <rPr>
        <sz val="10"/>
        <rFont val="Verdana"/>
        <family val="2"/>
      </rPr>
      <t xml:space="preserve">'.
Our concern is that the outbound message category should include contacing customers via text message, email, social media direct message, IVR web push notifications etc. which don't all require a customer's telephone number. The customer might not have provided a number directly to us, but we may hold a contact number that we received from the energy suppliers or from buying data elsewhere, this should not mean that those customers are excluded from survey. DNOs could exploit this loophole and exclude customers from the survey on the basis that the customer didn't provide its phone number directly to the DNO. </t>
    </r>
  </si>
  <si>
    <r>
      <t xml:space="preserve">
Replace sentence with:  
'</t>
    </r>
    <r>
      <rPr>
        <i/>
        <sz val="10"/>
        <rFont val="Verdana"/>
        <family val="2"/>
      </rPr>
      <t>Providing contact details are held by the DNO for the customer and a one to one interaction has taken place with that customer.</t>
    </r>
    <r>
      <rPr>
        <sz val="10"/>
        <rFont val="Verdana"/>
        <family val="2"/>
      </rPr>
      <t>'</t>
    </r>
  </si>
  <si>
    <t>Customer Satisfaction Survey Section 7</t>
  </si>
  <si>
    <t>WPD</t>
  </si>
  <si>
    <t>Table F1/F2</t>
  </si>
  <si>
    <t xml:space="preserve">There is a calculation of Net debt on the Balance sheet in F1 which has a check cell to the Net debt balance on F2. However, could items such as short term deposits and amounts posted as collateral by banks under derivative arrangements be included within "Other" or on the Balance sheet or Derivative Financial Instruments on the Balance sheet, meaning these two calculations do not align? </t>
  </si>
  <si>
    <t>Table F1</t>
  </si>
  <si>
    <t xml:space="preserve">Cells K19-K22 should be free entry as the formulae do not currently include other debtor/creditor movements and the movement in provisions is currently only linked to restructuring. </t>
  </si>
  <si>
    <t>Table F2</t>
  </si>
  <si>
    <t xml:space="preserve">It is helpful to have prior year(s) information included in the table - this acts as a check when entering data and shows trends over time. It also allows restatement of prior year data to be done in a more straightforward way if an error is found. Could these columns be included and hidden for presentational purposes using the Group functionality in Excel? </t>
  </si>
  <si>
    <t xml:space="preserve">The entry cells currently in C843 and below would be better presented in column F so it is clear they relate to the same year. This would be especially important if other years' data were to also be included in this table. </t>
  </si>
  <si>
    <t>Table F4</t>
  </si>
  <si>
    <t xml:space="preserve">Why are "Expenditure on R&amp;D for enhanced allowances" and "Expenditure on environmentally beneficial technologies" shown in rows 26 and 27 and in "Capital allowances" further down the table? </t>
  </si>
  <si>
    <t xml:space="preserve">It is unclear why F5 has to be completed in 2012/13 prices when the other tables are in nominal. F5 only includes a comparison to percentage allocations per the PCFM and not £ amounts. </t>
  </si>
  <si>
    <t>There appear to be no cross-checks to other tables apart from the indirects. However, if this table is supposed to be in 2012/13 prices then the cross-checks of indirects to the Cost &amp; Volumes RRP won’t work 9as these will be stated in nominal prices).  Also these cross checks should be moved from column C to column H.</t>
  </si>
  <si>
    <t>The easements in G19 are not included in the total at G48</t>
  </si>
  <si>
    <t>The formula in O69 is different to the other formulae in the adjacent cells (eg cells O67, O68, O70).</t>
  </si>
  <si>
    <t>Guidance</t>
  </si>
  <si>
    <t>Paragraph 3.62 on p.24 refers to the DPCR5 Regulatory Fractions and not those determined by the RIIO-ED1 PDAM process.  This needs to be corrected.</t>
  </si>
  <si>
    <t>Table R7</t>
  </si>
  <si>
    <r>
      <t xml:space="preserve">Wording in J14 should read "Operating Profit </t>
    </r>
    <r>
      <rPr>
        <b/>
        <sz val="10"/>
        <rFont val="Verdana"/>
        <family val="2"/>
      </rPr>
      <t xml:space="preserve">after </t>
    </r>
    <r>
      <rPr>
        <sz val="10"/>
        <rFont val="Verdana"/>
        <family val="2"/>
      </rPr>
      <t xml:space="preserve">exceptionals". </t>
    </r>
  </si>
  <si>
    <t>Paragraph 2.74</t>
  </si>
  <si>
    <t xml:space="preserve">Bullet point 2 - there should be a clearer definition of "half the street". </t>
  </si>
  <si>
    <t>where all customers affected by the outage have not requested a delay in restoration</t>
  </si>
  <si>
    <t>Paragraph 2.82 (as per tracked change document)</t>
  </si>
  <si>
    <t>the classification of unplanned incidents doesn't align with the Costs and Volumes return for LV - linkboxes are reported separately in C&amp;V but not in IIS</t>
  </si>
  <si>
    <t>Paragraph 2.84 (as per tracked change document)</t>
  </si>
  <si>
    <t>Inspections wouldn't normally result in any work on the network or a reportable outcome.  Therefore this category would almost always have zero customer impacts</t>
  </si>
  <si>
    <t xml:space="preserve">It would be more meaningful if the categories were:
- Inspection and Repair
- Maintenance </t>
  </si>
  <si>
    <t>Appendix 3 - EE Thresholds</t>
  </si>
  <si>
    <t xml:space="preserve">The figures for WPD South West and WPD South Wales are the wrong way around.  This is because South Wales and South West titles have been switched round </t>
  </si>
  <si>
    <t>See below for correct values for WPD</t>
  </si>
  <si>
    <t>The values for Category 3 threshold number of customers is incorrect for all licences except Wales</t>
  </si>
  <si>
    <t>See below for correct values for WPD.  The values are based upon the files uploaded to DNO FTP sites on 12 Dec 2014</t>
  </si>
  <si>
    <t>The values for Upper threshold number of customers is incorrect for all licences</t>
  </si>
  <si>
    <t>See below for correct values for WPD.  The values are based upon the files uploaded to DNO FTP sites on 12 Dec 2015</t>
  </si>
  <si>
    <t>Appendix 3 - Other exceptional event thresholds</t>
  </si>
  <si>
    <t>The figures for WPD South West and WPD South Wales are the wrong way around.</t>
  </si>
  <si>
    <t>Note that in licence condition CRC 2D these values are shown to two decimal places.  It makes sense to remain consistent with the licence.</t>
  </si>
  <si>
    <t>Appendix 3 - 1 in 20 year events</t>
  </si>
  <si>
    <t>The thresholds for these events are not listed.  Should they be included in this annex or the Costs and Volumes Annex?</t>
  </si>
  <si>
    <t>Appendix 4 - Mapping to Costs and Volumes</t>
  </si>
  <si>
    <t>Linkboxes are not reported separately in the IIS Reporting Incident Template but are required to be identified in C&amp;V.  Suggest we have a new tab in the IIS Reporting Incident Template to align both templates and to allow easier identification of linkbox incidents.</t>
  </si>
  <si>
    <t>Appendix 5 - Cause Codes</t>
  </si>
  <si>
    <t>These do not align with the National Code tables listed in G43/Nafirs and seem to be particular to one DNO e.g. Ice appears in 3 cause codes (03, 04 and 5), Corrosion appears in 2 cause codes (15 and 26), Beckys Test Cause is not a valid cause (180), causes are duplicated (01,1, 02,2, 03,3 etc), multiple codes for trees (20, 23, 24, 25) and there are extra causes not in G43 and not used by WPD</t>
  </si>
  <si>
    <t>Suggest codes align with the National Code tables listed in the current versions of Engineering Recommendation G43 which is the consistent reporting methodology across all DNOs
See table below for correct values as per G43 (noting that Cause Code 40 - Metal Theft - should also be included)</t>
  </si>
  <si>
    <t>Appendix 6 - MEI Codes</t>
  </si>
  <si>
    <t>These do not align with the National Code tables listed in G43/Nafirs and seem to be particular to one DNO e.g. 2 and 2B are duplicated codes, codes 2A, 2B, 6, 8, and S1 - S6 do not appear in G43</t>
  </si>
  <si>
    <t>There are too many MEI tables to list so suggest codes align with the National Code tables listed in the current version of Engineering Recommendation G43 which is the consistent reporting methodology across all DNOs.</t>
  </si>
  <si>
    <t>Paragraphs 3.30, 3.44, 3.88, 3.91</t>
  </si>
  <si>
    <t xml:space="preserve">It would be helpful to clarify that when reporting the number of incidents and customers affected by normal weather, 5,000+ incidents, rota disconnections and severe weather, reportable QOS incidents should be reported i.e. incidents lasting over 3 minutes duration. </t>
  </si>
  <si>
    <t xml:space="preserve">For the Guaranteed Standard of Performance reporting pack, when reporting the number of supply interruptions and the number of premises affected for Regulations 5,6, 7 and 8 (normal weather, 5,000+ incidents, rota disconnections and severe weather), reportable QOS incidents should be reported i.e. incidents lasting over 3 minutes duration. </t>
  </si>
  <si>
    <t>Paragraph 2.135</t>
  </si>
  <si>
    <t>"LVVSB" is a typing error; it should read "LVSSB"</t>
  </si>
  <si>
    <t>Paragraph 6.5</t>
  </si>
  <si>
    <t>Paragraph 2.2</t>
  </si>
  <si>
    <t>Paragraph 2.6</t>
  </si>
  <si>
    <t>A bullet point is missing from "The number of Complaints concerning the delivery of connections services.."</t>
  </si>
  <si>
    <t>Paragraph 2.18</t>
  </si>
  <si>
    <r>
      <t xml:space="preserve">This paragraph includes the phrase "broad measure of customer </t>
    </r>
    <r>
      <rPr>
        <sz val="10"/>
        <color rgb="FFFF0000"/>
        <rFont val="Verdana"/>
        <family val="2"/>
      </rPr>
      <t xml:space="preserve">satisfaction </t>
    </r>
    <r>
      <rPr>
        <sz val="10"/>
        <rFont val="Verdana"/>
        <family val="2"/>
      </rPr>
      <t xml:space="preserve">incentive"; this should read "customer </t>
    </r>
    <r>
      <rPr>
        <sz val="10"/>
        <color rgb="FFFF0000"/>
        <rFont val="Verdana"/>
        <family val="2"/>
      </rPr>
      <t>service</t>
    </r>
    <r>
      <rPr>
        <sz val="10"/>
        <rFont val="Verdana"/>
        <family val="2"/>
      </rPr>
      <t>"</t>
    </r>
  </si>
  <si>
    <r>
      <t xml:space="preserve">Regarding the third bullet point- to require a complaint to be reopened and a clock pause applied if the customer does not respond within 28 days is not consistent with the definition of a resolved complaint and goes against the principle that there is no clock stopping for customer delays.  Our preference would be to close the complaint as resolved for reporting purposes and continue to work with the customer to resolve the matter. The definition of a Resolved Complaint is:
A consumer complaint in respect of which there remains no outstanding action to be taken by the regulated provider. In this case, the complaint has either (i) been resolved to the satisfaction of the relevant consumer who made that consumer complaint or on whose behalf that consumer complaint was made, or (ii) although the consumer is not openly satisfied with the outcome, the consumer has agreed that the regulated provider has taken all action reasonably expected, or </t>
    </r>
    <r>
      <rPr>
        <b/>
        <sz val="10"/>
        <rFont val="Verdana"/>
        <family val="2"/>
      </rPr>
      <t>(iii) has not made further contact with the regulated provider within 28 calendar days of despatch by the regulated provider of its substantive response to the complaint. [For the avoidance of doubt, in case (iii) the date at which the complaint should be treated as resolved is the date at which the letter was despatched.]</t>
    </r>
  </si>
  <si>
    <t xml:space="preserve">Guaranteed Standard Reporting Pack </t>
  </si>
  <si>
    <t xml:space="preserve">For the EGS11 standards should the value be £70 rather than £35 </t>
  </si>
  <si>
    <t>Change £35 to £70 for lines 193,198,216,221,239,244</t>
  </si>
  <si>
    <t>UKPN</t>
  </si>
  <si>
    <t>Ofgem to confirm what version of Excel must be used to avoid compatibility errors</t>
  </si>
  <si>
    <t>The use of "directed" in the second line could be confusing.  If "directed" is meant in a formal way where the Authority issue a Direction then this is fine, but if it is meant purely as another term for "told" then another term should be used to avoid confusion</t>
  </si>
  <si>
    <t>Accidental breaking of a link means breach of licence - this is very strong - is it proportionate?</t>
  </si>
  <si>
    <t>"We will decide...consulting with DNOs." Copy this from 3.8 and add to 3.9 as currently if DNOs find a problem then there is a pause to decide if there is time to correct it. If Ofgem find it then it must be changed.  This needs to be aligned to allow DAG to work</t>
  </si>
  <si>
    <t>3.10</t>
  </si>
  <si>
    <t>As 3.8/3.9</t>
  </si>
  <si>
    <t>Commentaries do not exist in all cases so a caveat to this end needs to be included</t>
  </si>
  <si>
    <t>3.15</t>
  </si>
  <si>
    <t>Historic data cannot be reported under these RIGs earlier than with the 2015/16 data so remove ", or earlier" from end of sentence.  If it is required earlier then it would not be under the RIGs but an information request</t>
  </si>
  <si>
    <t>Caveat first sentence as not all RIGs require forecasts</t>
  </si>
  <si>
    <t>Para 3.4</t>
  </si>
  <si>
    <t>Para 3.8/3.9</t>
  </si>
  <si>
    <t>Para 3.10</t>
  </si>
  <si>
    <t>Para 3.12</t>
  </si>
  <si>
    <t>Para 3.20</t>
  </si>
  <si>
    <t>C11 - Op Training (CAI)</t>
  </si>
  <si>
    <t xml:space="preserve">The categorisation of operational training and non operational training, is now determined by the type of staff attending rather than the course.  It is not clear from the definitions as written whether the costs of training office based control engineers who carry out remote switching is operational or non operational. </t>
  </si>
  <si>
    <t>See track changes on document(s)</t>
  </si>
  <si>
    <t>CV10 - Refurbishment SDI</t>
  </si>
  <si>
    <t>132kV Tower – replacement of individual bolt reflects repair and maintenance , but replacement of step bolts is a refurb with no SDI – generally you wouldn’t just replace one bolt – should there just be one category for bolt replacement and that be refurbishment no SDI or does repair &amp; maintenance need to specify under a certain number of bolts rather than just one bolt replacement</t>
  </si>
  <si>
    <t>Need definition for infrastructure enabling</t>
  </si>
  <si>
    <t>CV29 - Tree Cutting</t>
  </si>
  <si>
    <t>ETR 132 – Other work to achieve compliance - edited guidance to provide example of "other work to achieve compliance"</t>
  </si>
  <si>
    <t>CV35 – NIA (Network Innovation Allowance)</t>
  </si>
  <si>
    <t>CV37 - LCN Fund</t>
  </si>
  <si>
    <t>The term “PCFM” is used throughout the RIIO-ED1 tables, however the abbreviation is not defined in the glossary. The following definition has been taken from the Ofgem website:
“The Price Control Financial Model (PCFM) for RIIO price controls is the financial model which derives the incremental changes to base revenue (MOD) during the RIIO price control period.”</t>
  </si>
  <si>
    <t>CV9 - Refurbishment no SDI</t>
  </si>
  <si>
    <t>I1 - PCFM Inputs 12-13</t>
  </si>
  <si>
    <t>Load Index</t>
  </si>
  <si>
    <t>M10  Innovative Solutions</t>
  </si>
  <si>
    <t>No definitions in glossary for Heat Pumps, EV chargers or PV</t>
  </si>
  <si>
    <t>NA</t>
  </si>
  <si>
    <t>Will Ofgem cross reference every reporting category in the RIGs to ensure there is a supporting glossary definition?</t>
  </si>
  <si>
    <t>Orphaned glossary definition where these can not be reference back to a table line level - if these remain they need to need to be referenced to the RIGs reporting category</t>
  </si>
  <si>
    <t>Reinforcement</t>
  </si>
  <si>
    <t>Smart reporting</t>
  </si>
  <si>
    <t>Definition proposed (had been omitted).
Note, this is an orphaned glossary definition where these can not be reference back to a table line level - if these remain they need to need to be referenced to the RIGs reporting category</t>
  </si>
  <si>
    <t>On-line Partial Discharge Monitoring</t>
  </si>
  <si>
    <t>Overhead lines – LIDAR Surveys</t>
  </si>
  <si>
    <t>Relevant Consumer</t>
  </si>
  <si>
    <t>DNOs proposed a change the this definition to ensure customers who were not the bill payer or named contact for a premises would still be included in the complaints reporting and BMoCs data.  This change does not appear to have been included in the consultation - we have set out the additional wording for its inclusion by Ofgem</t>
  </si>
  <si>
    <t>Add the following wording to the definition "A Relevant Consumer does not have to be the named party on the bill where services or electricity are supplied by a regulated provider"</t>
  </si>
  <si>
    <t>Complaint definitions</t>
  </si>
  <si>
    <t>For all Complaint definitions (Repeat, Resolved etc), the extraction of these from the Customer Service RIGs has left the Customer Service RIGs with examples siting separately from the context of the definition which is likely to result in misinterpretation of the RIGs.  We propose removing the content of the Complaints definitions from the Glossary and placing them back in the Customer Service RIGs leaving a cross reference in the Glossary to where they can be found in the Customer Service RIGs</t>
  </si>
  <si>
    <t>Working Days</t>
  </si>
  <si>
    <t>A definition for this which cross references to the one in the licence is required.  This will then tie up with the proposed capitalisation of this term we have proposed elsewhere in our response</t>
  </si>
  <si>
    <t>Third party (for operational training)</t>
  </si>
  <si>
    <t>Please can a definition be confirmed for third party, i.e. is this agency worker only?</t>
  </si>
  <si>
    <t>C10 - Stores (CAI)</t>
  </si>
  <si>
    <t>Stores - Removed duplicate bullet point – “IT and property costs associated with Stores (include in IT &amp; Telecoms and Property Management activities)”</t>
  </si>
  <si>
    <t>Change made to Glossary</t>
  </si>
  <si>
    <t>NGT Spares Club - Definition to be added</t>
  </si>
  <si>
    <t>New Recruits - First bullet point, changed “There are” to “Where there are”</t>
  </si>
  <si>
    <r>
      <rPr>
        <u/>
        <sz val="10"/>
        <rFont val="Verdana"/>
        <family val="2"/>
      </rPr>
      <t>Related party allowed margin</t>
    </r>
    <r>
      <rPr>
        <sz val="10"/>
        <rFont val="Verdana"/>
        <family val="2"/>
      </rPr>
      <t xml:space="preserve">
Incorrect statement - Should read "If the external turnover represents more than 75% of total revenue then the margin will be allowed"</t>
    </r>
  </si>
  <si>
    <r>
      <rPr>
        <u/>
        <sz val="10"/>
        <rFont val="Verdana"/>
        <family val="2"/>
      </rPr>
      <t>Related party disallowed margin</t>
    </r>
    <r>
      <rPr>
        <sz val="10"/>
        <rFont val="Verdana"/>
        <family val="2"/>
      </rPr>
      <t xml:space="preserve">
Statement gives the definition of the related party allowed margin rather than the disallowed margin - Should read "If the external turnover represents less than 75% of total revenue then the margin will be disallowed"</t>
    </r>
  </si>
  <si>
    <r>
      <rPr>
        <u/>
        <sz val="10"/>
        <rFont val="Verdana"/>
        <family val="2"/>
      </rPr>
      <t>Related Party margin included in indirects funded through connections contributions or NTR</t>
    </r>
    <r>
      <rPr>
        <sz val="10"/>
        <rFont val="Verdana"/>
        <family val="2"/>
      </rPr>
      <t xml:space="preserve">
Definition given is identical wording to the term. Proposed that the term should be removed from the glossary (does not appear in the tables)</t>
    </r>
  </si>
  <si>
    <r>
      <rPr>
        <u/>
        <sz val="10"/>
        <rFont val="Verdana"/>
        <family val="2"/>
      </rPr>
      <t>Load Index Firm Capacity definition</t>
    </r>
    <r>
      <rPr>
        <sz val="10"/>
        <rFont val="Verdana"/>
        <family val="2"/>
      </rPr>
      <t xml:space="preserve">
Definition amended to include not specify response time for assessed DSR capacity contributions when P2/6 compliant, as opposed to when DSR is ‘immediately available’ and also to include RTTR data in the rating assessments.</t>
    </r>
  </si>
  <si>
    <r>
      <t xml:space="preserve">No definitions for category headers in glossary or guidance.  It is unclear what some of these e.g. 'increase asset security' relate to.
</t>
    </r>
    <r>
      <rPr>
        <b/>
        <u/>
        <sz val="10"/>
        <rFont val="Verdana"/>
        <family val="2"/>
      </rPr>
      <t>We suggest the following to better align the innovative solutions to the respective investment drivers</t>
    </r>
  </si>
  <si>
    <r>
      <rPr>
        <u/>
        <sz val="10"/>
        <rFont val="Verdana"/>
        <family val="2"/>
      </rPr>
      <t>‘Capacity released’ definition</t>
    </r>
    <r>
      <rPr>
        <sz val="10"/>
        <rFont val="Verdana"/>
        <family val="2"/>
      </rPr>
      <t xml:space="preserve">
‘Capacity released’ definition - definition amended to refer to network capacity, not network peak demand</t>
    </r>
  </si>
  <si>
    <r>
      <rPr>
        <u/>
        <sz val="10"/>
        <rFont val="Verdana"/>
        <family val="2"/>
      </rPr>
      <t>Fault Current Limiters definition</t>
    </r>
    <r>
      <rPr>
        <sz val="10"/>
        <rFont val="Verdana"/>
        <family val="2"/>
      </rPr>
      <t xml:space="preserve">
Definition amended to include DSR when P2/6 compliant, as opposed to when DSR is ‘immediately available’ and also to include RTTR data in the rating assessments.</t>
    </r>
  </si>
  <si>
    <r>
      <rPr>
        <u/>
        <sz val="10"/>
        <rFont val="Verdana"/>
        <family val="2"/>
      </rPr>
      <t>Demand Side Management</t>
    </r>
    <r>
      <rPr>
        <sz val="10"/>
        <rFont val="Verdana"/>
        <family val="2"/>
      </rPr>
      <t xml:space="preserve">
Amended to include be more inclusive of any non-linear resistance devices, and to remove traditional reactor technologies</t>
    </r>
  </si>
  <si>
    <r>
      <rPr>
        <u/>
        <sz val="10"/>
        <rFont val="Verdana"/>
        <family val="2"/>
      </rPr>
      <t>Proposed new headings</t>
    </r>
    <r>
      <rPr>
        <sz val="10"/>
        <rFont val="Verdana"/>
        <family val="2"/>
      </rPr>
      <t xml:space="preserve">
Increase network capacity / utilisation (alternatives to asset reinforcement)
Increase asset life (alternative to replacement)
Improve asset performance (reduce fault volumes or impact of faults)
Improve fault management (restoration of faults)
Improve vegetation management
Improve environmental performance (losses and carbon emissions)
Improve Connection performance </t>
    </r>
  </si>
  <si>
    <t xml:space="preserve">  All</t>
  </si>
  <si>
    <t>Table
It was agreed at the beginning of the process to develop the ED1 reporting tables  that Ofgem would produce a translation between BPDT and ED1 final templates to ensure all DNO's compared outturn to plan on a consistent basis.  Can Ofgem confirm that this is still their intention?</t>
  </si>
  <si>
    <t>Table
There is a row in the cost tables for a check to net to total below the cost split but each time it is greyed out - UKPN believes the check should be there</t>
  </si>
  <si>
    <t>There is a risk that duplicated information will be reported with the environmental, losses and innovation strategy. 
This needs careful consideration to minimise the same information being required but in a different context.  
This duplication of information creates the risk of an inconsistent and confusing message to the stakeholder but also creates a reporting burden on the DNO to produce the same information but within different reports.</t>
  </si>
  <si>
    <t>Assets reported in the age profile don’t match same rows reported in all the asset register tables</t>
  </si>
  <si>
    <t>C1 - Cost Matrix 2011 - 2023</t>
  </si>
  <si>
    <t>Table
Can an additional column be created for HVP DR5, this allows for HVP to be split for DR5 and Ed1 as these are subject to a different close out methodology.</t>
  </si>
  <si>
    <t>C10  Stores (CAI)</t>
  </si>
  <si>
    <t>Table
Total Net Costs formulae adds rather than deducts customer contributions &amp; cost recoveries</t>
  </si>
  <si>
    <t>Table
Row 22 check formula incorrect, have corrected and highlighted yellow</t>
  </si>
  <si>
    <t>Change made within the pack</t>
  </si>
  <si>
    <t>Table
The total row line 44 is not including row 36 - formula corrected</t>
  </si>
  <si>
    <t>C13 - Core BS</t>
  </si>
  <si>
    <t>Table
Check row is hardcoded to "OK" - formula inserted</t>
  </si>
  <si>
    <t>C14 - IT&amp;T (BS)</t>
  </si>
  <si>
    <t>Revised paragraph 3.64 to refer to "IT &amp; Telecoms (business support)", as per the term in the glossary, rather than "IT&amp;T (business support)"</t>
  </si>
  <si>
    <t>Change made to Guidance</t>
  </si>
  <si>
    <t>C15 - Property Mgt (BS)</t>
  </si>
  <si>
    <t>Revised paragraph 3.68 to refer to "Property Management", as per the term in the glossary, rather than "Property Management (business support)"</t>
  </si>
  <si>
    <t>C19  DRS</t>
  </si>
  <si>
    <t>Table
AQ33:AR34 are blank, however they should include sum formulae</t>
  </si>
  <si>
    <t>Guidance
Amended to show RIGs terms/names in quotation marks for clarity - e.g. "DRS. 1 Connections Services", rather than DRS. 1 Connection Services</t>
  </si>
  <si>
    <t>Table
The total row line 35 is not including row 33-34 - formula corrected</t>
  </si>
  <si>
    <t>C2  ITT (NonOp)</t>
  </si>
  <si>
    <t>C20  Legacy Meters</t>
  </si>
  <si>
    <t>Table
Column AQ for DPCR5 Revenue totals had incorrect formulae which summed the cost values rather than the revenue values for DPCR5.</t>
  </si>
  <si>
    <t>Table
Row for Revenue totals had incorrect formulae which did not sum all of the rows above it</t>
  </si>
  <si>
    <t>Guidance
Amended to show RIGs terms/names in quotation marks for clarity - e.g. "By Category" table, rather than By Category table</t>
  </si>
  <si>
    <t>C21  De minimis</t>
  </si>
  <si>
    <t>Guidance
Amended to show RIGs terms/names in quotation marks for clarity - e.g. "Direct Costs by activities" table, rather than Direct Cost by activities table</t>
  </si>
  <si>
    <t>C22  Other Cons. Activities</t>
  </si>
  <si>
    <t>Guidance
Amend to show RIGs terms/names in quotation marks for clarity - e.g. "Direct Costs by activities" table, rather than Direct Cost by activities table</t>
  </si>
  <si>
    <t>C26 - Pass-through</t>
  </si>
  <si>
    <t>Table &amp; Guidance
There is no line for wheeled units, which are a pass-through cost</t>
  </si>
  <si>
    <t>Table &amp; Guidance
Add wheeled units as part of transmission connection charges</t>
  </si>
  <si>
    <t>Table is sufficient to capture required data, it is the application to remove disallowed items via C1 which is still outstanding</t>
  </si>
  <si>
    <t>C7  Core CAI</t>
  </si>
  <si>
    <t>C7 - Core CAI</t>
  </si>
  <si>
    <t>C9  Call  Cont Centre (CAI)</t>
  </si>
  <si>
    <t>C9 - Call &amp; Cont Centre (CAI)</t>
  </si>
  <si>
    <t>Change control</t>
  </si>
  <si>
    <t>CV1 - Connections Summary</t>
  </si>
  <si>
    <t>Table
Suggest that there is a check line created in CV1 Connections summary to connections reporting pack for table CR11 this is then visible for both DNO and Ofgem assurance when finalising or reviewing submission output.</t>
  </si>
  <si>
    <t>Table
Connections summary was supposed to be the link between the Connections workbook and the Cost &amp; Volume workbook where the summary is intended to feed into the two Connections columns in C1 (Inside  Price Control: DR5, customer and Duos funded projects and for outside price control: DR5, UMC and DG projects).  In addition is summarised allocation of income for CAI &amp; BS respectively.  Suggest that this is incorporated into CV1 connections summary</t>
  </si>
  <si>
    <t>CV10  Refurbishment SDI</t>
  </si>
  <si>
    <t>Table
Cable tunnel &amp; bridge should be greyed out for refurbishment reporting as it is reported under condition civils</t>
  </si>
  <si>
    <t>Table
Row 22 no check formula, have corrected and highlighted yellow</t>
  </si>
  <si>
    <t>Table
The check formula to the gross total is incorrect - formula corrected</t>
  </si>
  <si>
    <t xml:space="preserve">Guidance
This is a DR5 HVP for UKPN, so all volume achievement will be reported in the DR5 HVP (CV25f) asset register not CV14 - please confirm </t>
  </si>
  <si>
    <t>Guidance
Infrastructure enabling is not referenced in the guidance</t>
  </si>
  <si>
    <t>CV15  Legal and Safety</t>
  </si>
  <si>
    <t>Guidance
Replaced diversion with legal &amp; safety because incorrect investment driver was referenced</t>
  </si>
  <si>
    <t>Guidance
Add extra clarity on connections</t>
  </si>
  <si>
    <t>CV17 - Flood Mitigation</t>
  </si>
  <si>
    <t>Table
Row 208 not calculating correct rows have highlighted yellow and corrected</t>
  </si>
  <si>
    <t>CV18  CNI</t>
  </si>
  <si>
    <t>Table &amp; Guidance
This table reflects that it is subject to change,  but UKPN think it should  stay as a LMCO reporting level only as naming schemes by site in CNI usually carries an official UK Government security classification of at least OFFICIAL – SENSITIVE – which usually implies a limitation on ‘who needs to know’?
Are we confident that this is shared in an appropriate way and it is not vulnerable to a freedom of information request? 
DECC are technically the owner of the data and should perhaps be consulted if we continue to report and share this information via RIGs in ED1.</t>
  </si>
  <si>
    <t>CV19  RLMs</t>
  </si>
  <si>
    <t>CV2 - Primary Reinforcement</t>
  </si>
  <si>
    <t>Guidance
Innovative reporting row needs to be defined</t>
  </si>
  <si>
    <t>CV22  Visual Amenity</t>
  </si>
  <si>
    <t>CV23  Losses</t>
  </si>
  <si>
    <t>Table
Row 22 check formula not linking to correct rows have  corrected and highlighted yellow</t>
  </si>
  <si>
    <t>Guidance
Amended to show RIGs terms/names in quotation marks for clarity</t>
  </si>
  <si>
    <t xml:space="preserve">CV24  Environmental Reporting </t>
  </si>
  <si>
    <t>CV25 - HVP</t>
  </si>
  <si>
    <t>Table
No facility in the HVP tables to reflect scheme name</t>
  </si>
  <si>
    <t>CV25f - HVP DPCR5</t>
  </si>
  <si>
    <t>Can this format revert back to how we reported in DR5  - the only change to this table in ED1 would be for the asset register</t>
  </si>
  <si>
    <t>Table
The Non Damage lines should be yellow input lines not greyed out</t>
  </si>
  <si>
    <t>Guidance
At our C&amp;O working group on Tuesday (27 January) UKPN and SEE re-opened the debate on storm reporting in ED1
It had been agreed at a previous C&amp;O working group (17 Oct 2014) that a “major storms” table would be created for category 2 &amp; 3 storms not specifically 1 and 20 as this would allow DNO’s to show a normalised view of fault reporting versus exceptional weather faults activity.
The addition of this table will allow a consistent view of costs against IIS performance, with and without storms, should this be required in future benchmarking incorporating output measure performance, as Ofgem have indicated that they are minded to develop.  
The existing 1 in 20 table does not allow this as it uses different thresholds from the exceptional events, therefore it is not possible to create a view of costs for fault activity consistent with the IIS performance excluding exceptional events.  We believe this will be important when assessing future fault costs against delivered network performance</t>
  </si>
  <si>
    <t>Table
Should the total row line 189 be a green line adding up rows 192-195? This will enable the check in the cost split to work</t>
  </si>
  <si>
    <t>Table
The total row line 197 is a volume count (number of severe weather events) and should therefore be moved to the volume section of the table</t>
  </si>
  <si>
    <t>CV31 - Repairs and Maint</t>
  </si>
  <si>
    <t>CV32 - Dismantlement</t>
  </si>
  <si>
    <t>CV32 Dismantlement - asset addition rows need to be greyed out as this table is for reporting redundant assets only</t>
  </si>
  <si>
    <t>CV33 - Substation Electricity</t>
  </si>
  <si>
    <t>Cost per unit per £/MWh - Glossary term altered from “p/MWh” to “£/MWh to reflect what is reported in the CV33 table</t>
  </si>
  <si>
    <t>CV35  NIA</t>
  </si>
  <si>
    <t>CV35 - NIA</t>
  </si>
  <si>
    <t>CV36  NIC</t>
  </si>
  <si>
    <t>CV36 - NIC</t>
  </si>
  <si>
    <t>CV37  LCN Fund</t>
  </si>
  <si>
    <t>CV4 - Fault Level Reinforcement</t>
  </si>
  <si>
    <t xml:space="preserve">Guidance
Civils reporting only showing in the fault level table not primary and secondary reinforcement - however it was agreed in the C&amp;O working group  (09 Jan 2015) that Civils reporting for reinforcement was not required for benchmarking and would therefore be removed from reinforcement reporting? If that decision has now been overturned the reporting of Civils in reinforcement should be consistent with how it is reported in asset replacement.  </t>
  </si>
  <si>
    <t>Table
The costs in UKPN's TCP table would get allocated to the Subscription line within the cost split, but the new template no longer has a Subscription line</t>
  </si>
  <si>
    <t>Table
The total formula on row 28 for both costs and volumes is only picking up one row - formula corrected</t>
  </si>
  <si>
    <t>CV8 - Asset Replacement</t>
  </si>
  <si>
    <t>Guidance
Within the commentary document by asset category and voltage block provide details of the current position in the investment cycle. Those replaced assets which were the focus during DPCR5 and those assets which will be the focus of the asset replacement strategy during RIIO-ED1 and a high level view of RIIO-ED2 should be identified. 
Scope – there are over 100 assets in asset replacement we propose that this should be for EHV and 132kV assets only
Additional guidance required as this is open to interpretation suggest that there is defined change categories which explain the change
• Revised asset strategy
• New condition data
• Load not realised
• Planning delays
• Construction delays
• Commission delays
• Third party (i.e. diversion) delays</t>
  </si>
  <si>
    <t>Agreed in C&amp;O Meeting 12/02 that this section would be deleted from commentary</t>
  </si>
  <si>
    <t>Table
Asset replacement Civils is not being checked against total LMCO costs. 
The Civils table either needs its own LMCO (&amp; corresponding own C1 category) or needs to included in the total of asset replacement Civils, however this will create a disconnect in terms of C1 reporting between DR5 and ED1</t>
  </si>
  <si>
    <t>Table
Row 167 sum of formula was incorrect have corrected and highlighted yellow</t>
  </si>
  <si>
    <t>CV9 &amp; CV10 Refurbishment</t>
  </si>
  <si>
    <t>Note CV9 &amp; CV10 guidance for refurbishment is laid out in a confusing way as shows as both combined and separate guidance</t>
  </si>
  <si>
    <t>D2 - FTEs</t>
  </si>
  <si>
    <t>Table not yet developed to inform consultation response</t>
  </si>
  <si>
    <t>Guidance
Guidance only refers to actual RPI, need additional paragraph on forecast</t>
  </si>
  <si>
    <t>Guidance
Added extra paragraph in relation to Forecast RPI</t>
  </si>
  <si>
    <t>Guidance
Add wheeled units to paragraph</t>
  </si>
  <si>
    <t>Table
Line 9 is headed forecast - it should be split into two - one line for actuals and another for forecast, with formula test based on year of submission, which then derives which of line values should be applied</t>
  </si>
  <si>
    <t>Forecast Reporting</t>
  </si>
  <si>
    <t>UKPN notice that ED2 years have been presented (but crossed out) in F1 Forecasts table.  Can Ofgem confirm that the scope of forecasting via the annual reporting process will be for ED1 years only?</t>
  </si>
  <si>
    <t>Gap analysis - check that there is a glossary definition to support each and every reporting category in the RIGs tables</t>
  </si>
  <si>
    <t>Guidance is still outstanding for the following tables for consultation review</t>
  </si>
  <si>
    <t>Table
In order to simplify the input to the pcfm - this should be merged with I2 PCFM inputs and the order of the lines replicate those in the pcfm - i.e. uceps, uchvp, vaa, wscc, same, ucssw</t>
  </si>
  <si>
    <t>I2 - Uncertainty mech info</t>
  </si>
  <si>
    <t>Table
Added licence term references lines 11-17</t>
  </si>
  <si>
    <t>I4  Revenue Reporting Inputs</t>
  </si>
  <si>
    <t>Table
The table is called revenue reporting but it also includes finance data - should it not be called Revenue &amp; Finance Reporting inputs</t>
  </si>
  <si>
    <t>I4 - Revenue Reporting Inputs</t>
  </si>
  <si>
    <t xml:space="preserve">Table
amended to Closely Associated </t>
  </si>
  <si>
    <t>Table
Tab &amp; table description for I4 is called Financial Inputs but the navigation and issue log names it as revenue reporting inputs</t>
  </si>
  <si>
    <t>M1  Flood Mitigation (site)</t>
  </si>
  <si>
    <t>Table
Suggest that reconciling cost and volumes in the memorandum reflect a cost check to supporting CV17 Flooding mitigation</t>
  </si>
  <si>
    <t>M1 - Flood Mitigation (site)</t>
  </si>
  <si>
    <t>Table
The total formula is cell AG86 is incorrect - formula corrected to include all years of ED1</t>
  </si>
  <si>
    <t>Guidance needs to be developed on consistent reporting of estimated and assessed benefits</t>
  </si>
  <si>
    <t>Guidance
There are benefits options for faster connections.  It is not clear how the reduction in time would be easily measured in a robust manner</t>
  </si>
  <si>
    <t>Guidance
Alternative definition for ‘innovative solutions’ proposed for inclusion in guidance document</t>
  </si>
  <si>
    <t>Guidance
Remove option to allocate all reported values for an innovative solutions to only the most significant voltage level</t>
  </si>
  <si>
    <t>Table
The total row line 31 is not including row 21 - formula corrected</t>
  </si>
  <si>
    <t>M14 - Metal Theft</t>
  </si>
  <si>
    <t>Guidance
Question whether this table is required.  Don't believe it was used as part of ED1 benchmarking.</t>
  </si>
  <si>
    <t xml:space="preserve">M18 LRE (load related summary) </t>
  </si>
  <si>
    <t>There is a pending guidance for M18 LRE (load related summary) but no table provided in the consultation workbook?</t>
  </si>
  <si>
    <t>M2  DPCR5 WSC Schemes</t>
  </si>
  <si>
    <t>Table
Col AL-AP (Row 52) suggest that reconciling cost  in the memorandum reflect a cost check to supporting CV21 row 17 (total gross costs)</t>
  </si>
  <si>
    <t>M3  ED1 WSC Schemes</t>
  </si>
  <si>
    <t>Table
Col AR-AY (Row 182) suggest that reconciling cost  in the memorandum reflect a cost check to supporting CV21 row 17 (total gross costs)</t>
  </si>
  <si>
    <t>M4  Visual Amenity</t>
  </si>
  <si>
    <t>M5 - Losses</t>
  </si>
  <si>
    <t xml:space="preserve">There is a great deal of work still required to specify the reporting of losses benefits that are not directly measurable on a basis that is consistent across all the DNO's.  This is why we believe they should be reported in their own annex and own supporting guidance so these changes do not create disruption to the C&amp;V workbook.  </t>
  </si>
  <si>
    <t>Request for forecast within this table is contrary to the agreement at steering group that forecast will be required on a C1 cost only basis.</t>
  </si>
  <si>
    <t>M6  IRM</t>
  </si>
  <si>
    <t>Table
The guidance specifically states in paragraph 6.85 that "Total gross costs for each year in table Costs allocated by PCFM Cost Type must equal total costs for each year in Costs by scheme (including indirects)". There is no check included in the spreadsheet for this, therefore suggested that one should be added</t>
  </si>
  <si>
    <t>Guidance
Amended to show RIGs terms/names in quotation marks for clarity - e.g. "Total by cost type (excluding indirect allocations)", rather than Total by cost type (excluding indirect allocations)</t>
  </si>
  <si>
    <t>M6 - IRM</t>
  </si>
  <si>
    <t>Table &amp; Guidance
The streetworks table is currently missing some crucial information as the table issued only allows for reporting in two areas (permits and lane rentals). Please confirm where the following will be reported if not in the streetworks table?
Notification penalties
Inspection costs
Inspection penalties
Overstay fines
Congestion charge scheme payments net of any income from contractors in payment for road charge  (currently reporting within lane rentals in DR5)</t>
  </si>
  <si>
    <t>Process to test linked tables</t>
  </si>
  <si>
    <t>To achieve the deadline of 18 March, we propose that final and linked tables with supporting glossary &amp; guidance is issued as planned on 18 March but 1-2 weeks post this date is allowed for formula checking to ensure that DNO's can test revenue treatment via the PCFM. 
Only changes to formulas and gaps in glossary and guidance should be allowed after 18 March. i.e. new and or changes to table reporting categories should not be allowed.</t>
  </si>
  <si>
    <t>Publication of information</t>
  </si>
  <si>
    <t>Ofgem to publish the comparative analysis so stakeholder uses single and impartial source.</t>
  </si>
  <si>
    <t>Smart &amp; losses benefits reporting</t>
  </si>
  <si>
    <t>We are generally supportive of Ofgem's structure but believe smart &amp; losses benefit reporting for cost or societal benefits (which cannot be directly measured or audited back to system source) should sit in a separate annex BUT STILL within the RIGs reporting framework.   These tables are still in there infancy and we expect that they will be subject to change in ED1 having them in their own annex will cause the least disruption to the main reporting pack.</t>
  </si>
  <si>
    <t>Smart meter reporting</t>
  </si>
  <si>
    <t>There is currently no compliant way agreed to inform volume/costs of smart metering interventions
The working group (12/02) considered the two proposals offered by UKPN &amp; WPD with the following issued identified:
-UKPN  proposal could potentially overstate the volumes
-WPD proposal creates a timing issue, has manual intervention and DAG implications</t>
  </si>
  <si>
    <t>T5 - Link Boxes</t>
  </si>
  <si>
    <t>Tables still not developed</t>
  </si>
  <si>
    <t>The following tables have not yet developed to inform consultation response
Link box re-opener
Count of FTE by occupation</t>
  </si>
  <si>
    <t>V2 - Total Asset Movements</t>
  </si>
  <si>
    <t>Where will assets installed/disposed be reported for:
- Consequential
- DG
- assets adopted from ICP
- assets adopted from ICP+DG</t>
  </si>
  <si>
    <t>Table &amp; Guidance
The asset register has included many of the assets from the DR5 CV4 asset replacement memorandum.  UKPN would only like the following assets from CV4 moved into the new asset register in ED1:
132kV Transformer (GM) (132/66kV, 30 - 60MVA)
132kV Transformer (GM) (132/66kV, &gt;60MVA)
132kV Transformer (GM) (132/33kV, &lt;30MVA)
132kV Transformer (GM) (132/33kV, 30 - 60MVA)
132kV Transformer (GM) (132/33kV, &gt;60MVA)
132kV Transformer (GM) (132/11/11kV)
132kV Transformer (GM) (132/11kV, &lt;15MVA)
132kV Transformer (GM) (132/11kV, &gt;15MVA)
132kV Transformer (GM) (132/20kV)
----------------------------------------------------------------------------
6.6/11kV CB (GM) Primary Single Busbar
6.6/11kV CB (GM) Primary Double Busbar
33kV CB (Gas Insulated Busbars)(ID) Single Busbar
33kV CB (Gas Insulated Busbars)(OD) Single Busbar
33kV CB (Gas Insulated Busbars)(ID) Double Busbar
33kV CB (Gas Insulated Busbars)(OD) Double Busbar
66kV CB (Gas Insulated Busbars)(ID) Single Busbar
66kV CB (Gas Insulated Busbars)(OD) Single Busbar
66kV CB (Gas Insulated Busbars)(ID) Double Busbar
66kV CB (Gas Insulated Busbars)(OD) Double Busbar</t>
  </si>
  <si>
    <t>Table
2010 opening asset register should be moved over to sit with rest of total asset register data block.  Formulae need correcting in the total asset register block</t>
  </si>
  <si>
    <t>Table
Worst served customers and Visual Amenity CV21 and CV22 need linking in to the volume matrices.  They already have the detailed asset lists in the respective CV21 and CV22 tabs.</t>
  </si>
  <si>
    <r>
      <rPr>
        <u/>
        <sz val="10"/>
        <color theme="1"/>
        <rFont val="Verdana"/>
        <family val="2"/>
      </rPr>
      <t>"Other" reporting</t>
    </r>
    <r>
      <rPr>
        <sz val="10"/>
        <color theme="1"/>
        <rFont val="Verdana"/>
        <family val="2"/>
      </rPr>
      <t xml:space="preserve">
The environment report 
The losses strategy 
The innovation strategy 
The commitment performance report</t>
    </r>
  </si>
  <si>
    <r>
      <t xml:space="preserve">Following the fact find for op training it was identified that there was a material variation between all DNO's on number of days used to calculate for trainee training as follows:
Duration of the Classroom training for apprentice per annum
Duration of the On the Job training (OTJT) training for apprentice per annum
Duration of the Classroom training (CRT) for graduate per annum
Duration of the On the Job training (OTJT) training for graduate per annum
</t>
    </r>
    <r>
      <rPr>
        <b/>
        <u/>
        <sz val="10"/>
        <rFont val="Verdana"/>
        <family val="2"/>
      </rPr>
      <t>To achieve any kind of consistency across DNO's for benchmarking UKPN would suggest that Ofgem provide a calculation methodology.</t>
    </r>
  </si>
  <si>
    <r>
      <t xml:space="preserve">Table
4.117. The worksheet required the reporting of asset additions and disposals as a result of (deleted diversion] </t>
    </r>
    <r>
      <rPr>
        <b/>
        <sz val="10"/>
        <rFont val="Verdana"/>
        <family val="2"/>
      </rPr>
      <t>legal and safety</t>
    </r>
    <r>
      <rPr>
        <sz val="10"/>
        <rFont val="Verdana"/>
        <family val="2"/>
      </rPr>
      <t xml:space="preserve"> related programmes.</t>
    </r>
  </si>
  <si>
    <r>
      <t xml:space="preserve">Table
Suggest that reconciling </t>
    </r>
    <r>
      <rPr>
        <u/>
        <sz val="10"/>
        <rFont val="Verdana"/>
        <family val="2"/>
      </rPr>
      <t>cost and volumes</t>
    </r>
    <r>
      <rPr>
        <sz val="10"/>
        <rFont val="Verdana"/>
        <family val="2"/>
      </rPr>
      <t xml:space="preserve"> in the memorandum reflect a cost check to supporting CV22 Visual Amenity</t>
    </r>
  </si>
  <si>
    <t>F1 balance sheet / F2 net debt guidance &amp; table</t>
  </si>
  <si>
    <t>para 3.18 short term deposits are required to be put under other in current assets, but in the debt analysis they are to be included as part of cash, short term deposits and overdrafts</t>
  </si>
  <si>
    <t>F1 Financial statements</t>
  </si>
  <si>
    <t>Check cell in H103 should also include H100 in calculation</t>
  </si>
  <si>
    <t>See alternative proposed version</t>
  </si>
  <si>
    <t>Cell H79 needs to include D21 in calculation</t>
  </si>
  <si>
    <t>Cell K19 incorrectly references cells H60 and G60</t>
  </si>
  <si>
    <t>Cell K22 only picks up a proportion of the movement in creditors</t>
  </si>
  <si>
    <t>F1 guidance</t>
  </si>
  <si>
    <t xml:space="preserve">para 3.19 - totex is only a subset, the reconciliation is of C1 total expenditure </t>
  </si>
  <si>
    <t>para 3.20 - need to add "For asset disposal section" unless stated otherwise enter ..</t>
  </si>
  <si>
    <t>para 3.25 add change relevant cells to restated cells</t>
  </si>
  <si>
    <t>F1b - cash proceeds</t>
  </si>
  <si>
    <t>If the table in the CV pack is expanded to align with the DPCR5 format more of this could be linked from CV pack</t>
  </si>
  <si>
    <t>F2 net debt and interest</t>
  </si>
  <si>
    <t>Interest receivable is entered as a negative number on F1a.  Cell C885 should add C882 not subtract it</t>
  </si>
  <si>
    <t>F4 guidance</t>
  </si>
  <si>
    <t>para 3.42 the tax return will never have been agreed when submitted - are you requesting the resubmission of prior year packs with this updated when agreed?</t>
  </si>
  <si>
    <t>The data checks are linking to the CV pack which will be in nominal prices</t>
  </si>
  <si>
    <t>F5 Tax Allocations</t>
  </si>
  <si>
    <t>We have not had the opportunity to discuss this with Ofgem.  If Ofgem wish to see the difference to allowances, then the categories need to align to the 7 tax pools used in the PCFM</t>
  </si>
  <si>
    <t>In the PCFM analysis non op capex was included with non load other, and this should be replicated. Applying the same split for very different assets is not meaningful in variance analysis</t>
  </si>
  <si>
    <t>Need to amend the check on line F2 -17 for this inconsistency</t>
  </si>
  <si>
    <t xml:space="preserve">In the PCFM analysis controllable assets included I&amp;M and indirects, and this should be replicated </t>
  </si>
  <si>
    <t xml:space="preserve">It is unclear why easements have been shown as a separate line within the capex block, but have not been shown under load, where they could also be incurred. </t>
  </si>
  <si>
    <t>Non Duos is only showing direct and indirect, it needs also to have a line for contributions</t>
  </si>
  <si>
    <t>Non Duos has been shown as only linking to Non Qualifying, this is not correct as the bulk will go to long life assets</t>
  </si>
  <si>
    <t>The totals line 62 will not agree to the pool additions because of the incorrect assumption for Non Duos</t>
  </si>
  <si>
    <t>The 100% tax pool includes all pension costs - the guidance needs to state this particularly in relation to the split out of indirect costs and the check totals from CV need to exclude pensions</t>
  </si>
  <si>
    <t xml:space="preserve">Why is the split between closely associated and business support indirects required?.  Could this not be reported for total indirects? </t>
  </si>
  <si>
    <t>Why is the data required in 2012/13 prices, it makes more sense that is  in nominal prices to align to rest of the pack.</t>
  </si>
  <si>
    <t>F6 guidance</t>
  </si>
  <si>
    <t xml:space="preserve">para 3.52 change workbook to worksheet </t>
  </si>
  <si>
    <t>F6 Tax clawback</t>
  </si>
  <si>
    <t>Cell B26 should add cell c882 from F2 net debt and interest as interest receivable is entered as a negative number on F1a.</t>
  </si>
  <si>
    <t>Leave as manual entry</t>
  </si>
  <si>
    <t>F6 Taxclawback</t>
  </si>
  <si>
    <t>Cell B18 could be linked to Cell F197 on F2 net debt and interest</t>
  </si>
  <si>
    <t>F7 guidance</t>
  </si>
  <si>
    <t>Section E - need to clarify this is scheme total not licence proportion</t>
  </si>
  <si>
    <t>F9 links</t>
  </si>
  <si>
    <t>3.78 change worksheet to section as at present it is not in a separate sheet in the CV pack</t>
  </si>
  <si>
    <t>FI changes log</t>
  </si>
  <si>
    <t>para 3.9  Is there not a requirement also to try to notify Ofgem of errors found</t>
  </si>
  <si>
    <t>Financial Issues workbook general</t>
  </si>
  <si>
    <t>It would be beneficial to have an overall check worksheet.  This was included in the ED1 submission Financial Issues pack</t>
  </si>
  <si>
    <t>R13 Correction row 14</t>
  </si>
  <si>
    <t>Formula in cell G14 had extra '$' on '$G$10' so does not drag across</t>
  </si>
  <si>
    <t>Should be formatted to £m</t>
  </si>
  <si>
    <t>R5 Input Page row 52</t>
  </si>
  <si>
    <t>Formatted to be %</t>
  </si>
  <si>
    <t>Should be formatted to %</t>
  </si>
  <si>
    <t>R5a Links rows 40-43</t>
  </si>
  <si>
    <t>Formatted as numbers</t>
  </si>
  <si>
    <t>Type a zero into cells G34 and H34</t>
  </si>
  <si>
    <t>R6 Base Revenue row 34</t>
  </si>
  <si>
    <t>According to CRC2 2A.12 IQt should be zero for 2015 and 2016</t>
  </si>
  <si>
    <t>Formulae in row 37 to be ...=SUM(K26:K35... etc</t>
  </si>
  <si>
    <t>R6 Base Revenue row 37</t>
  </si>
  <si>
    <t>REVt-2 Formula not including BRt-2</t>
  </si>
  <si>
    <t>Formula in cell G37 to be "=IFERROR(SUM(G26:G35)/G36,0)"  and drag across</t>
  </si>
  <si>
    <t xml:space="preserve">As formula is REVt-2=BRt-2 etc it needs to sum entries in its year, otherwise when REVt-2 is used it will be taking 4 year lag data not 2 year lag data </t>
  </si>
  <si>
    <t>Formula in cell I138 to be "=(G131+G132+G133)*G134*H134*I137" and drag across, do not change cells G138 and H138</t>
  </si>
  <si>
    <t>R7 Output Incentives cell A208</t>
  </si>
  <si>
    <t>Should be TBt = TBPt + TBUt  (not TAt)</t>
  </si>
  <si>
    <t>TBt = TBPt + TBUt</t>
  </si>
  <si>
    <t>R7 Output Incentives row 138</t>
  </si>
  <si>
    <t>Incorrect formula for years 2018 onwards</t>
  </si>
  <si>
    <t>amend range set for TQB to pick up correct term</t>
  </si>
  <si>
    <t>R7 Output Incentives row 266</t>
  </si>
  <si>
    <t>TQB range picking up incorrect value</t>
  </si>
  <si>
    <t>correct to pick up range TQAIt</t>
  </si>
  <si>
    <t>R7 Output Incentives row 278</t>
  </si>
  <si>
    <t>Row is picking up range TQAT again</t>
  </si>
  <si>
    <t>amend cell G14 to …G$10… then drag across</t>
  </si>
  <si>
    <t>Page header</t>
  </si>
  <si>
    <t>Incorrectly titled "QoS HV disaggregregation reporting workbook"</t>
  </si>
  <si>
    <t>1.3</t>
  </si>
  <si>
    <t>The Glossary (Annex A) also needs to be included in the list of documents that the QoS RIGs must be read in conjunction with.</t>
  </si>
  <si>
    <t>Table 1.1</t>
  </si>
  <si>
    <t>Is this table required bearing in mind the Overview doc?</t>
  </si>
  <si>
    <t>All of doc - 2.10 is an example</t>
  </si>
  <si>
    <t>"customer" is a defined term in the RIGs but it is not capitalised in this Annex.  Furthermore, the QoS RIGs have a definitions built into the body of the document which does not follow the format used by other Annexes (e.g. Customer Service) where the definitions have been stripped out and added to the Glossary document.  A standard approach is required or if this Annex is to differ from the standard approach then a note is required up front to make that clear.  Once a decision has been made on which approach the this Annex needs reviewing with that in mind</t>
  </si>
  <si>
    <t>2.14</t>
  </si>
  <si>
    <t>Second line, delete "will"</t>
  </si>
  <si>
    <t>2.60</t>
  </si>
  <si>
    <t>"It might be helpful" is not appropriate terminology for RIGs</t>
  </si>
  <si>
    <t>2.84</t>
  </si>
  <si>
    <t>Does the reference to LCNF T2 need updating to cover NIA/NIC?</t>
  </si>
  <si>
    <t>2.91</t>
  </si>
  <si>
    <t>Wording of paragraph are unclear when looked at with the template - do the headings on the template need amending to bring the content in line with the RIGs?</t>
  </si>
  <si>
    <t>2.93</t>
  </si>
  <si>
    <t>remove "etc" from the bullet list and add "and from 12 hours onwards" before "...in 6-hour bands..."</t>
  </si>
  <si>
    <t>2.97</t>
  </si>
  <si>
    <t>Process for agreeing "exemptions".  I assume this means "exceptional events", but that aside what is the process for agreeing how they are handled?</t>
  </si>
  <si>
    <t>2.115/2.116</t>
  </si>
  <si>
    <t>As QoS Working Group is to be mentioned in RIGs, the governance must be added to the RIGs</t>
  </si>
  <si>
    <t>3.4</t>
  </si>
  <si>
    <t>Unclear who is providing CAB the data</t>
  </si>
  <si>
    <t>What are "£finalised" returns?</t>
  </si>
  <si>
    <t>3.7</t>
  </si>
  <si>
    <t>Delete para as it doesn't add anything</t>
  </si>
  <si>
    <t>3.8</t>
  </si>
  <si>
    <t>Reference to 18 hours needs to be 12 hours</t>
  </si>
  <si>
    <t>Delete Reg 8/EGS12 row</t>
  </si>
  <si>
    <t>3.12</t>
  </si>
  <si>
    <t>Guidance updates are covered by the change process in the Overview document so this section of the para can be deleted</t>
  </si>
  <si>
    <t>Delete wording "It would be helpful" as this is not appropriate for a RIGs document.  That said, once deleted the paragraph is very onerous and should be deleted</t>
  </si>
  <si>
    <t>3.16</t>
  </si>
  <si>
    <t>Capitalise Notice of Rights</t>
  </si>
  <si>
    <t>3.21</t>
  </si>
  <si>
    <t>Delete "any of the usual media" as unclear</t>
  </si>
  <si>
    <t>3.24</t>
  </si>
  <si>
    <t>Delete "where suppliers have been involved they may wish to be informed of the outcome" as DNOs deal directly with customers on EGS</t>
  </si>
  <si>
    <t>3.31 and elsewhere</t>
  </si>
  <si>
    <t>Delete "For the avoidance of doubt" as such wording is not appropriate for RIGs</t>
  </si>
  <si>
    <t>3.33</t>
  </si>
  <si>
    <t>First bullet - caveat "accurate and up-to-date" as leaving it as is in means an error in a restoration time on a power cut message could be seen as breaching this requirement.  Suggest caveat with "as far as is possible"</t>
  </si>
  <si>
    <t>3.34 and elsewhere</t>
  </si>
  <si>
    <t>Delete "may" from introductions to exemptions from all EGS as the "may" where it is infers that whether we have the right for such an exemption is optional - the right to use it is there, it is in the SI</t>
  </si>
  <si>
    <t>3.35</t>
  </si>
  <si>
    <t>Last clear bullet should be indented left and have the bullet removed as it applies to all the clear sub bullets</t>
  </si>
  <si>
    <t>3.47</t>
  </si>
  <si>
    <t>Unclear where the carve outs from the exemptions have come from</t>
  </si>
  <si>
    <t>3.58</t>
  </si>
  <si>
    <t>"must" needs to be "should" as too onerous as worded - we would be in breach if we failed in one instance to give as much notice as possible even if it was above the level in the SI</t>
  </si>
  <si>
    <t>3.61</t>
  </si>
  <si>
    <t>Suggest list the exemptions in full as there are only three of them</t>
  </si>
  <si>
    <t>3.67 and elsewhere</t>
  </si>
  <si>
    <t>"working day" needs to be capitalised</t>
  </si>
  <si>
    <t>3.70</t>
  </si>
  <si>
    <t>Quotation marks missing at end</t>
  </si>
  <si>
    <t>3.73</t>
  </si>
  <si>
    <t>As previously indicated to Ofgem, wording around the rearrangement of appointments needs to be clarified such that it is clear these are to be taken as a new date - in line with Connections GSoPs</t>
  </si>
  <si>
    <t>3.78</t>
  </si>
  <si>
    <t>Example unclear</t>
  </si>
  <si>
    <t>3.90</t>
  </si>
  <si>
    <t>Incorrect para cross reference</t>
  </si>
  <si>
    <t>3.97</t>
  </si>
  <si>
    <t>"2233" - "33" should be superscript</t>
  </si>
  <si>
    <t>Delete "or" at end of third bullet</t>
  </si>
  <si>
    <t>3.100</t>
  </si>
  <si>
    <t>Delete "of this RIGs"</t>
  </si>
  <si>
    <t>3.106</t>
  </si>
  <si>
    <t>This paragraph is about reporting but it is in the payments/communications section</t>
  </si>
  <si>
    <t>3.111</t>
  </si>
  <si>
    <t>From "Ofgem also expects..." is unclear</t>
  </si>
  <si>
    <t>3.115</t>
  </si>
  <si>
    <t>Should cross refer to reporting dates in the Overview doc - reporting deadlines etc should not be in the Annexes</t>
  </si>
  <si>
    <t>3.121</t>
  </si>
  <si>
    <t>Final sentence refers to change process which is covered by the overview document so this needs to be deleted</t>
  </si>
  <si>
    <t>3.124</t>
  </si>
  <si>
    <t>Second half of final sentence refers to informing Ofgem of errors - this is covered by DAG so can be deleted</t>
  </si>
  <si>
    <t>3.126 and elsewhere</t>
  </si>
  <si>
    <t>Replace "breach" with "failure against the standard"</t>
  </si>
  <si>
    <t>3.127/3.129</t>
  </si>
  <si>
    <t>Penultimate bullet in each can be deleted due to DAG</t>
  </si>
  <si>
    <t>3.133</t>
  </si>
  <si>
    <t>Delete para - first half is covered by PSPRs and for second half Ofgem have the powers anyway to request information</t>
  </si>
  <si>
    <t>3.134</t>
  </si>
  <si>
    <t>Delete para - covered by PSPRs</t>
  </si>
  <si>
    <t>3.137</t>
  </si>
  <si>
    <t>PSR is priority services register so suggest new definition is used for PSR in respect of EGS</t>
  </si>
  <si>
    <t>Ofgem to ensure that templates have space to include PSR name(s) as no formal mechanism to inform Ofgem otherwise</t>
  </si>
  <si>
    <t>3.144</t>
  </si>
  <si>
    <t>Ofgem have the powers anyway to request information so delete para</t>
  </si>
  <si>
    <t>3.146</t>
  </si>
  <si>
    <t>What does this mean?  Is it required?</t>
  </si>
  <si>
    <t>3.159</t>
  </si>
  <si>
    <t>Rogue space before "related"</t>
  </si>
  <si>
    <t>3.164</t>
  </si>
  <si>
    <t>This para contradicts 3.160 - 3.164 says "number of occasions" whereas 3.160 talks about number of customers - which of course there might be more than one customer per occasion (incident)</t>
  </si>
  <si>
    <t>Appendix 1 - 1.17</t>
  </si>
  <si>
    <t>Cross reference to Overview document</t>
  </si>
  <si>
    <t>Appendix 1 - 1.18</t>
  </si>
  <si>
    <t>As worded Ofgem have no optionality in doing the audits</t>
  </si>
  <si>
    <t>We note that the cause codes in the pdf file and in the excel file do not match and that the ones in the pdf file appear to have duplicates ("01" and "1" by way of an example).  We understand the need for the duplicates to be some DNO systems recognising "1" not "01" and vice versa but the two lists should align</t>
  </si>
  <si>
    <t>The Glossary (Annex A) also needs to be included in the list of documents that the Customer Service RIGs must be read in conjunction with.</t>
  </si>
  <si>
    <t>This should be changed from ‘will trigger’ to ‘may trigger’ (first line) and ‘start the clock’ to ‘start the ATC clock” - the former is to cater for instances where information required to start the ATC clock is not provided.  The latter is purely a naming correction</t>
  </si>
  <si>
    <t xml:space="preserve">3.5 is trying to say that LC15 performance is now in three buckets but it would be clearer if this paragraph was amended to read as 3.6 i.e. replace ‘following cases’ at the end of 3.5 with ‘categorisations’ plus copying the paragraph at 3.7 after 3.5. </t>
  </si>
  <si>
    <t>"working day" should be "Working Day" here and throughout the rest of the document</t>
  </si>
  <si>
    <t>3.14</t>
  </si>
  <si>
    <t>Unclear where the "listed payments" are actually listed.  Suggest include a cross reference to them or reword this section</t>
  </si>
  <si>
    <t>The ‘i.e.’ in the last line should read as ‘e.g.’.  Also "etc" can be deleted</t>
  </si>
  <si>
    <t>Remove "For clarity" in this para and elsewhere where it is used as it is superfluous wording in the same vain as "For avoidance of doubt…" is superfluous</t>
  </si>
  <si>
    <t>3.43</t>
  </si>
  <si>
    <t>As per 3.37</t>
  </si>
  <si>
    <t>3.48 and 3.50</t>
  </si>
  <si>
    <t xml:space="preserve">3.48 and 3.50 – here and in other places there appears to be interchangeability of ‘agreed dates’ and ‘prescribed periods’ and as a result the intended application is not clear. </t>
  </si>
  <si>
    <t>3.50</t>
  </si>
  <si>
    <t>In this paragraph LV/HV/EHV are written in full i.e.  "low voltage" which is different from the rest of the document - suggest this is standardised</t>
  </si>
  <si>
    <t>3.57 is referring to contact call and is a bit lost here. it should really be at the beginning of this section i.e. before 3.48</t>
  </si>
  <si>
    <t>Table 4.1</t>
  </si>
  <si>
    <t>Formatting of the table needs standardisation as some cells are top aligned, other centre aligned etc</t>
  </si>
  <si>
    <t>4.11/4.12</t>
  </si>
  <si>
    <t>4.12 appears to be examples which are in respect of the final bullet in 4.11.  Should the paras be merged and 4.12 made sub bullets of 4.11's final bullets</t>
  </si>
  <si>
    <t>4.20</t>
  </si>
  <si>
    <t>Final four bullets should be tabbed in as they are sub bullets of the bullet immediately above which ends "Examples include:"</t>
  </si>
  <si>
    <t>Para has gained an erroneous full stop. Halfway through what should be a single sentence (plus possibly one too many ‘in relations’?)</t>
  </si>
  <si>
    <t>4.27. In relation to delays in obtaining any necessary consents or rights, and/or in acquiring any necessary interest in land, in relation to the location of electric lines and electrical plant needed to provide the connection. T, the Electricity Distributor would need to be able to demonstrate that it had taken reasonable steps to secure such consents.</t>
  </si>
  <si>
    <t>The bullet for the site plan is grammatically incorrect - proposed amended wording is provided to match that already being worked to</t>
  </si>
  <si>
    <t>Appendix 2 - 1.10</t>
  </si>
  <si>
    <t>This abnormal load example is for LV only but as currently drafted could be read as applying to any voltage job which has an abnormal load</t>
  </si>
  <si>
    <t>Appendix 4 - 1.17</t>
  </si>
  <si>
    <t>Penultimate line - "RAs" should be in full</t>
  </si>
  <si>
    <t>Appendix 6 - "All tabs" section , bullet No.3</t>
  </si>
  <si>
    <t>CRC12 reference needs updating</t>
  </si>
  <si>
    <t>CR9 - Direct RPM</t>
  </si>
  <si>
    <t>Introduction &amp; General instructions and guidance: 2.4 &amp; 2.9</t>
  </si>
  <si>
    <t>UKPN would prefer income to be shown as a positive figure in all the applicable tables for consistency.</t>
  </si>
  <si>
    <t>General instructions and guidance: 2.8</t>
  </si>
  <si>
    <t>Market segments: 2.11</t>
  </si>
  <si>
    <t>CR2 – Metered in-year: 2.14</t>
  </si>
  <si>
    <t>Cost of doing the work – Element of connection that is Sole Use funded – Non-contestable – Direct cost (£): 2.88</t>
  </si>
  <si>
    <t>Over/under recovery on element of connection: 2.95 &amp; 2.98</t>
  </si>
  <si>
    <t>CR10 - ICP PFC</t>
  </si>
  <si>
    <t>The Glossary (Annex A) also needs to be included in the list of documents that the Connections RIGs must be read in conjunction with.</t>
  </si>
  <si>
    <r>
      <t xml:space="preserve">3.5. SLC 15 requires the licensee to take reasonable steps in every case to provide the relevant service to the applicant, and without limiting the general effect of that obligation, provide the relevant services, calculated on an annual basis, in at least 90% of each of the following </t>
    </r>
    <r>
      <rPr>
        <sz val="10"/>
        <color rgb="FF00B050"/>
        <rFont val="Verdana"/>
        <family val="2"/>
      </rPr>
      <t>categories</t>
    </r>
    <r>
      <rPr>
        <sz val="10"/>
        <rFont val="Verdana"/>
        <family val="2"/>
      </rPr>
      <t xml:space="preserve"> </t>
    </r>
    <r>
      <rPr>
        <strike/>
        <sz val="10"/>
        <rFont val="Verdana"/>
        <family val="2"/>
      </rPr>
      <t>cases</t>
    </r>
    <r>
      <rPr>
        <sz val="10"/>
        <rFont val="Verdana"/>
        <family val="2"/>
      </rPr>
      <t xml:space="preserve">:
 providing Quotations (including Point of Connection information) for connections
 responding to design submissions in relation to connections
 completing Final Works and Phased Energisations as Non-Contestable Connection Services.
</t>
    </r>
    <r>
      <rPr>
        <sz val="10"/>
        <color rgb="FF00B050"/>
        <rFont val="Verdana"/>
        <family val="2"/>
      </rPr>
      <t>3.6. Failure to meet the 90% performance metric in any of these categories will result in a breach of SLC 15</t>
    </r>
    <r>
      <rPr>
        <sz val="10"/>
        <rFont val="Verdana"/>
        <family val="2"/>
      </rPr>
      <t>.</t>
    </r>
  </si>
  <si>
    <r>
      <t xml:space="preserve">3.25. The standards apply to services provided either to SLC 15A demand connections (under the Regulations) or generation connections (the DG Standards Direction) and to SLC 15 connections. For the avoidance of doubt, where an application for a connection includes any work necessary to facilitate the new connection </t>
    </r>
    <r>
      <rPr>
        <sz val="10"/>
        <color rgb="FF00B050"/>
        <rFont val="Verdana"/>
        <family val="2"/>
      </rPr>
      <t>e.g.</t>
    </r>
    <r>
      <rPr>
        <sz val="10"/>
        <rFont val="Verdana"/>
        <family val="2"/>
      </rPr>
      <t xml:space="preserve"> </t>
    </r>
    <r>
      <rPr>
        <strike/>
        <sz val="10"/>
        <rFont val="Verdana"/>
        <family val="2"/>
      </rPr>
      <t>i.e.,</t>
    </r>
    <r>
      <rPr>
        <sz val="10"/>
        <rFont val="Verdana"/>
        <family val="2"/>
      </rPr>
      <t xml:space="preserve"> disconnections, diversionary works, extensions, etc this work would be included as part of the quotation.</t>
    </r>
  </si>
  <si>
    <r>
      <rPr>
        <sz val="10"/>
        <color rgb="FF00B050"/>
        <rFont val="Verdana"/>
        <family val="2"/>
      </rPr>
      <t>3.48</t>
    </r>
    <r>
      <rPr>
        <sz val="10"/>
        <rFont val="Verdana"/>
        <family val="2"/>
      </rPr>
      <t xml:space="preserve"> </t>
    </r>
    <r>
      <rPr>
        <strike/>
        <sz val="10"/>
        <rFont val="Verdana"/>
        <family val="2"/>
      </rPr>
      <t>3.57</t>
    </r>
    <r>
      <rPr>
        <sz val="10"/>
        <rFont val="Verdana"/>
        <family val="2"/>
      </rPr>
      <t>. Where an Electricity Distributor has attempted to contact the Customer but has been unable to do so, based on the contact information provided, then the Electricity Distributor will be deemed to have met the standard. The Electricity Distributor would be expected to keep adequate records for audit purposes.</t>
    </r>
  </si>
  <si>
    <r>
      <t xml:space="preserve">5.16. The minimum information required for a metered quotation is:
 Customer name and address (correspondence address), other contact details and preferred method of contact.
 Site address.
</t>
    </r>
    <r>
      <rPr>
        <strike/>
        <sz val="10"/>
        <rFont val="Verdana"/>
        <family val="2"/>
      </rPr>
      <t> Site plan at an appropriate scale to indicate the site boundary, the layout of buildings and roads, and where the Customer expects or the proposed location of, a substation(s). The plan should be free of unnecessary detail and be suitable for use as a background layer for the Electricity Distributor proposal drawing.</t>
    </r>
    <r>
      <rPr>
        <sz val="10"/>
        <rFont val="Verdana"/>
        <family val="2"/>
      </rPr>
      <t xml:space="preserve">
</t>
    </r>
    <r>
      <rPr>
        <sz val="10"/>
        <color rgb="FF00B050"/>
        <rFont val="Verdana"/>
        <family val="2"/>
      </rPr>
      <t> Site plan at an appropriate scale to indicate the site boundary, the layout of buildings and roads, and where the customer expects a substation(s) to be required, the proposed location of the substation(s). The plan should be free of unnecessary detail and be suitable for use as a background layer for the Distributor proposal drawing.</t>
    </r>
    <r>
      <rPr>
        <sz val="10"/>
        <rFont val="Verdana"/>
        <family val="2"/>
      </rPr>
      <t xml:space="preserve">
 Proposed location of each metering point.
 Letter of authority where the applicant is acting as an agent of the Customer.
 Date when the Customer requires the connection(s) to be made.
 Maximum capacity (kVA) at each metering point to be connected (for Domestic Premises the Electricity Distributor may require a description of the premises and whether electric space and water heating is to be installed).
 Technical details of any electricity generator that is required to operate in parallel with the supply.
 Technical details of any Customer owned equipment that is likely to cause disturbance to the electricity supply (i.e., large motors, welders etc.).
 Any payment that is required to be made in advance for the service to be provided.
Site plan at an appropriate scale to indicate the site boundary, the layout of buildings and roads, and where the Customer expects, or the proposed location of, a substation(s). The plan should be free of unnecessary detail and be suitable for use as a background layer for the Electricity Distributor proposal drawing.</t>
    </r>
  </si>
  <si>
    <t>DNOs will require detailed and specific guidance in order to complete this table including explicitly methodology for calculating the Price payable to the ICP for carrying out the DNO funded work.</t>
  </si>
  <si>
    <t>Guidance note 2.115 Dual Quotes requires the Licensee to insert the word "Dual" where a Dual Quote was provided.  Please clarify which cell this should be entered.</t>
  </si>
  <si>
    <t>The workbook contains a glitch which cites "Unable to open http file…"  and requires the user to click "OK" several times before the workbook eventually opens.  This should be addressed.</t>
  </si>
  <si>
    <t>Ref 2.95 &amp; 2.98 Its usual to calculate a cost variance being the difference between actual and budgeted expenditure divided by the planned data.  For example if you plan to spend £1k but end up spending £3k the % under-recovery should be 200% and not as the table calculates it as 67%.</t>
  </si>
  <si>
    <t>Ref 2.88 (and several points following) Remove the work eventual from actual/eventual direct costs as the guidance states a job becomes reportable once all cost and income transactions are complete (i.e. financially complete)</t>
  </si>
  <si>
    <t>Columns AB and AD not required, DNO will never quote indirect costs on DNO apportioned elements. Consider removing the columns and the respective guidance notes 2.74 and 2.76</t>
  </si>
  <si>
    <t xml:space="preserve">Ref 2.14 The term 'took place in the reporting year' doesn't apply to UKPN for short term contract works (e.g. Small Services and Highway Assets) </t>
  </si>
  <si>
    <t>Ref 2.11. Conversation during consultation meetings highlighted inconsistent approach to market segment reporting.  Suggest some examples are provided to help bring more consistency</t>
  </si>
  <si>
    <t>Ref 2.8 Minor point, UKPN would rather display values to round £ and not pennies per the instruction</t>
  </si>
  <si>
    <t>Contradiction between sections:
2.4. All income must be entered as a positive. The income must be that which is shown in the Profit and Loss Account (Income Statement), and itself would represent the income on a WIP basis. Any values not shown on a WIP basis must be highlighted in the commentary showing the financial impact of the divergence from that policy.
and
2.9. Income should be entered as negative values throughout the connections reporting pack.</t>
  </si>
  <si>
    <t>The formula in cell C34 is not picking up all the DR4 lines, it should be =SUM(B10:M13)</t>
  </si>
  <si>
    <t>Can grey out the apportionment cells for Single service LV connection &amp; Small project demand connection</t>
  </si>
  <si>
    <t xml:space="preserve">UKPN still believe the calculation for a % over/under-recovery should be the cost delta divided by the planned cost before any margin (column AV, AX, AZ, BB) </t>
  </si>
  <si>
    <t>Remove the option to select DR4 market segments from drop down validation in cell C9</t>
  </si>
  <si>
    <t>Remove reference to post 2005 DG as all reportable  will be post 2010</t>
  </si>
  <si>
    <t>No guidance provided on how to report schemes with a mix of 'new connections' and/or 'transfers' and/or 'disconnections'.</t>
  </si>
  <si>
    <t xml:space="preserve">Can grey out the rows for Single service LV connection &amp; Small project demand connection (LV) (rows 12 &amp; 13) as can't have apportionment in these market sections </t>
  </si>
  <si>
    <t>Suggest all DNO's provide a methodology statement for indirect cost allocation on this table to help bring consistency for inter DNO analysis</t>
  </si>
  <si>
    <t>Suggest splitting 'Apportionment Related' between Customer and DNO Funded elements to provide a better net position.</t>
  </si>
  <si>
    <t>Missing 'Zero Margin' as a margin type so not part of the drop down validation options on table CR5 Metered Conns Completed</t>
  </si>
  <si>
    <t>Para says "The purpose of this document..." twice and needs rewording</t>
  </si>
  <si>
    <t>Needs consistent nomenclature - sometimes its broad measure of customer service, others its broad measure of customer satisfaction</t>
  </si>
  <si>
    <t xml:space="preserve">The purpose of this document is to provide instructions for reporting on the broad measure of customer satisfaction and telephony reporting. </t>
  </si>
  <si>
    <t>"consumer complaint" is a defined term so should be capitalised although it is interesting to note this is the only use of it - the rest of the document refers to "complaint" only</t>
  </si>
  <si>
    <t>Bullet missing in third line</t>
  </si>
  <si>
    <t>Typo on 4th bullet point, it says complaint but should say complains</t>
  </si>
  <si>
    <t>A customer's equipment has been damaged because of a power surge and the customer complains and seeks compensation from the company.</t>
  </si>
  <si>
    <t>Use bold highlight on "must" - aligns with 2.6/2.8</t>
  </si>
  <si>
    <t>Need to extend the example</t>
  </si>
  <si>
    <t>2.19/2.20</t>
  </si>
  <si>
    <t>Merge</t>
  </si>
  <si>
    <t>"working day" needs to be capitalised in five places</t>
  </si>
  <si>
    <t>Delete as not required and refers to complaints which are not in this section</t>
  </si>
  <si>
    <t>"DNO" in opening sentence was plural - unclear why this was changed</t>
  </si>
  <si>
    <t>Table 3.1 - planned and unplanned - outbound sub section</t>
  </si>
  <si>
    <t>In both instances of "Providing the customer has supplied a contact phone number" does not cater for instances where the DNO has contact the contact details but the customer has not provided them.  Reword to "Providing the DNO has the contact phone number..."</t>
  </si>
  <si>
    <t>Table 3.1 - both connections sections</t>
  </si>
  <si>
    <t>Wording should be clarified to ensure that it is clear that only ECGS2A/2B and 6A should be included - currently the references to the ECGS are not linked into the text clearly</t>
  </si>
  <si>
    <t>General Enquiry - to be reworded to make it clear that the enquiries need to be to the DNOs General Enquiries line</t>
  </si>
  <si>
    <t xml:space="preserve">All customer enquiries to the DNO's General Enquiry  published contact channel(s), excluding new/modified connections or supply interruptions, where a service has been provided and/or a job has been completed. The service provided should also not fall into the other categories of this survey. </t>
  </si>
  <si>
    <t>The current wording does not cover situations where there is tampering of the network (but possibly not identifiable theft) and the exclusion should be finessed to cater for such situations</t>
  </si>
  <si>
    <t>Add "...for each licensee" to the end of the para to match the table</t>
  </si>
  <si>
    <t>Table 3.3</t>
  </si>
  <si>
    <t>Survey questions are out of kilter, should be:</t>
  </si>
  <si>
    <t>KM4 guidance</t>
  </si>
  <si>
    <t>In third para after bullets "Ivr" needs to be in capitals</t>
  </si>
  <si>
    <t>KM5 guidance</t>
  </si>
  <si>
    <t xml:space="preserve">The third para which talks about call back waits of over 60mins being counted as unsuccessful, however it currently only covers instances where a customers opts into a call back.  Paras in KM4 also cover where a DNO forces a customer into a call back situation and this para should also refers to such instances.  </t>
  </si>
  <si>
    <t>The fifth para refers to situations where a DNO calls customers back - as with third para this needs amending such that instances where a DNO calls a customer back after the DNO terminates the call are included</t>
  </si>
  <si>
    <t>Is this paragraph still required?</t>
  </si>
  <si>
    <t>Appendix 1</t>
  </si>
  <si>
    <t>Additional wording needed Q8 - “or if you have given scores between 1 &amp; 5 for all previous questions, but an overall satisfaction score of greater than 5….”  This is to allow investigation of overall scores which are higher OR lower than the component scores.</t>
  </si>
  <si>
    <t>You have given scores of between 6 &amp; 10 for all previous questions, but an overall satisfaction score of less than 5 or you have given scores between 1 &amp; 5 for all previous questions, but an overall satisfaction score of greater than 5. Could you please explain why your rating for overall satisfaction is lower than all other aspects that you have rated?</t>
  </si>
  <si>
    <t>Additional wording needed Q17 - “or you have given scores between 1 &amp; 5 for all previous questions, but an overall satisfaction score of greater than 5….” This is to allow investigation of overall scores which are higher OR lower than the component scores.</t>
  </si>
  <si>
    <t>Additional wording needed Q27 - “or you have given scores between 1 &amp; 5 for all previous questions, but an overall satisfaction score of greater than 5….” This is to allow investigation of overall scores which are higher OR lower than the component scores.</t>
  </si>
  <si>
    <t>Additional wording needed Q36 - “or if you have given scores between 1 and 5 for all previous questions, but an overall satisfaction score of greater than 5….” This is to allow investigation of overall scores which are higher OR lower than the component scores.</t>
  </si>
  <si>
    <t>Additional wording needed Q44 - “or you have given scores between 1 &amp; 5 for all previous questions, but an overall satisfaction score of greater than 5….” This is to allow investigation of overall scores which are higher OR lower than the component scores.</t>
  </si>
  <si>
    <t>Additional wording needed Q52 - “or you have given scores between 1 &amp; 5 for all previous questions, but an overall satisfaction score of greater than 5….” This is to allow investigation of overall scores which are higher OR lower than the component scores.</t>
  </si>
  <si>
    <r>
      <t xml:space="preserve">Amend into sentence to say "The following </t>
    </r>
    <r>
      <rPr>
        <b/>
        <sz val="10"/>
        <rFont val="Verdana"/>
        <family val="2"/>
      </rPr>
      <t xml:space="preserve">must </t>
    </r>
    <r>
      <rPr>
        <sz val="10"/>
        <rFont val="Verdana"/>
        <family val="2"/>
      </rPr>
      <t>not..." - note change of words and bold to align with 2.17</t>
    </r>
  </si>
  <si>
    <r>
      <t xml:space="preserve">For example, if  the DNO despatches its substantive response on Day 10 and the customer does not make contact by Day 38, then the DNO should identify the resolved complaint date as Day 10. If the customer then responds on Day 45, then the original complaint should be reopened and the count continued from Day 10. </t>
    </r>
    <r>
      <rPr>
        <sz val="10"/>
        <color rgb="FFFF0000"/>
        <rFont val="Verdana"/>
        <family val="2"/>
      </rPr>
      <t>Therefore, if the complaint was then resolved Day 60 it would mean...</t>
    </r>
  </si>
  <si>
    <r>
      <t xml:space="preserve">“the connection of a customer following the disconnection of that customer resulting from the identification of theft of electricity </t>
    </r>
    <r>
      <rPr>
        <sz val="10"/>
        <color rgb="FFFF0000"/>
        <rFont val="Verdana"/>
        <family val="2"/>
      </rPr>
      <t>or tampering of the network</t>
    </r>
    <r>
      <rPr>
        <sz val="10"/>
        <rFont val="Verdana"/>
        <family val="2"/>
      </rPr>
      <t xml:space="preserve">” </t>
    </r>
  </si>
  <si>
    <t xml:space="preserve">3.5. The independent third party must use the questionnaire in Appendix 1 of this document. Any proposed changes to the questionnaire in Appendix 1 must be agreed with Ofgem and all other DNOs. Amendments to the questionnaire in Appendix 1 do not constitute a modification to the RIGs. </t>
  </si>
  <si>
    <t>3.14. For each customer included in the sample, the DNO must provide the independent third party with: 
• the DNO name that the customer will recognise 
• the type of service undertaken 
• the date of contact/quote/service completion 
• a contact telephone number (where known)</t>
  </si>
  <si>
    <t>It would be helpful to provide a very brief definition for  "percentage of Complaints Unresolved after day plus 31" Can we add point d) to this section and say “Taking into account points a-c the day of  receipt of the complaint should be counted as day Zero.
• No. of days is based on calendar days
• For clarity – a complaint closed on Day 31 would have been received on Day 0 and closed 31 calendar days  after receipt e.g. Received on 1st April  and closed on 2nd May.</t>
  </si>
  <si>
    <t>The target number of surveys to be completed should be advised by the research agency based on the number of surveys required to deliver a statistically robust set of scores.  The sample sizes agreed in the DPCR5 Rigs were proposed following a review of volumes for all DNO’s and was deemed to be statistically robust and achievable for all DNO’s to a confidence level of +/- 7%.  It is important this sample size once agreed (based on DNO volume) is applied consistently across all DNO’s to ensure the data is robust to the same confidence levels. 
It is important that the agency delivering the surveys advises DNO’s on sample sizes based on known volumes and what confidence level can be achieved by ALL,  this  should then be applied for ALL DNO’s for the period of the price review.   Whilst over sampling may not directly make scores better or worse, DNO’s with smaller opportunities are impacted by individual jobs significantly and the sample sizes were put in place to ensure a consistent approach and confidence level for all. 
If DNO’s wish to sample more than the agreed volumes for their own purposes,  this should be done outside of the incentive. (currently we have one DNO with a greater confidence level that the other DNO’s).  I would also send the attached table as part of the response as it makes it clearer.  
Therefore suggest adding a line into the RIGS after the table 3.2 to say
“ Sample Sizes should be applied equally to all DNO’s for the duration of the price review to ensure the same confidence level in data”</t>
  </si>
  <si>
    <t>We would suggest changing the wording in this para to:
"DNO’s are required to report performance on telephone response across a number of key measures. These are listed in Table 4.1"</t>
  </si>
  <si>
    <t>Page 24 – Question 21.  This is around unplanned messaging.  The questionnaire says 
IF THE RESPONDENT SAYS THEY CONTACTED THEM MORE THAN ONCE, OR WERE CONTACTED MORE THAN ONCE, ASK THEM TO PROVIDE THEIR SATISFACTION WITH THE FIRST MESSAGE THAT THEY RECEIVED.
We think the customer should be asked about their satisfaction with ALL messages relating to that incident not just the first message.</t>
  </si>
  <si>
    <t xml:space="preserve">We propose a new 3.24 paragraph to provide a summary of Ofgem's views as to how the scores will be derived by the survey provider. For example, an average of the quarterly/monthly results is likely to give a completely different result to an average for the whole 12 months. When calculating averages for each section  the denominator should be the  number of people who actually gave a score for the key question which may not be the same as the number of people surveyed. Although this sounds obvious, we believe this should be carefully documented and made available by the survey provider to the DNOS. 
Another option is to include a paragraph which states the survey provider will provide the DNOs with a documentation providing the detail as to how the final survey scores are derived. </t>
  </si>
  <si>
    <t>The term 'connection' needs to be defined as relating to minor works only for the customer satisfaction survey.</t>
  </si>
  <si>
    <t>Delete the red text from below - 'to'
Complaints information will be used to monitor performance during the RIIO-ED1 price control period and will form part of the broad measure of customer satisfaction incentive. The information is also used to in the calculation of allowed distribution network revenue. We may also use information on a DNO’s performance on complaints handling to inform forthcoming price control reviews.</t>
  </si>
  <si>
    <t>We believe that KM6 is solely calls that fail to reach the DNO but are outside of the DNO's control such as a call that comes into the DNO's telephony network service (e.g. BT IN or Storm platform) and then fails in the subsequent transfer to the DNO and the failure is due to a fault or issue in the public network, which is not in the DNO's control. We believe the intention of the measure is that DNOs are not penalised for calls not reaching them that are outside of their control. This would be an important measure if a single national three-digit number was introduced for power cuts. Any calls that are not successfully transferred to a DNO's telephone network will also need to be measured under KM6. 
We request a more explicit definition and perhaps the inclusion of an example such as that given above if this is the correct interpretation.</t>
  </si>
  <si>
    <t>Interruptions – unplanned message should be Q26
Connections – quotation Q35
Connections – complete Q43
General Enquiries – Q51</t>
  </si>
  <si>
    <r>
      <t xml:space="preserve"> "In the It excludes occurrences relating to fuses at metered cut outs." This sentence should be </t>
    </r>
    <r>
      <rPr>
        <b/>
        <sz val="10"/>
        <rFont val="Verdana"/>
        <family val="2"/>
      </rPr>
      <t>deleted</t>
    </r>
  </si>
  <si>
    <r>
      <t>Reinstate definition: '</t>
    </r>
    <r>
      <rPr>
        <i/>
        <sz val="10"/>
        <rFont val="Verdana"/>
        <family val="2"/>
      </rPr>
      <t>Expenditure on temporary shrouding - with the category to go to Repair and Maintenance (our preference) or Legal &amp; Safety</t>
    </r>
    <r>
      <rPr>
        <sz val="10"/>
        <rFont val="Verdana"/>
        <family val="2"/>
      </rPr>
      <t xml:space="preserve">
</t>
    </r>
    <r>
      <rPr>
        <i/>
        <sz val="10"/>
        <rFont val="Verdana"/>
        <family val="2"/>
      </rPr>
      <t>This refers to the covering of the conductor with temporary plastic ducting to prevent contact with conductors in order to achieve safe working clearances when third parties are working near LV overhead lines</t>
    </r>
    <r>
      <rPr>
        <sz val="10"/>
        <rFont val="Verdana"/>
        <family val="2"/>
      </rPr>
      <t>'</t>
    </r>
  </si>
  <si>
    <t>We have added fitting of a galvanised pole support as a SDI refurbishment to Poles at LV, HV, EHV &amp; 132kV refurbishment with SDI
Justification – this is an activity that UKPN will be doing to extend life of pole population and has HI benefits</t>
  </si>
  <si>
    <t>We have added glass reinforced plastic (GRP) covers to LV Pillars OD at substation and not at substation refurbishment with SDI
Justification – this is a life extension technique which will have HI benefit</t>
  </si>
  <si>
    <t>Added reference to glossary so more consistent</t>
  </si>
  <si>
    <t>We have added replacement of gaskets to  EHV &amp; 132kV Transformer refurbishment without SDI
Justification – this is part of normal scope of work and needs to be reflected</t>
  </si>
  <si>
    <t>We have added fitting of a blast blanket to  LV UGB (link box) refurbishment without SDI
Justification – this is required to mitigate catastrophic blast from an failed link box but does not have HI benefit</t>
  </si>
  <si>
    <t>Breakdown of costs by PCFM Cost type. The 7 PCFM Costs types are not defined (in the context of the term PCFM Cost type) in the glossary:
Load related capex
Non-load related capex - asset replacement
Non-load related capex - other
Faults
Treecutting
100% 'revenue pool' expenditure
Controllable opex</t>
  </si>
  <si>
    <t>Active Network Management – Distributed Generation Management</t>
  </si>
  <si>
    <r>
      <t xml:space="preserve">	Formula in Row 37 is incorrect. It should:_x000D_
   </t>
    </r>
    <r>
      <rPr>
        <sz val="10"/>
        <color theme="1"/>
        <rFont val="Arial"/>
        <family val="2"/>
      </rPr>
      <t>•</t>
    </r>
    <r>
      <rPr>
        <sz val="10"/>
        <color theme="1"/>
        <rFont val="Verdana"/>
        <family val="2"/>
      </rPr>
      <t xml:space="preserve"> 	Extend to all years, not just 2018 onwards_x000D_
   </t>
    </r>
    <r>
      <rPr>
        <sz val="10"/>
        <color theme="1"/>
        <rFont val="Arial"/>
        <family val="2"/>
      </rPr>
      <t>•</t>
    </r>
    <r>
      <rPr>
        <sz val="10"/>
        <color theme="1"/>
        <rFont val="Verdana"/>
        <family val="2"/>
      </rPr>
      <t xml:space="preserve"> 	Be based on data in the current year (not two years previous)_x000D_
   </t>
    </r>
    <r>
      <rPr>
        <sz val="10"/>
        <color theme="1"/>
        <rFont val="Arial"/>
        <family val="2"/>
      </rPr>
      <t>•</t>
    </r>
    <r>
      <rPr>
        <sz val="10"/>
        <color theme="1"/>
        <rFont val="Verdana"/>
        <family val="2"/>
      </rPr>
      <t xml:space="preserve"> 	Include Base Demand Revenue (row 26) in the sum _x000D_</t>
    </r>
  </si>
  <si>
    <t xml:space="preserve">	Correct formula in column G is_x000D_
 =IF(G$21=0,IF(G$9&gt;(1.06*G$10),3,IF(G$9&lt;(0.94*G$10),0,1.5)),G$21)
 which should be copied across all years</t>
  </si>
  <si>
    <t>We have updated the attached Revenue Reporting Pack to suggest potential fixes and detailed the changes in the change log to address the following:
* Revenue adjustment for the true up of RPI forecast is not taking base revenue into the calculation, IQt should be excluded in the first two years.  There is also issues with the application of the two-year lag.
* Application of two year lag on CI/CML incentive performance error.
* The linkages between cells. 
* Minor Formatting issues</t>
  </si>
  <si>
    <t>We agree with the intention of this table, which is to compare actual allocations of totex expenditure to tax pools with those assumed in the ED1 PCFM.  However, the layout of the table and application of the PCFM tax pool allocations is currently confused and will not give the correct result for the 'expected' additions to each tax pool for a number of reasons.
Our suggestion is to have 'actual', 'expected' and 'variance' lines for the seven totex categories only and to remove any other analysis from the table.  For example, the split between capex and indirects should be removed, as this is not relevant to the analysis; nor is the split between gross capex and contributions.
If a sub-analysis of the totex categories is felt to be useful, this could only be applied to actual expenditure, because the percentage allocations to the tax pools for each totex category used in the PCFM apply to the category as a whole and not to individual components within it.</t>
  </si>
  <si>
    <t xml:space="preserve">The totex categories are not defined in the glossary.  The definitions are required both for the purposes of this table and, more importantly, table I2, which will influence the calculation of our updated tax allowances under the annual iteration process and needs to be consistent with the basis on which expenditure was categorised in the PCFM used to set opening base revenue allowances. 
See to comment in relation to the cost and volumes pack table I2 </t>
  </si>
  <si>
    <r>
      <t>CRC 2C. Broad Measure of Customer Service Adjustment, Part C:
On row 34, the CSA upside formula contains an extra ‘maximum’ condition: CSAt=min(CSAUt,</t>
    </r>
    <r>
      <rPr>
        <b/>
        <sz val="10"/>
        <color rgb="FFFF0000"/>
        <rFont val="Verdana"/>
        <family val="2"/>
      </rPr>
      <t>max(-CSADt</t>
    </r>
    <r>
      <rPr>
        <sz val="10"/>
        <rFont val="Verdana"/>
        <family val="2"/>
      </rPr>
      <t>…
This is not included in Schedule 2A of the licence.</t>
    </r>
  </si>
  <si>
    <t>Adjustment of licensee’s revenues to reflect interruptions-related Quality of service performance, Part C, Target Minutes Lost.
The target minutes lost term switches from TBt to TAt. Row 208 states TAt=TBPt+TBUt; we think the formula should read: TBt=TBPt+TBUt</t>
  </si>
  <si>
    <t>This states that DNOs have agreed to map across payments from the GS onto the timescales set out in SLC15A. We believe this should be SLC15 as the table is in this condition and not SLC15A.</t>
  </si>
  <si>
    <t>"6.5. Licensees should include all quotations made under section 16(1) of the Act. This includes quotations issued for the provision of non-contestable connections." 
SLC12 does not apply to SLC15 CIC quotations.  DNOs do not issue quotations for the provision of non-contestable connections. 
SLC15 applies where:
“the applicant’s request is limited to the provision of Non-Contestable  Connection Services by the licensee”
Our understanding is that a requests for Non-Contestable Works only is not a S16 request for a connection. 
If a request for non-contestable services is a S16 request then the Connection GSOPs &amp; DG standards would be applicable, and most of the standards under  SLC15 are not be needed.  
Ofgem should reconsider 6.5 as the statement is incorrect.</t>
  </si>
  <si>
    <t>3.65 – here and in other places there is misuse of the term ‘Extension of Time’ to describe situations where the ‘agreed date’ is changed for reasons other than those permitted under the Extension of Time provisions.</t>
  </si>
  <si>
    <t>As per DPCR5, HV system is defined as up to and including 20kV, and EHV as above 20kV.  This is inconsistent with the definitions in the Glossary of Terms and G43-3 (which has HV as up to 22kV, and EHV as equal to or greater than 22kV).</t>
  </si>
  <si>
    <t>Some references within the appendix are incorrect (carried over from previous version).</t>
  </si>
  <si>
    <t>Table is difficult to read – alignments not clear. It would be helpful for DNOs if the boundaries of the IIS reporting cells are clearly visible.</t>
  </si>
  <si>
    <t>Para 3.52
Para 3.90
Para 3.93
Para 3.96</t>
  </si>
  <si>
    <t>This paragraph needs to be modified to take into account the the proposed modification of regulation 10(4). It needs to reflect that if standards relating to unplanned interruptions in normal and severe weather conditions are failed a distributor must not only pay out automatically to PSR Customers, but must also use reasonable endeavours over the following three months to identify and pay all others who have been affected.  Thus it will no longer be true to say that it is necessary for affected customers to lodge a valid claim in order to receive a payment. If a distributor reasonably believes it has failed a given customer under any of these standards, it will be required to make a failure payment and will not therefore be able to make an ex gratia payment in lieu of a failure payment.  Thus the scope to move proactively to offer ex gratia payments will be limited to the EGS2A and EGS4 standards.</t>
  </si>
  <si>
    <t>This paragraph also needs to be modified to take account of the proposed modification of regulation 10(4).  The requirement, in relation to failures of the standards relating to unplanned interruptions in normal and severe weather conditions, to make payments to PSR Customers automatically means that, for these standards, it will no longer be possible for a DNO to proactively offer ex gratia payments to affected customers.</t>
  </si>
  <si>
    <t>Paragraph should be modified to reflect the proposed changes to regulations 3(4)(f) and 10(4) of the Electricity (Standards of Performance) Regulations, which require failure payments to be made automatically to PSR Customers and reasonable endeavours to be used to identify and pay all other customers without the need for a claim to be received.</t>
  </si>
  <si>
    <t>Clearer language needed to reflect that it is the interruption of electricity supplies, rather than of customers, that is being referenced here and that notice is given to customers not premises. This point is valid throughout the current chapter 3 drafting.</t>
  </si>
  <si>
    <t xml:space="preserve">Vertical emissions, conversion factors and volumes layout.  The table provides a lot of unnecessary duplication as the same reporting lines are separately plotted 3 times for emissions, factors and volumes and repeated for contractors.  
This will lead to additional errors and cross aligned factors. The table is now 300 rows tall for 6 headline categories.                                                                                                                                                                         </t>
  </si>
  <si>
    <t>"Total by cost type" section - cells require to be changed relating to "Check -Total Net costs" (cells M23:Y23)</t>
  </si>
  <si>
    <t xml:space="preserve">Cell D189 requires a change to its wording. </t>
  </si>
  <si>
    <t>For consistency, "Number of SW1-20 events" section, the input cells (M197:Y197) has been reported under costs instead of volumes.</t>
  </si>
  <si>
    <t xml:space="preserve">Can we order the table so that all the "C" tables are together and all the "CV" tables are together. </t>
  </si>
  <si>
    <r>
      <t xml:space="preserve">There is a need to add the word categories to 4.99. Volumes for the first five </t>
    </r>
    <r>
      <rPr>
        <sz val="10"/>
        <color rgb="FFFF0000"/>
        <rFont val="Verdana"/>
        <family val="2"/>
      </rPr>
      <t>categories</t>
    </r>
    <r>
      <rPr>
        <sz val="10"/>
        <rFont val="Verdana"/>
        <family val="2"/>
      </rPr>
      <t xml:space="preserve"> should be reported by voltage (EHV and 132kV).</t>
    </r>
  </si>
  <si>
    <r>
      <t xml:space="preserve">need to clarify only the first two what? 4.100 Only the first two </t>
    </r>
    <r>
      <rPr>
        <sz val="10"/>
        <color rgb="FFFF0000"/>
        <rFont val="Verdana"/>
        <family val="2"/>
      </rPr>
      <t>tables (costs and Volumes)</t>
    </r>
    <r>
      <rPr>
        <sz val="10"/>
        <rFont val="Verdana"/>
        <family val="2"/>
      </rPr>
      <t xml:space="preserve"> require DNO inputs. Annual unit costs are populated automatically using the activity and cost data.</t>
    </r>
  </si>
  <si>
    <r>
      <t>Suggest inclusion of additional wording in: 4.97 This table provides expenditure and activity on Black Start resilience enhancement for electrical distribution systems and associated telecoms and SCADA assets</t>
    </r>
    <r>
      <rPr>
        <sz val="10"/>
        <color rgb="FFFF0000"/>
        <rFont val="Verdana"/>
        <family val="2"/>
      </rPr>
      <t xml:space="preserve"> at DNO substations with a secondary voltage of 11kV (or 6kv derivative) excluding single customer sites,</t>
    </r>
    <r>
      <rPr>
        <sz val="10"/>
        <rFont val="Verdana"/>
        <family val="2"/>
      </rPr>
      <t xml:space="preserve"> as defined in ENA ER G91. It will be reviewed in light of the recommendations of the Electricity Task Group to the Energy Emergency Executive Committee (E3C).</t>
    </r>
  </si>
  <si>
    <t>"Similarly, the costs of restoring supplies, repairs and/or replacement of assets following an incident, which are due to metal theft on a DNOs network, and these volumes, are to be reported in M15 only."
It is not clear from the guidance as to how we should report metal theft cost and volumes. Can we have clarification on whether we: 
- report the total cost and volume of faults including metal theft cost and volumes in CV26
- report only fault related cost and volume in CV26 and report metal theft related cost and volumes in M14 memo table separately</t>
  </si>
  <si>
    <t>We believe that distinguishing between reinforcement to address security of supply issues (and potentially capacity issues at the same time) and reinforcement to address simple capacity issues would provide for greater insight into and better benchmarking of EHV and 132kV related reinforcement for the following reason.
• A DNO acting in the best interests of customers will defer major upgrades taking actions to mitigate the loading of plant in the short term.  Smart solutions including demand side response would be examples of this going forward; however they form only a subset on the techniques available and conscientious DNOs have utilised, and will continue to utilise, load transfers and minor lower voltage upgrades to achieve the same effect.  This will continue until such time as a higher voltage upgrade is unavoidable or more economical than these lessor actions.
• The driver at this time will typically be security related rather than simply capacity related, as the use such techniques eats into the abnormal running capacity that security of supply depends upon.
• And the costs involved can be high relative to actual LI improvement or capacity increases at the time of reinforcement because the action is simply being taken to address the final marginal increase in load, “straw that broke the camel’s back”, but the costs are commensurate with the threshold being crossed.  Additionally because the cost of a small higher voltage reinforcement is not proportionately lower than a large higher voltage reinforcement, at this time it is normally economically wise to reverse some of the load transfers etc. used previously to allow their future use for managing future loading issues in the locality.  Doing so reduces the long term reinforcement costs, but the regulatory reporting does not capture the earlier benefits of avoided reinforcement over a period that might encompass several regulatory periods.  
• Given that these costly “last straw” upgrades will generally be undertaken to avoid upcoming issues involving both security and capacity (rather than simply capacity), simply splitting the capacity driven and security driven reinforcement costs would assist in fully understanding this area of expenditure.</t>
  </si>
  <si>
    <t>We are satisfied with the Asset Replacement Table and in particular the inclusion of asset replacement civils and still hold to our views expressed in our response to log 221, summarised as follows:
**Any expansion in the asset list should be limited to key assets e.g. EHV and 132kV Transformers and CBs. 
**Our preference would be to include these disaggregated assets in a memo beneath the table. None of the disaggregated assets should be included in any other table other than asset replacement to protect the integrity of the asset data in V1. Greying out the disaggregated rows may be an option, but there would have to be a sub-totalled grouping row deployed in each of the other tables. Therefore it is better to report them separately as a memo
**The static data on substation populations etc which had been inadvertently removed from V1, has now returned
**We have been concerned that the existence of consequential assets appears to have been fallen off the radar.  These assets represent a significant contributor to the costs of plant replacement schemes and have been a component of the V4 other assets categories during DPCR5.   We would suggest placing a V tab (maybe a renewed ‘V4’ before the Asset Age Profile table) to accommodate consequential assets. 
**We still believe there may be assets removed or added as part of the new Refurbishment/R&amp;M group of activities, which may need to be housed separately within the asset register group.</t>
  </si>
  <si>
    <t>On the Refurbishment and Repairs &amp; Maintenance group of tables, these are the elements of detail that we have comments on:
-The volumes in this table should not be linked to the volumes matrix - refurb volumes are not asset removals or additions
-The asset list should be limited to the V1 list and not to any expanded asset list being suggested for Asset Replacement
-The term 'factory refurbishment' should be applied to the glossary to describe an activity constituting complete refurbishment of Circuit Breakers at all voltages. We have a particular type of Circuit Breaker that is removed, sent to the manufacturer for refurbishment and then placed back in use. This activity exceeds the 'normal' refurbishment activity (i.e. painting etc.)</t>
  </si>
  <si>
    <t>We note that the table in question ‘F1 – Forecasts’ is still to be finalised and we are therefore unable to confirm whether we are comfortable with the final requirements. However, based on the current draft table we are broadly comfortable with the level of detail that is being requested for forecast information. 
By definition forecasts are unlikely to be accurate they will change over time and it is natural that there will be a variance between actual and forecast data. It is therefore important that any data assurance processes applied to forecast information are designed to assess the reasonableness of the underlying assumptions rather than the forecast figures themselves.
Whilst the forecasts table has been drafted, the underlying assumptions upon which these forecasts are to be prepared have not yet been confirmed. If forecasts are to be prepared on a consistent basis across all DNOs, particularly in areas of uncertainty (for example smart grids and smart meters), we suggest that Ofgem provide a set of consistent base assumptions to be applied. If consistent base assumptions are not provided, forecasts will be prepared on different bases and will not be capable of being easily compared.
We look forward to receiving the final requirements in this area.</t>
  </si>
  <si>
    <t xml:space="preserve">There is inconsistency in the glossary for craft person and engineer, whereby craftsperson includes cost and FTE of 3rd party, however Engineers in the glossary does not include 3rd party.  This is also a disconnect from DR5 guidance where 3rd party is excluded from scope of craftsperson
However by including 3rd party FTE will creates a disconnect between operational training FTE and the overall DNO FTE table - is this understood as a known disconnect? </t>
  </si>
  <si>
    <t>A strict change control governance process should be implemented post final version of the templates issued on 18 March</t>
  </si>
  <si>
    <t>Should descriptor in row 84 (Other declared compliant) be used for row 78 (Other work to achieve ETR 132 compliance) and row 81 (Other work to achieve ETR 132 compliance)? Why different?
• Row 91 should say:  Overhead Network Length that meets ETR 132 standard cumulative (delete reference to reg year)</t>
  </si>
  <si>
    <t>CV4 Fault Level Reinforcement
CV5 TCP
CV16 QoS
CV21 WSC
CV25a,b,c,d HVP
CV34 Smart Metering Roll Out
C16 Atypicals non severe weather
C17 Atypicals Non-S (Non Rav)
C18 Standalone funding non RAV
C25 Atypicals Non-Sev Non-PC
C27 - Non-Activity Based Costs
C28 - Related Party Margin
M14 - Metal Theft
M15 - Shetland (SSEH)
M16 - Subsea Cables (SSEH)
M17 - Moorside (ENWL)
T4 - Protection Summary
T5 - Link Boxes
D1 - Drivers
D2 - FTEs
D3 - MEAV
F1 - Forecasts</t>
  </si>
  <si>
    <t xml:space="preserve">Table &amp; Guidance
• Table open to DNO interpretation
• We need agreed naming conventions for initiatives across DNO’s 
• We need a consistent method to calculate initiatives required
• Unit of measure by deployment - what does this mean
• New table but don’t recognise grouping of solutions
• Doesn’t include all benefits (i.e. environmental)
• Asking for specific benefits in years
• Highly disaggregated breakdown of benefits </t>
  </si>
  <si>
    <t>This file contains specific comments on tables, guidance and glossary terms received in response to our RIIO-ED1 RIGs consultation dated 28th January 2015</t>
  </si>
  <si>
    <t>This includes responses from:</t>
  </si>
  <si>
    <t>Electricity North West (ENWL)</t>
  </si>
  <si>
    <t>SP Energy Networks (SPEN)</t>
  </si>
  <si>
    <t>Northern Powergrid (NPg)</t>
  </si>
  <si>
    <t>UK Power Networks (UKPN)</t>
  </si>
  <si>
    <t>Western Power Distribution (WPD)</t>
  </si>
  <si>
    <t>Suggested Drafting :
An ONI that does not affect DNO's power system voltage equipment. 
An ONI that does not affect DNO's power system voltage equipment, where site attendance is required to secure a DNO site or equipment, or remove danger. 
It includes attention to traffic lights, barriers and boards associated with streetworks and includes site visits for guidance. 
An ONI that requires further investigation/action is required (eg, issues associated with voltage fluctuations, flickering lights or low voltage) whereby remedial work is undertaken.</t>
  </si>
  <si>
    <t xml:space="preserve">The sentence should read "It excludes occurrences relating to fuses at metered cut outs." </t>
  </si>
  <si>
    <t xml:space="preserve">	Correct formula in column G is_x000D_
 =IFERROR(SUM(G$26:G$35)/G$36,0)
 which should be copied across all years </t>
  </si>
  <si>
    <t>“Other adjustments” in the “Deduct” section (cells C44-C46) should be stated as "–ve", not "+ve"</t>
  </si>
  <si>
    <t>The guidance at para 3.47 of Annex C states SAF RAV should be recorded in “Other Non-Load”.  This is a reference to an old category heading - should it be in the “other allocation” part of the “Non Load Related”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</si>
</sst>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70">
    <numFmt numFmtId="41" formatCode="_-* #,##0_-;\-* #,##0_-;_-* &quot;-&quot;_-;_-@_-"/>
    <numFmt numFmtId="44" formatCode="_-&quot;£&quot;* #,##0.00_-;\-&quot;£&quot;* #,##0.00_-;_-&quot;£&quot;* &quot;-&quot;??_-;_-@_-"/>
    <numFmt numFmtId="43" formatCode="_-* #,##0.00_-;\-* #,##0.00_-;_-* &quot;-&quot;??_-;_-@_-"/>
    <numFmt numFmtId="164" formatCode="#,##0.0;[Red]\-#,##0.0;\-"/>
    <numFmt numFmtId="165" formatCode="0.0"/>
    <numFmt numFmtId="166" formatCode="#,##0.0_);\(#,##0.0\);\-_)"/>
    <numFmt numFmtId="167" formatCode="[$$-409]#,##0.00"/>
    <numFmt numFmtId="168" formatCode="_-[$€-2]* #,##0.00_-;\-[$€-2]* #,##0.00_-;_-[$€-2]* &quot;-&quot;??_-"/>
    <numFmt numFmtId="169" formatCode="000\-00\-0000\ "/>
    <numFmt numFmtId="170" formatCode="_(* #,##0_);_(* \(#,##0\);_(* &quot;0&quot;_);_(@_)"/>
    <numFmt numFmtId="171" formatCode="#,##0.0_);\(#,##0.0\)"/>
    <numFmt numFmtId="172" formatCode="&quot;$&quot;_(#,##0.00_);&quot;$&quot;\(#,##0.00\)"/>
    <numFmt numFmtId="173" formatCode="_-&quot;$&quot;* #,##0.0_-;\-&quot;$&quot;* #,##0.0_-;_-&quot;$&quot;* &quot;-&quot;??_-;_-@_-"/>
    <numFmt numFmtId="174" formatCode="#,##0_);\(#,##0\);&quot;-  &quot;;&quot; &quot;@&quot; &quot;"/>
    <numFmt numFmtId="175" formatCode="#,##0.0_)\x;\(#,##0.0\)\x"/>
    <numFmt numFmtId="176" formatCode="0.0_)\%;\(0.0\)\%"/>
    <numFmt numFmtId="177" formatCode="_-* #,##0.000_-;\-* #,##0.000_-;_-* &quot;-&quot;??_-;_-@_-"/>
    <numFmt numFmtId="178" formatCode="#,##0.0_)_%;\(#,##0.0\)_%"/>
    <numFmt numFmtId="179" formatCode="_(&quot;$&quot;* #,##0.0_);_(&quot;$&quot;* \(#,##0.0\);_(&quot;$&quot;* &quot;-&quot;?_);_(@_)"/>
    <numFmt numFmtId="180" formatCode="#,##0.0_);[Red]\(#,##0.0\)"/>
    <numFmt numFmtId="181" formatCode="_-&quot;£&quot;* #,##0.0_-;_-&quot;£&quot;* \(#,##0.0\)"/>
    <numFmt numFmtId="182" formatCode="\£\ #,##0_);[Red]\(\£\ #,##0\)"/>
    <numFmt numFmtId="183" formatCode="#,##0.00;[Red]\(#,##0.00\);\-"/>
    <numFmt numFmtId="184" formatCode="\¥\ #,##0_);[Red]\(\¥\ #,##0\)"/>
    <numFmt numFmtId="185" formatCode="_-\€* #,##0.0_-;_-\€* \(#,##0.0\)"/>
    <numFmt numFmtId="186" formatCode="#,##0;\(#,##0\)"/>
    <numFmt numFmtId="187" formatCode="0;[Red]\(0\);\-"/>
    <numFmt numFmtId="188" formatCode="#,##0;[Red]\(#,##0\);\-"/>
    <numFmt numFmtId="189" formatCode="#,##0,_);[Red]\(#,##0,\)"/>
    <numFmt numFmtId="190" formatCode="0.0;\(0.0\);\-"/>
    <numFmt numFmtId="191" formatCode="0.00;\(0.00\);\-"/>
    <numFmt numFmtId="192" formatCode="0.00;[Red]\(0.00\);\-"/>
    <numFmt numFmtId="193" formatCode="0.000;\(0.000\);\-"/>
    <numFmt numFmtId="194" formatCode="0\A"/>
    <numFmt numFmtId="195" formatCode="m\-d\-yy"/>
    <numFmt numFmtId="196" formatCode="0.0_)"/>
    <numFmt numFmtId="197" formatCode="_ &quot;R&quot;\ * #,##0_ ;_ &quot;R&quot;\ * \-#,##0_ ;_ &quot;R&quot;\ * &quot;-&quot;_ ;_ @_ "/>
    <numFmt numFmtId="198" formatCode="0.00\ "/>
    <numFmt numFmtId="199" formatCode="#,##0.0,,,&quot;bn&quot;"/>
    <numFmt numFmtId="200" formatCode="0.0%_);[Red]\(0.0%\)"/>
    <numFmt numFmtId="201" formatCode="0.0%;\(0.0\)%"/>
    <numFmt numFmtId="202" formatCode="0&quot; bp&quot;"/>
    <numFmt numFmtId="203" formatCode="_(* #,##0.0_);_(* \(#,##0.0\);_(* &quot;-&quot;?_);@_)"/>
    <numFmt numFmtId="204" formatCode="\•\ \ @"/>
    <numFmt numFmtId="205" formatCode="#,##0_);[Red]\(#,##0\);&quot;-&quot;_);[Blue]&quot;Error-&quot;@"/>
    <numFmt numFmtId="206" formatCode="#,##0.0_);[Red]\(#,##0.0\);&quot;-&quot;_);[Blue]&quot;Error-&quot;@"/>
    <numFmt numFmtId="207" formatCode="#,##0.00_);[Red]\(#,##0.00\);&quot;-&quot;_);[Blue]&quot;Error-&quot;@"/>
    <numFmt numFmtId="208" formatCode="&quot;£&quot;* #,##0_);[Red]&quot;£&quot;* \(#,##0\);&quot;£&quot;* &quot;-&quot;_);[Blue]&quot;Error-&quot;@"/>
    <numFmt numFmtId="209" formatCode="&quot;£&quot;* #,##0.0_);[Red]&quot;£&quot;* \(#,##0.0\);&quot;£&quot;* &quot;-&quot;_);[Blue]&quot;Error-&quot;@"/>
    <numFmt numFmtId="210" formatCode="&quot;£&quot;* #,##0.00_);[Red]&quot;£&quot;* \(#,##0.00\);&quot;£&quot;* &quot;-&quot;_);[Blue]&quot;Error-&quot;@"/>
    <numFmt numFmtId="211" formatCode="dd\ mmm\ yyyy_)"/>
    <numFmt numFmtId="212" formatCode="dd/mm/yy_)"/>
    <numFmt numFmtId="213" formatCode="0%_);[Red]\-0%_);0%_);[Blue]&quot;Error-&quot;@"/>
    <numFmt numFmtId="214" formatCode="0.0%_);[Red]\-0.0%_);0.0%_);[Blue]&quot;Error-&quot;@"/>
    <numFmt numFmtId="215" formatCode="0.00%_);[Red]\-0.00%_);0.00%_);[Blue]&quot;Error-&quot;@"/>
    <numFmt numFmtId="216" formatCode="_-* #,##0_-;* \(#,##0\)_-;_-@_-"/>
    <numFmt numFmtId="217" formatCode="0.000_)"/>
    <numFmt numFmtId="218" formatCode="#,##0.000;[Red]\(#,##0.000\);\-"/>
    <numFmt numFmtId="219" formatCode="#,##0_%_);\(#,##0\)_%;**;@_%_)"/>
    <numFmt numFmtId="220" formatCode="_(* #,##0.00_);_(* \(#,##0.00\);_(* &quot;-&quot;??_);_(@_)"/>
    <numFmt numFmtId="221" formatCode="[$-809]d\ mmmm\ yyyy;@"/>
    <numFmt numFmtId="222" formatCode="#,##0.000_ ;\-#,##0.000\ "/>
    <numFmt numFmtId="223" formatCode="\$#,##0.0,,,&quot;bn&quot;"/>
    <numFmt numFmtId="224" formatCode="&quot;$&quot;@\ "/>
    <numFmt numFmtId="225" formatCode="_-* #,##0.0000_-;\-* #,##0.0000_-;_-* &quot;-&quot;??_-;_-@_-"/>
    <numFmt numFmtId="226" formatCode="0.0%"/>
    <numFmt numFmtId="227" formatCode="0.0_x_)_);&quot;NM&quot;_x_)_);0.0_x_)_);@_%_)"/>
    <numFmt numFmtId="228" formatCode="0.0\ \x;\(0.0\ \x\)"/>
    <numFmt numFmtId="229" formatCode="0.0_ ;\(0.0\)_ \ "/>
    <numFmt numFmtId="230" formatCode="#,##0.0_);\(#,##0.0\);&quot;--&quot;_)"/>
    <numFmt numFmtId="231" formatCode="#,##0.00_);\(#,##0.00\);&quot;--&quot;_)"/>
    <numFmt numFmtId="232" formatCode="General_)"/>
    <numFmt numFmtId="233" formatCode="#,##0.0"/>
    <numFmt numFmtId="234" formatCode="&quot;$&quot;#,##0_);[Red]\(&quot;$&quot;#,##0\)"/>
    <numFmt numFmtId="235" formatCode="&quot;$&quot;#,##0.00_);[Red]\(&quot;$&quot;#,##0.00\)"/>
    <numFmt numFmtId="236" formatCode="_(&quot;$&quot;* #,##0_);_(&quot;$&quot;* \(#,##0\);_(&quot;$&quot;* &quot;-&quot;_);_(@_)"/>
    <numFmt numFmtId="237" formatCode="m/d"/>
    <numFmt numFmtId="238" formatCode="0.0\ \ \x\ ;\(0.0\)\ \ \x\ "/>
    <numFmt numFmtId="239" formatCode="@\ \ \ \ \ "/>
    <numFmt numFmtId="240" formatCode="\ \ _•\–\ \ \ \ @"/>
    <numFmt numFmtId="241" formatCode="000"/>
    <numFmt numFmtId="242" formatCode="#,##0.00;[Red]\(#,##0.00\)"/>
    <numFmt numFmtId="243" formatCode="d\-mmm\-yyyy"/>
    <numFmt numFmtId="244" formatCode="&quot;$&quot;#,##0.0;[Red]&quot;$&quot;#,##0.0"/>
    <numFmt numFmtId="245" formatCode="dd/mmm/yyyy_);;&quot;-  &quot;;&quot; &quot;@"/>
    <numFmt numFmtId="246" formatCode="dd/mmm/yyyy_);;&quot;-  &quot;;&quot; &quot;@&quot; &quot;"/>
    <numFmt numFmtId="247" formatCode="dd/mmm/yy_);;&quot;-  &quot;;&quot; &quot;@"/>
    <numFmt numFmtId="248" formatCode="dd/mmm/yy_);;&quot;-  &quot;;&quot; &quot;@&quot; &quot;"/>
    <numFmt numFmtId="249" formatCode="0.00,,;[Red]\(0.00,,\);\-"/>
    <numFmt numFmtId="250" formatCode="_(* #,##0_);_(* \(#,##0\);_(* &quot;&quot;\ \-\ &quot;&quot;_);_(@_)"/>
    <numFmt numFmtId="251" formatCode="_-* #,##0\ _D_M_-;\-* #,##0\ _D_M_-;_-* &quot;-&quot;\ _D_M_-;_-@_-"/>
    <numFmt numFmtId="252" formatCode="_-* #,##0.00\ _D_M_-;\-* #,##0.00\ _D_M_-;_-* &quot;-&quot;??\ _D_M_-;_-@_-"/>
    <numFmt numFmtId="253" formatCode="#,##0.00_)\ \ \ \ \ ;\(#,##0.00\)\ \ \ \ \ "/>
    <numFmt numFmtId="254" formatCode="&quot;$&quot;#,##0.00_)\ \ \ \ \ ;\(&quot;$&quot;#,##0.00\)\ \ \ \ \ "/>
    <numFmt numFmtId="255" formatCode="&quot;$&quot;#,##0.00\A\ \ \ \ ;\(&quot;$&quot;#,##0.00\A\)\ \ \ \ "/>
    <numFmt numFmtId="256" formatCode="&quot;$&quot;#,##0.00&quot;E&quot;\ \ \ \ ;\(&quot;$&quot;#,##0.00&quot;E&quot;\)\ \ \ \ "/>
    <numFmt numFmtId="257" formatCode="#,##0.00\A\ \ \ \ ;\(#,##0.00\A\)\ \ \ \ "/>
    <numFmt numFmtId="258" formatCode="#,##0.00&quot;E&quot;\ \ \ \ ;\(#,##0.00&quot;E&quot;\)\ \ \ \ "/>
    <numFmt numFmtId="259" formatCode="\€#,##0.0,,,&quot;bn&quot;"/>
    <numFmt numFmtId="260" formatCode="\€#,##0.0,,&quot;m&quot;"/>
    <numFmt numFmtId="261" formatCode="\€#,##0.0,&quot;k&quot;"/>
    <numFmt numFmtId="262" formatCode="[Magenta]&quot;Err&quot;;[Magenta]&quot;Err&quot;;[Blue]&quot;OK&quot;"/>
    <numFmt numFmtId="263" formatCode="[Blue]&quot;,&quot;;;[Red]&quot;/&quot;"/>
    <numFmt numFmtId="264" formatCode="General\ &quot;.&quot;"/>
    <numFmt numFmtId="265" formatCode="#,##0_);[Red]\(#,##0\);\-_)"/>
    <numFmt numFmtId="266" formatCode="0.0_)%;\(0.0%\);0.0_)%"/>
    <numFmt numFmtId="267" formatCode="#,##0_);\(#,##0\);\-_)"/>
    <numFmt numFmtId="268" formatCode="0.0_)%;[Red]\(0.0%\);0.0_)%"/>
    <numFmt numFmtId="269" formatCode="[Red][&gt;1]&quot;&gt;100 %&quot;;[Red]\(0.0%\);0.0_)%"/>
    <numFmt numFmtId="270" formatCode="#,##0.0000_);\(#,##0.0000\);&quot;-  &quot;;&quot; &quot;@"/>
    <numFmt numFmtId="271" formatCode="#,##0.0000_);\(#,##0.0000\);&quot;-  &quot;;&quot; &quot;@&quot; &quot;"/>
    <numFmt numFmtId="272" formatCode="0%\ \ \ \ \ \ \ "/>
    <numFmt numFmtId="273" formatCode="\£#,##0.00"/>
    <numFmt numFmtId="274" formatCode="\£#,##0.0,,,&quot;bn&quot;"/>
    <numFmt numFmtId="275" formatCode="\£#,##0.0,,&quot;m&quot;"/>
    <numFmt numFmtId="276" formatCode="\£#,##0.0,&quot;k&quot;"/>
    <numFmt numFmtId="277" formatCode="0.00%;\(0.00%\)"/>
    <numFmt numFmtId="278" formatCode="0.00_)"/>
    <numFmt numFmtId="279" formatCode="\ ;\ ;"/>
    <numFmt numFmtId="280" formatCode="_-* #,##0_-;\-* #,##0_-;_-* &quot;-&quot;??_-;_-@_-"/>
    <numFmt numFmtId="281" formatCode="#,##0.0;\(#,##0.0\);\-"/>
    <numFmt numFmtId="282" formatCode="&quot;$&quot;#,##0\ &quot;MM&quot;;\(&quot;$&quot;#,##0.00\ &quot;MM&quot;\)"/>
    <numFmt numFmtId="283" formatCode="_(&quot;$&quot;* #,##0_)\ &quot;millions&quot;;_(&quot;$&quot;* \(#,##0\)&quot; millions&quot;"/>
    <numFmt numFmtId="284" formatCode="#,##0.0,,&quot;m&quot;"/>
    <numFmt numFmtId="285" formatCode="#,##0\ &quot;MM&quot;"/>
    <numFmt numFmtId="286" formatCode="&quot;Cr$&quot;#,##0_);[Red]\(&quot;Cr$&quot;#,##0\)"/>
    <numFmt numFmtId="287" formatCode="&quot;Cr$&quot;#,##0.00_);[Red]\(&quot;Cr$&quot;#,##0.00\)"/>
    <numFmt numFmtId="288" formatCode="mmm\-yyyy"/>
    <numFmt numFmtId="289" formatCode="0.0\x"/>
    <numFmt numFmtId="290" formatCode="0.0\ \x"/>
    <numFmt numFmtId="291" formatCode="0%_);\(0%\);0%_);@_%_)"/>
    <numFmt numFmtId="292" formatCode="[Blue]#,##0;[Red]\(#,##0\);\-"/>
    <numFmt numFmtId="293" formatCode="[Blue]#,##0.0;[Red]\(#,##0.0\);\-"/>
    <numFmt numFmtId="294" formatCode="[Blue]#,##0.00;[Red]\(#,##0.00\);\-"/>
    <numFmt numFmtId="295" formatCode="[Blue]#,##0.000;[Red]\(#,##0.000\);\-"/>
    <numFmt numFmtId="296" formatCode="#,##0_);\-#,##0_);\-_)"/>
    <numFmt numFmtId="297" formatCode="#,##0.00_);\-#,##0.00_);\-_)"/>
    <numFmt numFmtId="298" formatCode="#,##0.0;[Red]\(#,##0.0\);\-"/>
    <numFmt numFmtId="299" formatCode="#,##0_ ;[Red]\(#,##0\);\-\ "/>
    <numFmt numFmtId="300" formatCode="#,##0;[Red]\(#,##0\)"/>
    <numFmt numFmtId="301" formatCode="#,##0.0;[Red]\(#,##0.0\)"/>
    <numFmt numFmtId="302" formatCode="0.0\ \ \ \ \ \ "/>
    <numFmt numFmtId="303" formatCode="0.0%\ \ \ \ \ "/>
    <numFmt numFmtId="304" formatCode="_(&quot;$&quot;* #,##0.00_);_(&quot;$&quot;* \(#,##0.00\);_(&quot;$&quot;* &quot;-&quot;??_);_(@_)"/>
    <numFmt numFmtId="305" formatCode="0.00%;[Red]\(0.00%\);\-"/>
    <numFmt numFmtId="306" formatCode="_-* #,##0.00%_-;* \(#,##0.00\)%_-;_-@_-"/>
    <numFmt numFmtId="307" formatCode="0.0\ \x\ ;\(0.0\)\ \x\ "/>
    <numFmt numFmtId="308" formatCode="0.0%;\(0.0%\);\-"/>
    <numFmt numFmtId="309" formatCode="0.00%;\(0.00%\);\-"/>
    <numFmt numFmtId="310" formatCode="#,##0.0%_);\(#,##0.0%\);&quot;--&quot;\%_)"/>
    <numFmt numFmtId="311" formatCode="#,##0.00%_);\(#,##0.00%\);&quot;--&quot;\%_)"/>
    <numFmt numFmtId="312" formatCode="#,##0.00;[Red]\-#,##0.00;\-"/>
    <numFmt numFmtId="313" formatCode="0.000000"/>
    <numFmt numFmtId="314" formatCode="0;\-0;;@"/>
    <numFmt numFmtId="315" formatCode="&quot;$&quot;#\-##/##"/>
    <numFmt numFmtId="316" formatCode="0.00\ \ \ \ "/>
    <numFmt numFmtId="317" formatCode="#,##0.0,;\(#,##0.0,\)"/>
    <numFmt numFmtId="318" formatCode="&quot;$&quot;@"/>
    <numFmt numFmtId="319" formatCode="#,##0.00;[Red]#,##0.00;\-"/>
    <numFmt numFmtId="320" formatCode="#,##0.0_);[Red]\(#,##0.0\);\-"/>
    <numFmt numFmtId="321" formatCode="#,##0.0_);\-#,##0.0_);\-_)"/>
    <numFmt numFmtId="322" formatCode="_(* #,##0.00%_);_(* \(#,##0.00%\);_(* #,##0.00%_);_(@_)"/>
    <numFmt numFmtId="323" formatCode="#,###,##0,&quot;k&quot;"/>
    <numFmt numFmtId="324" formatCode="0____"/>
    <numFmt numFmtId="325" formatCode="_ * #,##0.0_);_ * \(#,##0.0\)"/>
    <numFmt numFmtId="326" formatCode="0.00\ ;\-0.00\ ;&quot;- &quot;"/>
    <numFmt numFmtId="327" formatCode="\$#,##0.0,,&quot;m&quot;"/>
    <numFmt numFmtId="328" formatCode="\$#,##0.0,&quot;k&quot;"/>
    <numFmt numFmtId="329" formatCode="_(&quot;£&quot;* #,##0_);_(&quot;£&quot;* \(#,##0\);_(&quot;£&quot;* &quot;-&quot;_);_(@_)"/>
    <numFmt numFmtId="330" formatCode="_(&quot;£&quot;* #,##0.00_);_(&quot;£&quot;* \(#,##0.00\);_(&quot;£&quot;* &quot;-&quot;??_);_(@_)"/>
  </numFmts>
  <fonts count="242">
    <font>
      <sz val="10"/>
      <color theme="1"/>
      <name val="Verdana"/>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color rgb="FFFF0000"/>
      <name val="Verdana"/>
      <family val="2"/>
    </font>
    <font>
      <u/>
      <sz val="10"/>
      <name val="Verdana"/>
      <family val="2"/>
    </font>
    <font>
      <strike/>
      <sz val="10"/>
      <name val="Verdana"/>
      <family val="2"/>
    </font>
    <font>
      <b/>
      <sz val="10"/>
      <color rgb="FFC00000"/>
      <name val="Verdana"/>
      <family val="2"/>
    </font>
    <font>
      <i/>
      <sz val="10"/>
      <name val="Verdana"/>
      <family val="2"/>
    </font>
    <font>
      <i/>
      <sz val="10"/>
      <color rgb="FFFF0000"/>
      <name val="Verdana"/>
      <family val="2"/>
    </font>
    <font>
      <u/>
      <sz val="10"/>
      <color theme="1"/>
      <name val="Verdana"/>
      <family val="2"/>
    </font>
    <font>
      <b/>
      <sz val="10"/>
      <color rgb="FFFF0000"/>
      <name val="Verdana"/>
      <family val="2"/>
    </font>
    <font>
      <b/>
      <u/>
      <sz val="10"/>
      <name val="Verdana"/>
      <family val="2"/>
    </font>
    <font>
      <sz val="10"/>
      <color rgb="FF00B050"/>
      <name val="Verdana"/>
      <family val="2"/>
    </font>
  </fonts>
  <fills count="113">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8154">
    <xf numFmtId="0" fontId="0" fillId="0" borderId="0"/>
    <xf numFmtId="0" fontId="7" fillId="0" borderId="0"/>
    <xf numFmtId="0" fontId="11" fillId="0" borderId="0"/>
    <xf numFmtId="9" fontId="11" fillId="0" borderId="0" applyFont="0" applyFill="0" applyBorder="0" applyAlignment="0" applyProtection="0"/>
    <xf numFmtId="0" fontId="1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6" fillId="0" borderId="0">
      <alignment vertical="top"/>
    </xf>
    <xf numFmtId="167" fontId="6" fillId="0" borderId="0">
      <alignment vertical="top"/>
    </xf>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167" fontId="6" fillId="0" borderId="0"/>
    <xf numFmtId="0" fontId="6" fillId="0" borderId="0"/>
    <xf numFmtId="167" fontId="13" fillId="0" borderId="0"/>
    <xf numFmtId="167" fontId="6" fillId="0" borderId="0"/>
    <xf numFmtId="167" fontId="6" fillId="0" borderId="0"/>
    <xf numFmtId="167"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13" fillId="0" borderId="0"/>
    <xf numFmtId="0" fontId="6" fillId="0" borderId="0"/>
    <xf numFmtId="0" fontId="6" fillId="0" borderId="0"/>
    <xf numFmtId="0" fontId="13" fillId="0" borderId="0"/>
    <xf numFmtId="0" fontId="13" fillId="0" borderId="0"/>
    <xf numFmtId="0" fontId="6" fillId="0" borderId="0"/>
    <xf numFmtId="0" fontId="13" fillId="0" borderId="0"/>
    <xf numFmtId="0" fontId="13" fillId="0" borderId="0"/>
    <xf numFmtId="167" fontId="13" fillId="0" borderId="0"/>
    <xf numFmtId="0" fontId="6" fillId="0" borderId="0"/>
    <xf numFmtId="0" fontId="6" fillId="0" borderId="0"/>
    <xf numFmtId="0" fontId="6" fillId="0" borderId="0"/>
    <xf numFmtId="169"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167" fontId="6" fillId="0" borderId="0" applyBorder="0"/>
    <xf numFmtId="167" fontId="14" fillId="0" borderId="0" applyNumberFormat="0" applyFont="0" applyFill="0" applyBorder="0" applyAlignment="0" applyProtection="0"/>
    <xf numFmtId="41" fontId="6" fillId="0" borderId="0" applyFont="0" applyFill="0" applyBorder="0" applyAlignment="0" applyProtection="0"/>
    <xf numFmtId="167" fontId="15"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16" fillId="0" borderId="0">
      <alignment horizontal="right" vertical="center"/>
    </xf>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167"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8" fontId="18" fillId="0" borderId="0" applyFont="0" applyFill="0" applyBorder="0" applyAlignment="0" applyProtection="0"/>
    <xf numFmtId="38" fontId="18" fillId="0" borderId="0" applyFont="0" applyFill="0" applyBorder="0" applyAlignment="0" applyProtection="0"/>
    <xf numFmtId="167" fontId="17" fillId="0" borderId="0"/>
    <xf numFmtId="167" fontId="6" fillId="0" borderId="0" applyFont="0" applyFill="0" applyBorder="0" applyAlignment="0" applyProtection="0"/>
    <xf numFmtId="167" fontId="17" fillId="0" borderId="0"/>
    <xf numFmtId="167" fontId="17"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applyFont="0" applyFill="0" applyBorder="0" applyAlignment="0" applyProtection="0"/>
    <xf numFmtId="0" fontId="17" fillId="0" borderId="0"/>
    <xf numFmtId="167" fontId="6" fillId="0" borderId="0"/>
    <xf numFmtId="167" fontId="6" fillId="0" borderId="0"/>
    <xf numFmtId="16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18" fillId="0" borderId="0" applyFont="0" applyFill="0" applyBorder="0" applyAlignment="0" applyProtection="0"/>
    <xf numFmtId="171" fontId="6" fillId="0" borderId="0" applyFont="0" applyFill="0" applyBorder="0" applyAlignment="0" applyProtection="0"/>
    <xf numFmtId="167" fontId="19" fillId="0" borderId="0" applyFont="0" applyFill="0" applyBorder="0" applyAlignment="0" applyProtection="0"/>
    <xf numFmtId="171" fontId="6" fillId="0" borderId="0" applyFont="0" applyFill="0" applyBorder="0" applyAlignment="0" applyProtection="0"/>
    <xf numFmtId="167" fontId="6" fillId="0" borderId="0"/>
    <xf numFmtId="167" fontId="6" fillId="0" borderId="0"/>
    <xf numFmtId="0" fontId="6" fillId="0" borderId="0"/>
    <xf numFmtId="167" fontId="17" fillId="0" borderId="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2" fontId="6" fillId="0" borderId="0" applyFont="0" applyFill="0" applyBorder="0" applyAlignment="0" applyProtection="0"/>
    <xf numFmtId="167" fontId="19" fillId="0" borderId="0" applyFont="0" applyFill="0" applyBorder="0" applyAlignment="0" applyProtection="0"/>
    <xf numFmtId="173"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39" fontId="6" fillId="0" borderId="0" applyFont="0" applyFill="0" applyBorder="0" applyAlignment="0" applyProtection="0"/>
    <xf numFmtId="167" fontId="19" fillId="0" borderId="0" applyFont="0" applyFill="0" applyBorder="0" applyAlignment="0" applyProtection="0"/>
    <xf numFmtId="39" fontId="6" fillId="0" borderId="0" applyFont="0" applyFill="0" applyBorder="0" applyAlignment="0" applyProtection="0"/>
    <xf numFmtId="167"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17" fillId="0" borderId="0"/>
    <xf numFmtId="167" fontId="15" fillId="0" borderId="0"/>
    <xf numFmtId="167" fontId="15" fillId="0" borderId="0"/>
    <xf numFmtId="38" fontId="18" fillId="0" borderId="0" applyAlignment="0" applyProtection="0"/>
    <xf numFmtId="38" fontId="18" fillId="0" borderId="0" applyFont="0" applyBorder="0" applyAlignment="0" applyProtection="0"/>
    <xf numFmtId="174" fontId="6" fillId="0" borderId="0" applyFont="0" applyFill="0" applyBorder="0" applyProtection="0">
      <alignment vertical="top"/>
    </xf>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17" fillId="0" borderId="0"/>
    <xf numFmtId="16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67" fontId="17"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38" fontId="20" fillId="0" borderId="0" applyAlignment="0" applyProtection="0"/>
    <xf numFmtId="0" fontId="6" fillId="0" borderId="0" applyFont="0" applyFill="0" applyBorder="0" applyAlignment="0" applyProtection="0"/>
    <xf numFmtId="174" fontId="6" fillId="0" borderId="0" applyFont="0" applyFill="0" applyBorder="0" applyProtection="0">
      <alignment vertical="top"/>
    </xf>
    <xf numFmtId="38" fontId="20" fillId="0" borderId="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7" fontId="6" fillId="0" borderId="0"/>
    <xf numFmtId="167" fontId="6" fillId="0" borderId="0"/>
    <xf numFmtId="167" fontId="6" fillId="0" borderId="0"/>
    <xf numFmtId="167" fontId="6" fillId="0" borderId="0"/>
    <xf numFmtId="175" fontId="6" fillId="0" borderId="0" applyFont="0" applyFill="0" applyBorder="0" applyAlignment="0" applyProtection="0"/>
    <xf numFmtId="167" fontId="6" fillId="0" borderId="0"/>
    <xf numFmtId="38" fontId="18" fillId="0" borderId="0" applyFont="0" applyFill="0" applyBorder="0" applyAlignment="0" applyProtection="0"/>
    <xf numFmtId="38" fontId="18" fillId="0" borderId="0" applyFont="0" applyFill="0" applyBorder="0" applyAlignment="0" applyProtection="0"/>
    <xf numFmtId="176" fontId="6" fillId="0" borderId="0" applyFont="0" applyFill="0" applyBorder="0" applyAlignment="0" applyProtection="0"/>
    <xf numFmtId="167" fontId="19" fillId="0" borderId="0" applyFon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67" fontId="1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7" fontId="21" fillId="0" borderId="0"/>
    <xf numFmtId="167" fontId="21" fillId="0" borderId="0"/>
    <xf numFmtId="167" fontId="21" fillId="0" borderId="0"/>
    <xf numFmtId="167"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7" fillId="0" borderId="0"/>
    <xf numFmtId="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67" fontId="22" fillId="0" borderId="0" applyNumberFormat="0" applyFill="0" applyBorder="0" applyProtection="0">
      <alignment horizontal="left"/>
    </xf>
    <xf numFmtId="167" fontId="23" fillId="0" borderId="0" applyNumberFormat="0" applyFill="0" applyBorder="0" applyProtection="0">
      <alignment horizontal="centerContinuous"/>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21" fillId="0" borderId="0"/>
    <xf numFmtId="167" fontId="21" fillId="0" borderId="0"/>
    <xf numFmtId="180" fontId="24" fillId="0" borderId="0"/>
    <xf numFmtId="167" fontId="15" fillId="0" borderId="0"/>
    <xf numFmtId="167" fontId="15" fillId="0" borderId="0"/>
    <xf numFmtId="167" fontId="21" fillId="0" borderId="0"/>
    <xf numFmtId="167" fontId="21" fillId="0" borderId="0"/>
    <xf numFmtId="167" fontId="21" fillId="0" borderId="0"/>
    <xf numFmtId="0" fontId="6" fillId="0" borderId="0" applyFont="0" applyFill="0" applyBorder="0" applyAlignment="0" applyProtection="0"/>
    <xf numFmtId="167" fontId="6" fillId="0" borderId="0"/>
    <xf numFmtId="167" fontId="17" fillId="0" borderId="0"/>
    <xf numFmtId="180" fontId="2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1" fontId="25" fillId="0" borderId="0" applyFont="0" applyFill="0" applyBorder="0" applyAlignment="0" applyProtection="0"/>
    <xf numFmtId="182" fontId="15" fillId="0" borderId="0" applyFont="0" applyFill="0" applyBorder="0" applyAlignment="0" applyProtection="0"/>
    <xf numFmtId="183" fontId="26" fillId="0" borderId="0"/>
    <xf numFmtId="184" fontId="15" fillId="0" borderId="0" applyFont="0" applyFill="0" applyBorder="0" applyAlignment="0" applyProtection="0"/>
    <xf numFmtId="185" fontId="25" fillId="0" borderId="0" applyFont="0" applyFill="0" applyBorder="0" applyAlignment="0" applyProtection="0"/>
    <xf numFmtId="0" fontId="13" fillId="0" borderId="0"/>
    <xf numFmtId="0" fontId="6" fillId="0" borderId="0"/>
    <xf numFmtId="0" fontId="6" fillId="0" borderId="0"/>
    <xf numFmtId="0" fontId="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167" fontId="6" fillId="0" borderId="0"/>
    <xf numFmtId="186" fontId="6" fillId="0" borderId="0" applyBorder="0"/>
    <xf numFmtId="0" fontId="6" fillId="0" borderId="0"/>
    <xf numFmtId="0" fontId="6" fillId="0" borderId="0"/>
    <xf numFmtId="167" fontId="6" fillId="0" borderId="0" applyBorder="0"/>
    <xf numFmtId="186" fontId="6" fillId="0" borderId="0" applyBorder="0"/>
    <xf numFmtId="180" fontId="24" fillId="0" borderId="0"/>
    <xf numFmtId="187" fontId="26" fillId="0" borderId="0"/>
    <xf numFmtId="187" fontId="27" fillId="0" borderId="0"/>
    <xf numFmtId="188" fontId="26" fillId="0" borderId="0"/>
    <xf numFmtId="189" fontId="28" fillId="0" borderId="0" applyFont="0" applyFill="0" applyBorder="0" applyAlignment="0" applyProtection="0">
      <protection locked="0"/>
    </xf>
    <xf numFmtId="190" fontId="29" fillId="0" borderId="0"/>
    <xf numFmtId="167" fontId="27" fillId="0" borderId="0"/>
    <xf numFmtId="190" fontId="30" fillId="0" borderId="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168" fontId="33"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168" fontId="33"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168" fontId="33" fillId="18"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19" borderId="0" applyNumberFormat="0" applyBorder="0" applyAlignment="0" applyProtection="0"/>
    <xf numFmtId="191" fontId="26" fillId="0" borderId="0"/>
    <xf numFmtId="192" fontId="27" fillId="0" borderId="0"/>
    <xf numFmtId="191" fontId="34" fillId="0" borderId="0"/>
    <xf numFmtId="0" fontId="6" fillId="0" borderId="0"/>
    <xf numFmtId="0" fontId="6" fillId="0" borderId="0"/>
    <xf numFmtId="193" fontId="26" fillId="0" borderId="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68" fontId="33" fillId="17"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168" fontId="33" fillId="1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68" fontId="33" fillId="22"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16"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68" fontId="33" fillId="17"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24"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68" fontId="37" fillId="25"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68" fontId="37" fillId="1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168" fontId="37" fillId="22"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68" fontId="37" fillId="26"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27"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28" borderId="0" applyNumberFormat="0" applyBorder="0" applyAlignment="0" applyProtection="0"/>
    <xf numFmtId="0" fontId="19" fillId="0" borderId="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168" fontId="37"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39" borderId="0" applyNumberFormat="0" applyBorder="0" applyAlignment="0" applyProtection="0"/>
    <xf numFmtId="0" fontId="32" fillId="45" borderId="0" applyNumberFormat="0" applyBorder="0" applyAlignment="0" applyProtection="0"/>
    <xf numFmtId="0" fontId="36" fillId="32"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68" fontId="37" fillId="21"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2" borderId="0" applyNumberFormat="0" applyBorder="0" applyAlignment="0" applyProtection="0"/>
    <xf numFmtId="0" fontId="32" fillId="40" borderId="0" applyNumberFormat="0" applyBorder="0" applyAlignment="0" applyProtection="0"/>
    <xf numFmtId="0" fontId="36" fillId="32"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68" fontId="37" fillId="26" borderId="0" applyNumberFormat="0" applyBorder="0" applyAlignment="0" applyProtection="0"/>
    <xf numFmtId="0" fontId="32" fillId="29" borderId="0" applyNumberFormat="0" applyBorder="0" applyAlignment="0" applyProtection="0"/>
    <xf numFmtId="0" fontId="32"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6" fillId="31"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2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38" borderId="0" applyNumberFormat="0" applyBorder="0" applyAlignment="0" applyProtection="0"/>
    <xf numFmtId="0" fontId="32"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8" fontId="37" fillId="51" borderId="0" applyNumberFormat="0" applyBorder="0" applyAlignment="0" applyProtection="0"/>
    <xf numFmtId="194" fontId="38" fillId="0" borderId="9">
      <alignment horizontal="centerContinuous"/>
    </xf>
    <xf numFmtId="195" fontId="39" fillId="52" borderId="10">
      <alignment horizontal="center" vertical="center"/>
    </xf>
    <xf numFmtId="186" fontId="28" fillId="0" borderId="0" applyFont="0" applyFill="0" applyBorder="0" applyAlignment="0" applyProtection="0"/>
    <xf numFmtId="167" fontId="28" fillId="0" borderId="0" applyFont="0" applyFill="0" applyBorder="0" applyAlignment="0" applyProtection="0"/>
    <xf numFmtId="180" fontId="40" fillId="0" borderId="0" applyNumberFormat="0" applyFont="0" applyFill="0" applyBorder="0" applyProtection="0">
      <alignment horizontal="center"/>
    </xf>
    <xf numFmtId="196" fontId="41" fillId="0" borderId="0">
      <alignment horizontal="left"/>
    </xf>
    <xf numFmtId="0" fontId="29" fillId="0" borderId="0"/>
    <xf numFmtId="197" fontId="42" fillId="0" borderId="0" applyFont="0" applyFill="0" applyBorder="0" applyAlignment="0" applyProtection="0"/>
    <xf numFmtId="167" fontId="28" fillId="0" borderId="0" applyFon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0" fillId="5"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168" fontId="46" fillId="12" borderId="0" applyNumberFormat="0" applyBorder="0" applyAlignment="0" applyProtection="0"/>
    <xf numFmtId="198" fontId="47" fillId="53" borderId="2" applyNumberFormat="0" applyBorder="0" applyAlignment="0">
      <alignment horizontal="centerContinuous" vertical="center"/>
      <protection hidden="1"/>
    </xf>
    <xf numFmtId="1" fontId="48" fillId="54" borderId="7" applyNumberFormat="0" applyBorder="0" applyAlignment="0">
      <alignment horizontal="center" vertical="top" wrapText="1"/>
      <protection hidden="1"/>
    </xf>
    <xf numFmtId="199" fontId="6" fillId="0" borderId="0" applyFont="0" applyFill="0" applyBorder="0" applyAlignment="0" applyProtection="0"/>
    <xf numFmtId="171" fontId="6" fillId="0" borderId="0" applyNumberFormat="0" applyFont="0" applyAlignment="0" applyProtection="0"/>
    <xf numFmtId="167" fontId="49" fillId="55" borderId="0">
      <alignment horizontal="left"/>
    </xf>
    <xf numFmtId="200" fontId="50" fillId="0" borderId="0" applyFill="0" applyBorder="0" applyAlignment="0" applyProtection="0"/>
    <xf numFmtId="2" fontId="51" fillId="56" borderId="8" applyProtection="0">
      <alignment horizontal="left"/>
      <protection locked="0"/>
    </xf>
    <xf numFmtId="167" fontId="39" fillId="52" borderId="0" applyNumberFormat="0" applyFont="0" applyAlignment="0">
      <alignment horizontal="center"/>
    </xf>
    <xf numFmtId="201" fontId="52" fillId="52" borderId="0" applyFont="0" applyFill="0" applyBorder="0" applyAlignment="0" applyProtection="0"/>
    <xf numFmtId="167" fontId="53" fillId="0" borderId="0" applyNumberFormat="0" applyFill="0" applyBorder="0" applyAlignment="0" applyProtection="0"/>
    <xf numFmtId="167" fontId="54" fillId="0" borderId="9" applyNumberFormat="0" applyFill="0" applyAlignment="0" applyProtection="0"/>
    <xf numFmtId="167" fontId="26" fillId="0" borderId="0"/>
    <xf numFmtId="202" fontId="55" fillId="57" borderId="0" applyFont="0" applyFill="0" applyBorder="0" applyAlignment="0" applyProtection="0"/>
    <xf numFmtId="203" fontId="19" fillId="0" borderId="0" applyAlignment="0" applyProtection="0"/>
    <xf numFmtId="49" fontId="24" fillId="0" borderId="0" applyNumberFormat="0" applyAlignment="0" applyProtection="0">
      <alignment horizontal="left"/>
    </xf>
    <xf numFmtId="49" fontId="56" fillId="0" borderId="11" applyNumberFormat="0" applyAlignment="0" applyProtection="0">
      <alignment horizontal="left" wrapText="1"/>
    </xf>
    <xf numFmtId="49" fontId="57" fillId="0" borderId="0" applyAlignment="0" applyProtection="0">
      <alignment horizontal="left"/>
    </xf>
    <xf numFmtId="204" fontId="15" fillId="0" borderId="0" applyFont="0" applyFill="0" applyBorder="0" applyAlignment="0" applyProtection="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9" fillId="0" borderId="0"/>
    <xf numFmtId="205" fontId="19" fillId="0" borderId="0"/>
    <xf numFmtId="206" fontId="19" fillId="0" borderId="0"/>
    <xf numFmtId="207" fontId="19" fillId="0" borderId="0"/>
    <xf numFmtId="205" fontId="19" fillId="0" borderId="6"/>
    <xf numFmtId="206" fontId="19" fillId="0" borderId="6"/>
    <xf numFmtId="206" fontId="19" fillId="0" borderId="6"/>
    <xf numFmtId="207" fontId="19" fillId="0" borderId="6"/>
    <xf numFmtId="207" fontId="19" fillId="0" borderId="6"/>
    <xf numFmtId="205" fontId="19" fillId="0" borderId="6"/>
    <xf numFmtId="205" fontId="19" fillId="0" borderId="6"/>
    <xf numFmtId="205" fontId="19" fillId="0" borderId="0"/>
    <xf numFmtId="208" fontId="19" fillId="0" borderId="0"/>
    <xf numFmtId="167" fontId="28" fillId="0" borderId="0" applyFill="0" applyBorder="0" applyAlignment="0"/>
    <xf numFmtId="209" fontId="19" fillId="0" borderId="0"/>
    <xf numFmtId="210" fontId="19" fillId="0" borderId="0"/>
    <xf numFmtId="208" fontId="19" fillId="0" borderId="6"/>
    <xf numFmtId="209" fontId="19" fillId="0" borderId="6"/>
    <xf numFmtId="209" fontId="19" fillId="0" borderId="6"/>
    <xf numFmtId="210" fontId="19" fillId="0" borderId="6"/>
    <xf numFmtId="210" fontId="19" fillId="0" borderId="6"/>
    <xf numFmtId="208" fontId="19" fillId="0" borderId="6"/>
    <xf numFmtId="208" fontId="19" fillId="0" borderId="6"/>
    <xf numFmtId="208" fontId="19" fillId="0" borderId="0"/>
    <xf numFmtId="211" fontId="19" fillId="0" borderId="0">
      <alignment horizontal="right"/>
      <protection locked="0"/>
    </xf>
    <xf numFmtId="212" fontId="19" fillId="0" borderId="0">
      <alignment horizontal="right"/>
      <protection locked="0"/>
    </xf>
    <xf numFmtId="213" fontId="19" fillId="0" borderId="0"/>
    <xf numFmtId="214" fontId="19" fillId="0" borderId="0"/>
    <xf numFmtId="215" fontId="19" fillId="0" borderId="0"/>
    <xf numFmtId="213" fontId="19" fillId="0" borderId="6"/>
    <xf numFmtId="214" fontId="19" fillId="0" borderId="6"/>
    <xf numFmtId="214" fontId="19" fillId="0" borderId="6"/>
    <xf numFmtId="215" fontId="19" fillId="0" borderId="6"/>
    <xf numFmtId="215" fontId="19" fillId="0" borderId="6"/>
    <xf numFmtId="213" fontId="19" fillId="0" borderId="6"/>
    <xf numFmtId="213" fontId="19" fillId="0" borderId="6"/>
    <xf numFmtId="213" fontId="19" fillId="0" borderId="0"/>
    <xf numFmtId="216" fontId="6" fillId="58" borderId="0"/>
    <xf numFmtId="167" fontId="6" fillId="0" borderId="0">
      <alignment vertical="center"/>
    </xf>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168" fontId="62" fillId="23" borderId="12" applyNumberFormat="0" applyAlignment="0" applyProtection="0"/>
    <xf numFmtId="168" fontId="62" fillId="23" borderId="12" applyNumberFormat="0" applyAlignment="0" applyProtection="0"/>
    <xf numFmtId="38" fontId="63" fillId="0" borderId="0" applyNumberFormat="0" applyFill="0" applyBorder="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168" fontId="65" fillId="60" borderId="13" applyNumberFormat="0" applyAlignment="0" applyProtection="0"/>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7" fontId="39" fillId="0" borderId="9">
      <alignment horizontal="center"/>
    </xf>
    <xf numFmtId="37" fontId="39" fillId="0" borderId="0">
      <alignment horizontal="center" vertical="center" wrapText="1"/>
    </xf>
    <xf numFmtId="1" fontId="66" fillId="0" borderId="14">
      <alignment vertical="top"/>
    </xf>
    <xf numFmtId="165" fontId="67" fillId="0" borderId="0" applyBorder="0">
      <alignment horizontal="right"/>
    </xf>
    <xf numFmtId="165" fontId="67" fillId="0" borderId="15" applyAlignment="0">
      <alignment horizontal="right"/>
    </xf>
    <xf numFmtId="217" fontId="15" fillId="0" borderId="0"/>
    <xf numFmtId="217" fontId="15" fillId="0" borderId="0"/>
    <xf numFmtId="217" fontId="15" fillId="0" borderId="0"/>
    <xf numFmtId="217" fontId="15" fillId="0" borderId="0"/>
    <xf numFmtId="217" fontId="15" fillId="0" borderId="0"/>
    <xf numFmtId="217" fontId="15" fillId="0" borderId="0"/>
    <xf numFmtId="217" fontId="15" fillId="0" borderId="0"/>
    <xf numFmtId="217" fontId="15" fillId="0" borderId="0"/>
    <xf numFmtId="38" fontId="6" fillId="0" borderId="0" applyFont="0" applyFill="0" applyBorder="0" applyAlignment="0" applyProtection="0"/>
    <xf numFmtId="180" fontId="28" fillId="0" borderId="0" applyFont="0" applyFill="0" applyBorder="0" applyAlignment="0" applyProtection="0">
      <protection locked="0"/>
    </xf>
    <xf numFmtId="40" fontId="28" fillId="0" borderId="0" applyFont="0" applyFill="0" applyBorder="0" applyAlignment="0" applyProtection="0">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NumberFormat="0" applyFont="0" applyBorder="0" applyAlignment="0"/>
    <xf numFmtId="183" fontId="26" fillId="0" borderId="0"/>
    <xf numFmtId="218" fontId="29" fillId="0" borderId="0"/>
    <xf numFmtId="167" fontId="68" fillId="0" borderId="0" applyFont="0" applyFill="0" applyBorder="0" applyAlignment="0" applyProtection="0">
      <alignment horizontal="right"/>
    </xf>
    <xf numFmtId="219" fontId="68" fillId="0" borderId="0" applyFont="0" applyFill="0" applyBorder="0" applyAlignment="0" applyProtection="0"/>
    <xf numFmtId="167" fontId="68" fillId="0" borderId="0" applyFont="0" applyFill="0" applyBorder="0" applyAlignment="0" applyProtection="0">
      <alignment horizontal="right"/>
    </xf>
    <xf numFmtId="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18" fontId="13" fillId="0" borderId="0" applyFont="0" applyFill="0" applyBorder="0" applyAlignment="0" applyProtection="0"/>
    <xf numFmtId="221" fontId="13" fillId="0" borderId="0" applyFont="0" applyFill="0" applyBorder="0" applyAlignment="0" applyProtection="0"/>
    <xf numFmtId="171" fontId="13" fillId="0" borderId="0" applyFont="0" applyFill="0" applyBorder="0" applyAlignment="0" applyProtection="0"/>
    <xf numFmtId="22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165"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1"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3"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3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7" fontId="6" fillId="0" borderId="0" applyFont="0" applyFill="0" applyBorder="0" applyAlignment="0" applyProtection="0"/>
    <xf numFmtId="220" fontId="13" fillId="0" borderId="0" applyFont="0" applyFill="0" applyBorder="0" applyAlignment="0" applyProtection="0"/>
    <xf numFmtId="220" fontId="31"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20" fontId="13" fillId="0" borderId="0" applyFont="0" applyFill="0" applyBorder="0" applyAlignment="0" applyProtection="0"/>
    <xf numFmtId="220" fontId="31"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8" fontId="6" fillId="0" borderId="0" applyFont="0" applyFill="0" applyBorder="0" applyAlignment="0" applyProtection="0"/>
    <xf numFmtId="220" fontId="31" fillId="0" borderId="0" applyFont="0" applyFill="0" applyBorder="0" applyAlignment="0" applyProtection="0"/>
    <xf numFmtId="220"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9"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9" fontId="6" fillId="0" borderId="0" applyFont="0" applyFill="0" applyBorder="0" applyAlignment="0" applyProtection="0"/>
    <xf numFmtId="38" fontId="15" fillId="0" borderId="0" applyFill="0" applyBorder="0" applyProtection="0">
      <alignment horizontal="center"/>
    </xf>
    <xf numFmtId="167" fontId="69" fillId="0" borderId="0">
      <protection locked="0"/>
    </xf>
    <xf numFmtId="230" fontId="6" fillId="0" borderId="0" applyBorder="0"/>
    <xf numFmtId="231" fontId="24" fillId="0" borderId="0" applyBorder="0"/>
    <xf numFmtId="166" fontId="70" fillId="61" borderId="0" applyBorder="0">
      <alignment vertical="center"/>
    </xf>
    <xf numFmtId="232" fontId="6" fillId="0" borderId="0" applyFill="0" applyBorder="0">
      <alignment horizontal="left"/>
    </xf>
    <xf numFmtId="167" fontId="71" fillId="0" borderId="0" applyNumberFormat="0" applyAlignment="0">
      <alignment horizontal="left"/>
    </xf>
    <xf numFmtId="37" fontId="6" fillId="62" borderId="0" applyFont="0" applyBorder="0" applyAlignment="0" applyProtection="0"/>
    <xf numFmtId="171" fontId="21" fillId="62" borderId="0" applyFont="0" applyBorder="0" applyAlignment="0" applyProtection="0"/>
    <xf numFmtId="39" fontId="21" fillId="62" borderId="0" applyFont="0" applyBorder="0" applyAlignment="0" applyProtection="0"/>
    <xf numFmtId="233" fontId="72" fillId="0" borderId="0"/>
    <xf numFmtId="234" fontId="28" fillId="0" borderId="0" applyFont="0" applyFill="0" applyBorder="0" applyAlignment="0" applyProtection="0">
      <protection locked="0"/>
    </xf>
    <xf numFmtId="235" fontId="28" fillId="0" borderId="0" applyFont="0" applyFill="0" applyBorder="0" applyAlignment="0" applyProtection="0">
      <protection locked="0"/>
    </xf>
    <xf numFmtId="236" fontId="6" fillId="0" borderId="0">
      <alignment horizontal="right"/>
    </xf>
    <xf numFmtId="167" fontId="68" fillId="0" borderId="0" applyFont="0" applyFill="0" applyBorder="0" applyAlignment="0" applyProtection="0">
      <alignment horizontal="right"/>
    </xf>
    <xf numFmtId="44" fontId="11" fillId="0" borderId="0" applyFont="0" applyFill="0" applyBorder="0" applyAlignment="0" applyProtection="0"/>
    <xf numFmtId="237" fontId="6" fillId="0" borderId="0" applyFont="0" applyFill="0" applyBorder="0" applyAlignment="0" applyProtection="0"/>
    <xf numFmtId="167" fontId="68" fillId="0" borderId="0" applyFont="0" applyFill="0" applyBorder="0" applyAlignment="0" applyProtection="0">
      <alignment horizontal="right"/>
    </xf>
    <xf numFmtId="44" fontId="32" fillId="0" borderId="0" applyFont="0" applyFill="0" applyBorder="0" applyAlignment="0" applyProtection="0"/>
    <xf numFmtId="232" fontId="6"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238" fontId="6" fillId="0" borderId="0" applyFont="0" applyFill="0" applyBorder="0" applyAlignment="0" applyProtection="0"/>
    <xf numFmtId="167" fontId="6" fillId="0" borderId="0" applyFont="0" applyFill="0" applyBorder="0" applyAlignment="0" applyProtection="0"/>
    <xf numFmtId="49" fontId="73" fillId="63" borderId="0" applyAlignment="0" applyProtection="0">
      <alignment vertical="center"/>
    </xf>
    <xf numFmtId="239" fontId="74" fillId="58" borderId="8">
      <alignment horizontal="right"/>
    </xf>
    <xf numFmtId="240" fontId="15" fillId="0" borderId="0" applyFont="0" applyFill="0" applyBorder="0" applyAlignment="0" applyProtection="0"/>
    <xf numFmtId="205" fontId="19" fillId="57" borderId="16">
      <protection locked="0"/>
    </xf>
    <xf numFmtId="206" fontId="19" fillId="57" borderId="16">
      <protection locked="0"/>
    </xf>
    <xf numFmtId="207" fontId="19" fillId="57" borderId="16">
      <protection locked="0"/>
    </xf>
    <xf numFmtId="205" fontId="19" fillId="57" borderId="16">
      <protection locked="0"/>
    </xf>
    <xf numFmtId="208" fontId="19" fillId="57" borderId="16">
      <protection locked="0"/>
    </xf>
    <xf numFmtId="209" fontId="19" fillId="57" borderId="16">
      <protection locked="0"/>
    </xf>
    <xf numFmtId="210" fontId="19" fillId="57" borderId="16">
      <protection locked="0"/>
    </xf>
    <xf numFmtId="208" fontId="19" fillId="57" borderId="16">
      <protection locked="0"/>
    </xf>
    <xf numFmtId="211" fontId="19" fillId="64" borderId="16">
      <alignment horizontal="right"/>
      <protection locked="0"/>
    </xf>
    <xf numFmtId="212" fontId="19" fillId="64" borderId="16">
      <alignment horizontal="right"/>
      <protection locked="0"/>
    </xf>
    <xf numFmtId="0" fontId="19" fillId="65" borderId="16">
      <alignment horizontal="left"/>
      <protection locked="0"/>
    </xf>
    <xf numFmtId="49" fontId="19" fillId="7" borderId="16">
      <alignment horizontal="left" vertical="top" wrapText="1"/>
      <protection locked="0"/>
    </xf>
    <xf numFmtId="213" fontId="19" fillId="57" borderId="16">
      <protection locked="0"/>
    </xf>
    <xf numFmtId="214" fontId="19" fillId="57" borderId="16">
      <protection locked="0"/>
    </xf>
    <xf numFmtId="215" fontId="19" fillId="57" borderId="16">
      <protection locked="0"/>
    </xf>
    <xf numFmtId="213" fontId="19" fillId="57" borderId="16">
      <protection locked="0"/>
    </xf>
    <xf numFmtId="49" fontId="19" fillId="7" borderId="16">
      <alignment horizontal="left"/>
      <protection locked="0"/>
    </xf>
    <xf numFmtId="241" fontId="19" fillId="57" borderId="16">
      <alignment horizontal="left" indent="1"/>
      <protection locked="0"/>
    </xf>
    <xf numFmtId="242" fontId="6" fillId="57" borderId="17"/>
    <xf numFmtId="242" fontId="6" fillId="57" borderId="17"/>
    <xf numFmtId="242" fontId="6" fillId="57" borderId="17"/>
    <xf numFmtId="242" fontId="6" fillId="57" borderId="17"/>
    <xf numFmtId="242" fontId="6" fillId="57" borderId="17"/>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167" fontId="68" fillId="0" borderId="0" applyFont="0" applyFill="0" applyBorder="0" applyAlignment="0" applyProtection="0"/>
    <xf numFmtId="244" fontId="6" fillId="0" borderId="0" applyFont="0" applyFill="0" applyBorder="0" applyAlignment="0" applyProtection="0"/>
    <xf numFmtId="167" fontId="68" fillId="0" borderId="0" applyFont="0" applyFill="0" applyBorder="0" applyAlignment="0" applyProtection="0"/>
    <xf numFmtId="167" fontId="67" fillId="56" borderId="0">
      <alignment horizontal="left"/>
    </xf>
    <xf numFmtId="243" fontId="6" fillId="0" borderId="0" applyFill="0" applyBorder="0"/>
    <xf numFmtId="14" fontId="6" fillId="0" borderId="0"/>
    <xf numFmtId="245" fontId="6" fillId="0" borderId="0" applyFont="0" applyFill="0" applyBorder="0" applyAlignment="0" applyProtection="0"/>
    <xf numFmtId="246" fontId="6" fillId="0" borderId="0" applyFont="0" applyFill="0" applyBorder="0" applyProtection="0">
      <alignment vertical="top"/>
    </xf>
    <xf numFmtId="246" fontId="6" fillId="0" borderId="0" applyFont="0" applyFill="0" applyBorder="0" applyProtection="0">
      <alignment vertical="top"/>
    </xf>
    <xf numFmtId="246" fontId="6" fillId="0" borderId="0" applyFont="0" applyFill="0" applyBorder="0" applyProtection="0">
      <alignment vertical="top"/>
    </xf>
    <xf numFmtId="247" fontId="6" fillId="0" borderId="0" applyFont="0" applyFill="0" applyBorder="0" applyAlignment="0" applyProtection="0"/>
    <xf numFmtId="246" fontId="6" fillId="0" borderId="0" applyFont="0" applyFill="0" applyBorder="0" applyProtection="0">
      <alignment vertical="top"/>
    </xf>
    <xf numFmtId="247" fontId="6" fillId="0" borderId="0" applyFont="0" applyFill="0" applyBorder="0" applyAlignment="0" applyProtection="0"/>
    <xf numFmtId="248" fontId="6" fillId="0" borderId="0" applyFont="0" applyFill="0" applyBorder="0" applyProtection="0">
      <alignment vertical="top"/>
    </xf>
    <xf numFmtId="248" fontId="6" fillId="0" borderId="0" applyFont="0" applyFill="0" applyBorder="0" applyProtection="0">
      <alignment vertical="top"/>
    </xf>
    <xf numFmtId="248" fontId="6" fillId="0" borderId="0" applyFont="0" applyFill="0" applyBorder="0" applyProtection="0">
      <alignment vertical="top"/>
    </xf>
    <xf numFmtId="248" fontId="6" fillId="0" borderId="0" applyFont="0" applyFill="0" applyBorder="0" applyProtection="0">
      <alignment vertical="top"/>
    </xf>
    <xf numFmtId="188" fontId="29" fillId="0" borderId="0">
      <alignment horizontal="right"/>
    </xf>
    <xf numFmtId="183" fontId="29" fillId="0" borderId="0">
      <alignment horizontal="right"/>
      <protection locked="0"/>
    </xf>
    <xf numFmtId="183" fontId="29" fillId="0" borderId="0"/>
    <xf numFmtId="249" fontId="29" fillId="0" borderId="0">
      <alignment horizontal="right"/>
      <protection locked="0"/>
    </xf>
    <xf numFmtId="183" fontId="30" fillId="0" borderId="0"/>
    <xf numFmtId="250" fontId="24" fillId="66" borderId="0" applyAlignment="0" applyProtection="0">
      <alignment horizontal="right"/>
    </xf>
    <xf numFmtId="251" fontId="6" fillId="0" borderId="0" applyFont="0" applyFill="0" applyBorder="0" applyAlignment="0" applyProtection="0"/>
    <xf numFmtId="252" fontId="6" fillId="0" borderId="0" applyFont="0" applyFill="0" applyBorder="0" applyAlignment="0" applyProtection="0"/>
    <xf numFmtId="180" fontId="40" fillId="58" borderId="0" applyNumberFormat="0" applyFont="0" applyBorder="0" applyAlignment="0" applyProtection="0"/>
    <xf numFmtId="235" fontId="15" fillId="0" borderId="0" applyFill="0" applyBorder="0" applyProtection="0">
      <alignment horizontal="center"/>
    </xf>
    <xf numFmtId="234" fontId="15" fillId="0" borderId="0">
      <alignment horizontal="center"/>
    </xf>
    <xf numFmtId="235" fontId="15" fillId="0" borderId="0" applyFill="0" applyBorder="0" applyProtection="0">
      <alignment horizontal="center"/>
    </xf>
    <xf numFmtId="232" fontId="75" fillId="0" borderId="0">
      <alignment horizontal="center"/>
    </xf>
    <xf numFmtId="167" fontId="68" fillId="0" borderId="18" applyNumberFormat="0" applyFont="0" applyFill="0" applyAlignment="0" applyProtection="0"/>
    <xf numFmtId="186" fontId="76" fillId="0" borderId="6"/>
    <xf numFmtId="187" fontId="29" fillId="0" borderId="0"/>
    <xf numFmtId="38" fontId="18" fillId="0" borderId="0" applyFont="0" applyFill="0" applyBorder="0" applyAlignment="0" applyProtection="0"/>
    <xf numFmtId="167" fontId="77" fillId="0" borderId="0" applyFont="0" applyFill="0" applyBorder="0" applyAlignment="0" applyProtection="0"/>
    <xf numFmtId="0" fontId="78" fillId="67" borderId="0" applyNumberFormat="0" applyBorder="0" applyAlignment="0" applyProtection="0"/>
    <xf numFmtId="0" fontId="78" fillId="68" borderId="0" applyNumberFormat="0" applyBorder="0" applyAlignment="0" applyProtection="0"/>
    <xf numFmtId="0" fontId="78" fillId="69" borderId="0" applyNumberFormat="0" applyBorder="0" applyAlignment="0" applyProtection="0"/>
    <xf numFmtId="167" fontId="79" fillId="0" borderId="0" applyNumberFormat="0" applyAlignment="0">
      <alignment horizontal="left"/>
    </xf>
    <xf numFmtId="253" fontId="74" fillId="0" borderId="0"/>
    <xf numFmtId="254" fontId="74" fillId="0" borderId="0"/>
    <xf numFmtId="255" fontId="74" fillId="0" borderId="0"/>
    <xf numFmtId="256" fontId="74" fillId="0" borderId="0"/>
    <xf numFmtId="257" fontId="74" fillId="0" borderId="0"/>
    <xf numFmtId="258" fontId="74" fillId="0" borderId="0"/>
    <xf numFmtId="168" fontId="18"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59" fontId="6" fillId="0" borderId="0" applyFont="0" applyFill="0" applyBorder="0" applyAlignment="0" applyProtection="0"/>
    <xf numFmtId="260" fontId="6" fillId="0" borderId="0" applyFont="0" applyFill="0" applyBorder="0" applyAlignment="0" applyProtection="0"/>
    <xf numFmtId="261" fontId="6" fillId="0" borderId="0" applyFont="0" applyFill="0" applyBorder="0" applyAlignment="0" applyProtection="0"/>
    <xf numFmtId="167" fontId="6"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68" fontId="82" fillId="0" borderId="0" applyNumberFormat="0" applyFill="0" applyBorder="0" applyAlignment="0" applyProtection="0"/>
    <xf numFmtId="0" fontId="15" fillId="60" borderId="0" applyNumberFormat="0" applyFont="0" applyBorder="0" applyAlignment="0" applyProtection="0"/>
    <xf numFmtId="0" fontId="15" fillId="60" borderId="0" applyNumberFormat="0" applyFont="0" applyBorder="0" applyAlignment="0" applyProtection="0"/>
    <xf numFmtId="0" fontId="83" fillId="0" borderId="0" applyNumberFormat="0" applyFill="0" applyBorder="0" applyAlignment="0" applyProtection="0"/>
    <xf numFmtId="262" fontId="84" fillId="0" borderId="0" applyFill="0" applyBorder="0"/>
    <xf numFmtId="15" fontId="31" fillId="0" borderId="0" applyFill="0" applyBorder="0" applyProtection="0">
      <alignment horizontal="center"/>
    </xf>
    <xf numFmtId="0" fontId="15" fillId="12" borderId="0" applyNumberFormat="0" applyFont="0" applyBorder="0" applyAlignment="0" applyProtection="0"/>
    <xf numFmtId="0" fontId="15" fillId="12" borderId="0" applyNumberFormat="0" applyFont="0" applyBorder="0" applyAlignment="0" applyProtection="0"/>
    <xf numFmtId="263" fontId="85" fillId="0" borderId="0" applyFill="0" applyBorder="0" applyProtection="0"/>
    <xf numFmtId="264" fontId="86" fillId="23" borderId="3" applyAlignment="0" applyProtection="0"/>
    <xf numFmtId="264" fontId="86" fillId="23" borderId="3" applyAlignment="0" applyProtection="0"/>
    <xf numFmtId="265" fontId="87" fillId="0" borderId="0" applyNumberFormat="0" applyFill="0" applyBorder="0" applyAlignment="0" applyProtection="0"/>
    <xf numFmtId="265" fontId="88" fillId="0" borderId="0" applyNumberFormat="0" applyFill="0" applyBorder="0" applyAlignment="0" applyProtection="0"/>
    <xf numFmtId="15" fontId="83" fillId="57" borderId="16">
      <alignment horizontal="center"/>
      <protection locked="0"/>
    </xf>
    <xf numFmtId="266" fontId="83" fillId="57" borderId="16" applyAlignment="0">
      <protection locked="0"/>
    </xf>
    <xf numFmtId="267" fontId="83" fillId="57" borderId="16" applyAlignment="0">
      <protection locked="0"/>
    </xf>
    <xf numFmtId="267" fontId="31" fillId="0" borderId="0" applyFill="0" applyBorder="0" applyAlignment="0" applyProtection="0"/>
    <xf numFmtId="268" fontId="31" fillId="0" borderId="0" applyFill="0" applyBorder="0" applyAlignment="0" applyProtection="0"/>
    <xf numFmtId="268" fontId="31" fillId="0" borderId="0" applyFill="0" applyBorder="0" applyAlignment="0" applyProtection="0"/>
    <xf numFmtId="269" fontId="31" fillId="0" borderId="0" applyFill="0" applyBorder="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22" borderId="0" applyNumberFormat="0" applyFont="0" applyBorder="0" applyAlignment="0" applyProtection="0"/>
    <xf numFmtId="0" fontId="15" fillId="22" borderId="0" applyNumberFormat="0" applyFont="0" applyBorder="0" applyAlignment="0" applyProtection="0"/>
    <xf numFmtId="41" fontId="6" fillId="0" borderId="0" applyFont="0" applyFill="0" applyBorder="0" applyAlignment="0" applyProtection="0"/>
    <xf numFmtId="43" fontId="6" fillId="0" borderId="0" applyFont="0" applyFill="0" applyBorder="0" applyAlignment="0" applyProtection="0"/>
    <xf numFmtId="270" fontId="6" fillId="0" borderId="0" applyFont="0" applyFill="0" applyBorder="0" applyAlignment="0" applyProtection="0"/>
    <xf numFmtId="271" fontId="6" fillId="0" borderId="0" applyFont="0" applyFill="0" applyBorder="0" applyProtection="0">
      <alignment vertical="top"/>
    </xf>
    <xf numFmtId="271" fontId="6" fillId="0" borderId="0" applyFont="0" applyFill="0" applyBorder="0" applyProtection="0">
      <alignment vertical="top"/>
    </xf>
    <xf numFmtId="271" fontId="6" fillId="0" borderId="0" applyFont="0" applyFill="0" applyBorder="0" applyProtection="0">
      <alignment vertical="top"/>
    </xf>
    <xf numFmtId="271" fontId="6" fillId="0" borderId="0" applyFont="0" applyFill="0" applyBorder="0" applyProtection="0">
      <alignment vertical="top"/>
    </xf>
    <xf numFmtId="1" fontId="89" fillId="70" borderId="5" applyNumberFormat="0" applyBorder="0" applyAlignment="0">
      <alignment horizontal="centerContinuous" vertical="center"/>
      <protection locked="0"/>
    </xf>
    <xf numFmtId="167" fontId="69" fillId="0" borderId="0">
      <protection locked="0"/>
    </xf>
    <xf numFmtId="232" fontId="90" fillId="0" borderId="0"/>
    <xf numFmtId="232" fontId="90" fillId="0" borderId="0"/>
    <xf numFmtId="167" fontId="91" fillId="0" borderId="0"/>
    <xf numFmtId="167" fontId="92" fillId="0" borderId="0" applyFill="0" applyBorder="0" applyProtection="0">
      <alignment horizontal="left"/>
    </xf>
    <xf numFmtId="4" fontId="93" fillId="0" borderId="0">
      <protection locked="0"/>
    </xf>
    <xf numFmtId="0" fontId="73" fillId="9" borderId="0" applyAlignment="0" applyProtection="0">
      <alignment horizontal="right" vertical="center"/>
    </xf>
    <xf numFmtId="233" fontId="94" fillId="0" borderId="0"/>
    <xf numFmtId="254" fontId="74" fillId="0" borderId="21"/>
    <xf numFmtId="272" fontId="74" fillId="58" borderId="8">
      <alignment horizontal="right"/>
    </xf>
    <xf numFmtId="273" fontId="6" fillId="0" borderId="0" applyFont="0" applyFill="0" applyBorder="0" applyAlignment="0" applyProtection="0"/>
    <xf numFmtId="274" fontId="95" fillId="0" borderId="0" applyFont="0" applyFill="0" applyBorder="0" applyAlignment="0" applyProtection="0"/>
    <xf numFmtId="275" fontId="6" fillId="0" borderId="0" applyFont="0" applyFill="0" applyBorder="0" applyAlignment="0" applyProtection="0"/>
    <xf numFmtId="276" fontId="9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168" fontId="97" fillId="14" borderId="0" applyNumberFormat="0" applyBorder="0" applyAlignment="0" applyProtection="0"/>
    <xf numFmtId="2" fontId="98" fillId="56" borderId="8" applyProtection="0">
      <alignment horizontal="left"/>
      <protection locked="0"/>
    </xf>
    <xf numFmtId="38" fontId="24" fillId="58" borderId="0" applyNumberFormat="0" applyBorder="0" applyAlignment="0" applyProtection="0"/>
    <xf numFmtId="0" fontId="6" fillId="23" borderId="0" applyNumberFormat="0" applyFont="0" applyBorder="0" applyAlignment="0" applyProtection="0"/>
    <xf numFmtId="277" fontId="67" fillId="6" borderId="1" applyNumberFormat="0" applyFont="0" applyAlignment="0"/>
    <xf numFmtId="167" fontId="68" fillId="0" borderId="0" applyFont="0" applyFill="0" applyBorder="0" applyAlignment="0" applyProtection="0">
      <alignment horizontal="right"/>
    </xf>
    <xf numFmtId="167" fontId="99" fillId="0" borderId="0" applyProtection="0">
      <alignment horizontal="right"/>
    </xf>
    <xf numFmtId="167" fontId="52" fillId="0" borderId="22" applyNumberFormat="0" applyAlignment="0" applyProtection="0">
      <alignment horizontal="left" vertical="center"/>
    </xf>
    <xf numFmtId="167" fontId="52" fillId="0" borderId="3">
      <alignment horizontal="left" vertical="center"/>
    </xf>
    <xf numFmtId="2" fontId="48" fillId="54" borderId="0" applyAlignment="0">
      <alignment horizontal="right"/>
      <protection locked="0"/>
    </xf>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168" fontId="102" fillId="0" borderId="24"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168" fontId="105" fillId="0" borderId="25"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168" fontId="108" fillId="0" borderId="26"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8" fontId="108" fillId="0" borderId="0" applyNumberFormat="0" applyFill="0" applyBorder="0" applyAlignment="0" applyProtection="0"/>
    <xf numFmtId="167" fontId="15" fillId="0" borderId="0">
      <protection locked="0"/>
    </xf>
    <xf numFmtId="167" fontId="15" fillId="0" borderId="0">
      <protection locked="0"/>
    </xf>
    <xf numFmtId="278" fontId="109" fillId="0" borderId="0">
      <alignment horizontal="right"/>
    </xf>
    <xf numFmtId="279" fontId="35" fillId="0" borderId="0" applyAlignment="0">
      <alignment horizontal="right"/>
      <protection hidden="1"/>
    </xf>
    <xf numFmtId="167" fontId="83" fillId="0" borderId="27" applyNumberFormat="0" applyFill="0" applyAlignment="0" applyProtection="0"/>
    <xf numFmtId="180" fontId="110" fillId="0" borderId="0" applyNumberFormat="0" applyBorder="0" applyAlignment="0" applyProtection="0">
      <alignment horizontal="right" wrapText="1"/>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68"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68" fontId="119" fillId="0" borderId="0" applyNumberFormat="0" applyFill="0" applyBorder="0" applyAlignment="0" applyProtection="0">
      <alignment vertical="top"/>
      <protection locked="0"/>
    </xf>
    <xf numFmtId="167" fontId="120" fillId="0" borderId="0">
      <alignment wrapText="1"/>
    </xf>
    <xf numFmtId="10" fontId="24" fillId="6" borderId="1" applyNumberFormat="0" applyBorder="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168" fontId="123" fillId="19" borderId="12" applyNumberFormat="0" applyAlignment="0" applyProtection="0"/>
    <xf numFmtId="168" fontId="123" fillId="19" borderId="12" applyNumberFormat="0" applyAlignment="0" applyProtection="0"/>
    <xf numFmtId="0" fontId="24" fillId="0" borderId="0" applyNumberFormat="0" applyFill="0" applyBorder="0" applyAlignment="0">
      <protection locked="0"/>
    </xf>
    <xf numFmtId="0" fontId="124" fillId="13" borderId="0"/>
    <xf numFmtId="216" fontId="39" fillId="72" borderId="0">
      <protection locked="0"/>
    </xf>
    <xf numFmtId="280" fontId="15" fillId="0" borderId="0"/>
    <xf numFmtId="0" fontId="125" fillId="0" borderId="0"/>
    <xf numFmtId="38" fontId="126" fillId="0" borderId="0"/>
    <xf numFmtId="38" fontId="127" fillId="0" borderId="0"/>
    <xf numFmtId="38" fontId="128" fillId="0" borderId="0"/>
    <xf numFmtId="38" fontId="129" fillId="0" borderId="0"/>
    <xf numFmtId="0" fontId="42" fillId="0" borderId="0"/>
    <xf numFmtId="0" fontId="42" fillId="0" borderId="0"/>
    <xf numFmtId="0" fontId="42" fillId="0" borderId="0"/>
    <xf numFmtId="0" fontId="19" fillId="0" borderId="0"/>
    <xf numFmtId="0" fontId="130" fillId="0" borderId="0"/>
    <xf numFmtId="0" fontId="131" fillId="0" borderId="0">
      <alignment horizontal="center"/>
    </xf>
    <xf numFmtId="281" fontId="132" fillId="0" borderId="0" applyFont="0" applyFill="0" applyBorder="0" applyAlignment="0" applyProtection="0"/>
    <xf numFmtId="167" fontId="6" fillId="0" borderId="0" applyNumberFormat="0" applyFont="0" applyFill="0" applyBorder="0" applyProtection="0">
      <alignment horizontal="left" vertical="center"/>
    </xf>
    <xf numFmtId="166" fontId="133" fillId="73" borderId="0"/>
    <xf numFmtId="166" fontId="134" fillId="74" borderId="0"/>
    <xf numFmtId="166" fontId="70" fillId="75" borderId="0"/>
    <xf numFmtId="167" fontId="24" fillId="58" borderId="0"/>
    <xf numFmtId="38" fontId="135" fillId="0" borderId="0" applyNumberFormat="0" applyFill="0" applyBorder="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168" fontId="138" fillId="0" borderId="29" applyNumberFormat="0" applyFill="0" applyAlignment="0" applyProtection="0"/>
    <xf numFmtId="0" fontId="73" fillId="76" borderId="0" applyAlignment="0" applyProtection="0">
      <alignment horizontal="right" vertical="center"/>
    </xf>
    <xf numFmtId="175" fontId="25" fillId="0" borderId="0" applyFont="0" applyFill="0" applyBorder="0" applyAlignment="0" applyProtection="0">
      <alignment horizontal="right"/>
    </xf>
    <xf numFmtId="282"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283"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40" fontId="139" fillId="0" borderId="0">
      <alignment horizontal="right"/>
    </xf>
    <xf numFmtId="37" fontId="140" fillId="0" borderId="0"/>
    <xf numFmtId="167" fontId="141" fillId="0" borderId="0">
      <alignment vertical="center"/>
    </xf>
    <xf numFmtId="167" fontId="6" fillId="0" borderId="0" applyNumberForma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84" fontId="6" fillId="0" borderId="0" applyFont="0" applyFill="0" applyBorder="0" applyAlignment="0" applyProtection="0"/>
    <xf numFmtId="285" fontId="74" fillId="0" borderId="0">
      <alignment horizontal="right"/>
    </xf>
    <xf numFmtId="167" fontId="142" fillId="0" borderId="15"/>
    <xf numFmtId="286" fontId="18" fillId="0" borderId="0" applyFont="0" applyFill="0" applyBorder="0" applyAlignment="0" applyProtection="0"/>
    <xf numFmtId="287"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88" fontId="24" fillId="6" borderId="0">
      <alignment horizontal="center"/>
    </xf>
    <xf numFmtId="289" fontId="15" fillId="0" borderId="0" applyFill="0" applyBorder="0" applyProtection="0">
      <alignment horizontal="center"/>
    </xf>
    <xf numFmtId="290" fontId="15" fillId="0" borderId="0" applyFont="0" applyFill="0" applyBorder="0" applyAlignment="0" applyProtection="0">
      <alignment horizontal="centerContinuous"/>
      <protection locked="0"/>
    </xf>
    <xf numFmtId="49" fontId="143" fillId="63" borderId="0" applyAlignment="0" applyProtection="0">
      <alignment horizontal="centerContinuous" vertical="center"/>
    </xf>
    <xf numFmtId="291" fontId="24" fillId="0" borderId="0" applyFont="0" applyFill="0" applyBorder="0" applyAlignment="0" applyProtection="0">
      <alignment horizontal="right"/>
    </xf>
    <xf numFmtId="0" fontId="55" fillId="0" borderId="0">
      <alignment horizontal="right"/>
    </xf>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168" fontId="145" fillId="77" borderId="0" applyNumberFormat="0" applyBorder="0" applyAlignment="0" applyProtection="0"/>
    <xf numFmtId="37" fontId="146" fillId="0" borderId="0"/>
    <xf numFmtId="278" fontId="147" fillId="0" borderId="0"/>
    <xf numFmtId="0" fontId="6" fillId="0" borderId="0"/>
    <xf numFmtId="292" fontId="28" fillId="0" borderId="0"/>
    <xf numFmtId="292" fontId="28" fillId="0" borderId="9"/>
    <xf numFmtId="292" fontId="28" fillId="0" borderId="30"/>
    <xf numFmtId="292" fontId="28" fillId="0" borderId="0"/>
    <xf numFmtId="293" fontId="29" fillId="0" borderId="0"/>
    <xf numFmtId="294" fontId="29" fillId="0" borderId="0"/>
    <xf numFmtId="295" fontId="29" fillId="0" borderId="0"/>
    <xf numFmtId="296" fontId="24" fillId="0" borderId="0"/>
    <xf numFmtId="297" fontId="24" fillId="0" borderId="0"/>
    <xf numFmtId="38" fontId="6" fillId="0" borderId="0" applyFont="0" applyFill="0" applyBorder="0" applyAlignment="0" applyProtection="0"/>
    <xf numFmtId="0" fontId="9" fillId="0" borderId="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9"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2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13" fillId="0" borderId="0"/>
    <xf numFmtId="0" fontId="32"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32" fillId="0" borderId="0"/>
    <xf numFmtId="0" fontId="6"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6" fillId="0" borderId="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1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3" fillId="0" borderId="0"/>
    <xf numFmtId="0" fontId="13" fillId="0" borderId="0"/>
    <xf numFmtId="0" fontId="13" fillId="0" borderId="0"/>
    <xf numFmtId="0" fontId="13" fillId="0" borderId="0"/>
    <xf numFmtId="0" fontId="13" fillId="0" borderId="0"/>
    <xf numFmtId="167"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6" fillId="0" borderId="0"/>
    <xf numFmtId="0" fontId="13" fillId="0" borderId="0" applyFont="0" applyFill="0" applyBorder="0" applyAlignment="0" applyProtection="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13" fillId="0" borderId="0"/>
    <xf numFmtId="0" fontId="13"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lignment vertical="top"/>
    </xf>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68" fontId="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5" fillId="0" borderId="0"/>
    <xf numFmtId="168"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6" fillId="0" borderId="0"/>
    <xf numFmtId="167" fontId="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168"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1" fontId="9" fillId="0" borderId="0"/>
    <xf numFmtId="221" fontId="12" fillId="0" borderId="0"/>
    <xf numFmtId="221" fontId="12" fillId="0" borderId="0"/>
    <xf numFmtId="221" fontId="12" fillId="0" borderId="0"/>
    <xf numFmtId="221" fontId="12" fillId="0" borderId="0"/>
    <xf numFmtId="221" fontId="12" fillId="0" borderId="0"/>
    <xf numFmtId="221" fontId="9" fillId="0" borderId="0"/>
    <xf numFmtId="221" fontId="12" fillId="0" borderId="0"/>
    <xf numFmtId="221" fontId="12" fillId="0" borderId="0"/>
    <xf numFmtId="221" fontId="12" fillId="0" borderId="0"/>
    <xf numFmtId="221" fontId="12" fillId="0" borderId="0"/>
    <xf numFmtId="221" fontId="9" fillId="0" borderId="0"/>
    <xf numFmtId="221" fontId="9" fillId="0" borderId="0"/>
    <xf numFmtId="221" fontId="9" fillId="0" borderId="0"/>
    <xf numFmtId="221" fontId="9" fillId="0" borderId="0"/>
    <xf numFmtId="221" fontId="12" fillId="0" borderId="0"/>
    <xf numFmtId="221" fontId="12" fillId="0" borderId="0"/>
    <xf numFmtId="221" fontId="12" fillId="0" borderId="0"/>
    <xf numFmtId="221" fontId="12" fillId="0" borderId="0"/>
    <xf numFmtId="221" fontId="9" fillId="0" borderId="0"/>
    <xf numFmtId="221" fontId="9" fillId="0" borderId="0"/>
    <xf numFmtId="221" fontId="9" fillId="0" borderId="0"/>
    <xf numFmtId="221" fontId="9" fillId="0" borderId="0"/>
    <xf numFmtId="221" fontId="12" fillId="0" borderId="0"/>
    <xf numFmtId="221" fontId="12" fillId="0" borderId="0"/>
    <xf numFmtId="221"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8" fontId="9" fillId="0" borderId="0"/>
    <xf numFmtId="0" fontId="11" fillId="0" borderId="0" applyFill="0" applyBorder="0" applyAlignment="0" applyProtection="0"/>
    <xf numFmtId="0" fontId="11"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12" fillId="0" borderId="0"/>
    <xf numFmtId="0" fontId="6" fillId="0" borderId="0"/>
    <xf numFmtId="0" fontId="6" fillId="0" borderId="0"/>
    <xf numFmtId="0" fontId="9"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1" fillId="0" borderId="0"/>
    <xf numFmtId="0" fontId="6" fillId="0" borderId="0" applyNumberFormat="0" applyFont="0" applyFill="0" applyBorder="0" applyAlignment="0" applyProtection="0"/>
    <xf numFmtId="0" fontId="31" fillId="0" borderId="0"/>
    <xf numFmtId="0" fontId="31" fillId="0" borderId="0"/>
    <xf numFmtId="0" fontId="31" fillId="0" borderId="0"/>
    <xf numFmtId="0" fontId="7" fillId="0" borderId="0"/>
    <xf numFmtId="0" fontId="11" fillId="0" borderId="0"/>
    <xf numFmtId="0" fontId="6" fillId="0" borderId="0" applyNumberFormat="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298" fontId="26" fillId="0" borderId="30"/>
    <xf numFmtId="0" fontId="83" fillId="0" borderId="0" applyFill="0" applyBorder="0">
      <protection locked="0"/>
    </xf>
    <xf numFmtId="167" fontId="6" fillId="0" borderId="0"/>
    <xf numFmtId="167" fontId="149" fillId="0" borderId="0"/>
    <xf numFmtId="167" fontId="150" fillId="0" borderId="0"/>
    <xf numFmtId="167" fontId="151" fillId="0" borderId="0"/>
    <xf numFmtId="167" fontId="152" fillId="0" borderId="0"/>
    <xf numFmtId="167" fontId="21" fillId="0" borderId="0"/>
    <xf numFmtId="38" fontId="153" fillId="0" borderId="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168" fontId="6" fillId="13" borderId="31" applyNumberFormat="0" applyFont="0" applyAlignment="0" applyProtection="0"/>
    <xf numFmtId="168" fontId="6" fillId="13" borderId="31" applyNumberFormat="0" applyFont="0" applyAlignment="0" applyProtection="0"/>
    <xf numFmtId="0" fontId="154" fillId="66" borderId="0" applyAlignment="0" applyProtection="0">
      <alignment horizontal="left" vertical="top" wrapText="1"/>
    </xf>
    <xf numFmtId="265" fontId="6" fillId="57" borderId="32" applyFont="0" applyFill="0" applyBorder="0" applyAlignment="0" applyProtection="0">
      <protection locked="0"/>
    </xf>
    <xf numFmtId="37" fontId="6" fillId="0" borderId="0"/>
    <xf numFmtId="299" fontId="20" fillId="56" borderId="33" applyNumberFormat="0">
      <alignment vertical="center"/>
    </xf>
    <xf numFmtId="299" fontId="20" fillId="78" borderId="33" applyNumberFormat="0">
      <alignment vertical="center"/>
    </xf>
    <xf numFmtId="299" fontId="20" fillId="52" borderId="33" applyNumberFormat="0">
      <alignment vertical="center"/>
    </xf>
    <xf numFmtId="299" fontId="20" fillId="7" borderId="33" applyNumberFormat="0">
      <alignment vertical="center"/>
    </xf>
    <xf numFmtId="299" fontId="20" fillId="79" borderId="33" applyNumberFormat="0">
      <alignment vertical="center"/>
    </xf>
    <xf numFmtId="299" fontId="20" fillId="58" borderId="33" applyNumberFormat="0">
      <alignment vertical="center"/>
    </xf>
    <xf numFmtId="299" fontId="20" fillId="80" borderId="33" applyNumberFormat="0">
      <alignment vertical="center"/>
    </xf>
    <xf numFmtId="299" fontId="20" fillId="62" borderId="33" applyNumberFormat="0">
      <alignment vertical="center"/>
    </xf>
    <xf numFmtId="299" fontId="20" fillId="81" borderId="33" applyNumberFormat="0">
      <alignment vertical="center"/>
    </xf>
    <xf numFmtId="299" fontId="20" fillId="82" borderId="33" applyNumberFormat="0">
      <alignment vertical="center"/>
    </xf>
    <xf numFmtId="299" fontId="155" fillId="57" borderId="33">
      <protection locked="0"/>
    </xf>
    <xf numFmtId="299" fontId="155" fillId="64" borderId="33">
      <protection locked="0"/>
    </xf>
    <xf numFmtId="299" fontId="156" fillId="64" borderId="34" applyNumberFormat="0" applyFont="0" applyFill="0" applyAlignment="0" applyProtection="0">
      <protection locked="0"/>
    </xf>
    <xf numFmtId="299" fontId="55" fillId="0" borderId="0" applyNumberFormat="0" applyFill="0">
      <alignment horizontal="left" vertical="top"/>
    </xf>
    <xf numFmtId="0" fontId="157" fillId="83" borderId="0" applyNumberFormat="0">
      <alignment horizontal="left" vertical="center" indent="1"/>
    </xf>
    <xf numFmtId="0" fontId="158" fillId="84" borderId="0" applyNumberFormat="0">
      <alignment vertical="center"/>
    </xf>
    <xf numFmtId="0" fontId="52" fillId="58" borderId="0">
      <alignment vertical="center"/>
    </xf>
    <xf numFmtId="0" fontId="159" fillId="0" borderId="35">
      <alignment vertical="center"/>
    </xf>
    <xf numFmtId="0" fontId="160" fillId="85" borderId="1" applyNumberFormat="0" applyFont="0" applyAlignment="0">
      <alignment vertical="center"/>
    </xf>
    <xf numFmtId="0" fontId="160" fillId="57" borderId="1" applyNumberFormat="0" applyFont="0" applyAlignment="0">
      <alignment vertical="center"/>
    </xf>
    <xf numFmtId="0" fontId="160" fillId="64" borderId="1" applyNumberFormat="0" applyFont="0" applyAlignment="0">
      <alignment vertical="center"/>
    </xf>
    <xf numFmtId="0" fontId="160" fillId="86" borderId="1" applyNumberFormat="0" applyFont="0" applyAlignment="0">
      <alignment vertical="center"/>
    </xf>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87" borderId="0">
      <alignment horizontal="right"/>
    </xf>
    <xf numFmtId="0" fontId="161" fillId="0" borderId="0">
      <alignment horizontal="left"/>
    </xf>
    <xf numFmtId="3" fontId="162" fillId="0" borderId="0" applyFill="0" applyBorder="0" applyAlignment="0" applyProtection="0"/>
    <xf numFmtId="167" fontId="163" fillId="32" borderId="36" applyNumberFormat="0" applyBorder="0" applyAlignment="0">
      <alignment horizontal="center"/>
      <protection hidden="1"/>
    </xf>
    <xf numFmtId="167" fontId="164" fillId="0" borderId="36" applyNumberFormat="0" applyBorder="0" applyAlignment="0">
      <alignment horizontal="center"/>
      <protection locked="0"/>
    </xf>
    <xf numFmtId="2" fontId="165" fillId="56" borderId="8">
      <alignment horizontal="left"/>
    </xf>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168" fontId="167" fillId="23" borderId="37" applyNumberFormat="0" applyAlignment="0" applyProtection="0"/>
    <xf numFmtId="168" fontId="167" fillId="23" borderId="37" applyNumberFormat="0" applyAlignment="0" applyProtection="0"/>
    <xf numFmtId="40" fontId="31" fillId="15" borderId="0">
      <alignment horizontal="right"/>
    </xf>
    <xf numFmtId="167" fontId="168" fillId="88" borderId="0">
      <alignment horizontal="center"/>
    </xf>
    <xf numFmtId="167" fontId="169" fillId="89" borderId="0"/>
    <xf numFmtId="167" fontId="170" fillId="15" borderId="0" applyBorder="0">
      <alignment horizontal="centerContinuous"/>
    </xf>
    <xf numFmtId="167" fontId="171" fillId="89" borderId="0" applyBorder="0">
      <alignment horizontal="centerContinuous"/>
    </xf>
    <xf numFmtId="300" fontId="6" fillId="0" borderId="0"/>
    <xf numFmtId="300" fontId="6" fillId="0" borderId="0"/>
    <xf numFmtId="300" fontId="6" fillId="0" borderId="0"/>
    <xf numFmtId="300" fontId="6" fillId="0" borderId="0"/>
    <xf numFmtId="301" fontId="6" fillId="0" borderId="0"/>
    <xf numFmtId="301" fontId="6" fillId="0" borderId="0"/>
    <xf numFmtId="301" fontId="6" fillId="0" borderId="0"/>
    <xf numFmtId="301" fontId="6" fillId="0" borderId="0"/>
    <xf numFmtId="301" fontId="6" fillId="0" borderId="0"/>
    <xf numFmtId="300" fontId="6" fillId="0" borderId="0"/>
    <xf numFmtId="167" fontId="15" fillId="90" borderId="0" applyNumberFormat="0" applyFont="0" applyBorder="0" applyAlignment="0"/>
    <xf numFmtId="1" fontId="172" fillId="0" borderId="0" applyProtection="0">
      <alignment horizontal="right" vertical="center"/>
    </xf>
    <xf numFmtId="171" fontId="173" fillId="0" borderId="0">
      <alignment horizontal="left"/>
    </xf>
    <xf numFmtId="302" fontId="74" fillId="0" borderId="0"/>
    <xf numFmtId="303" fontId="74" fillId="0" borderId="0"/>
    <xf numFmtId="236" fontId="6" fillId="0" borderId="0" applyFont="0" applyFill="0" applyBorder="0" applyAlignment="0" applyProtection="0"/>
    <xf numFmtId="304" fontId="6" fillId="0" borderId="0" applyFont="0" applyFill="0" applyBorder="0" applyAlignment="0" applyProtection="0"/>
    <xf numFmtId="226" fontId="28" fillId="0" borderId="0" applyFont="0" applyFill="0" applyBorder="0" applyAlignment="0" applyProtection="0">
      <protection locked="0"/>
    </xf>
    <xf numFmtId="10" fontId="28" fillId="0" borderId="0" applyFont="0" applyFill="0" applyBorder="0" applyAlignment="0" applyProtection="0">
      <protection locked="0"/>
    </xf>
    <xf numFmtId="10" fontId="6"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5" fontId="29" fillId="0" borderId="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06" fontId="39" fillId="62" borderId="0" applyBorder="0" applyAlignment="0">
      <protection locked="0"/>
    </xf>
    <xf numFmtId="9" fontId="29" fillId="0" borderId="0"/>
    <xf numFmtId="226" fontId="29" fillId="0" borderId="0"/>
    <xf numFmtId="10" fontId="29" fillId="0" borderId="0"/>
    <xf numFmtId="307" fontId="6" fillId="0" borderId="0" applyFont="0" applyFill="0" applyBorder="0" applyAlignment="0" applyProtection="0"/>
    <xf numFmtId="308" fontId="26" fillId="0" borderId="0"/>
    <xf numFmtId="309" fontId="26" fillId="0" borderId="0"/>
    <xf numFmtId="309" fontId="29" fillId="0" borderId="0"/>
    <xf numFmtId="310" fontId="6" fillId="0" borderId="0" applyBorder="0">
      <alignment horizontal="right"/>
    </xf>
    <xf numFmtId="311" fontId="24" fillId="0" borderId="0" applyBorder="0"/>
    <xf numFmtId="10" fontId="6" fillId="56" borderId="0"/>
    <xf numFmtId="167" fontId="6" fillId="0" borderId="0">
      <protection locked="0"/>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3"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9" fillId="91"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3" fontId="12" fillId="91" borderId="1">
      <alignment vertical="center"/>
    </xf>
    <xf numFmtId="312" fontId="9" fillId="91" borderId="1">
      <alignment vertical="center"/>
    </xf>
    <xf numFmtId="313" fontId="12" fillId="91" borderId="1">
      <alignment vertical="center"/>
    </xf>
    <xf numFmtId="312" fontId="9" fillId="91" borderId="1">
      <alignment vertical="center"/>
    </xf>
    <xf numFmtId="313" fontId="12" fillId="91" borderId="1">
      <alignment vertical="center"/>
    </xf>
    <xf numFmtId="312" fontId="9" fillId="91" borderId="1">
      <alignment vertical="center"/>
    </xf>
    <xf numFmtId="313" fontId="12" fillId="91" borderId="1">
      <alignment vertical="center"/>
    </xf>
    <xf numFmtId="312"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301" fontId="9" fillId="91" borderId="1">
      <alignment vertical="center"/>
    </xf>
    <xf numFmtId="312"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0" fontId="6" fillId="17" borderId="38" applyNumberFormat="0" applyProtection="0">
      <alignment horizontal="left" vertical="center" indent="1"/>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91" borderId="1">
      <alignment vertical="center"/>
    </xf>
    <xf numFmtId="301" fontId="9" fillId="91" borderId="1">
      <alignment vertical="center"/>
    </xf>
    <xf numFmtId="301" fontId="12" fillId="91" borderId="1">
      <alignment vertical="center"/>
    </xf>
    <xf numFmtId="301" fontId="9" fillId="91" borderId="1">
      <alignment vertical="center"/>
    </xf>
    <xf numFmtId="301" fontId="12" fillId="91" borderId="1">
      <alignment vertical="center"/>
    </xf>
    <xf numFmtId="301" fontId="9"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12" fontId="12" fillId="80"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91" borderId="1">
      <alignment vertical="center"/>
    </xf>
    <xf numFmtId="312" fontId="9" fillId="91" borderId="1">
      <alignment vertical="center"/>
    </xf>
    <xf numFmtId="301" fontId="12" fillId="91" borderId="1">
      <alignment vertical="center"/>
    </xf>
    <xf numFmtId="312" fontId="9" fillId="91" borderId="1">
      <alignment vertical="center"/>
    </xf>
    <xf numFmtId="301" fontId="12" fillId="91" borderId="1">
      <alignment vertical="center"/>
    </xf>
    <xf numFmtId="312" fontId="9" fillId="91" borderId="1">
      <alignment vertical="center"/>
    </xf>
    <xf numFmtId="301" fontId="12" fillId="91" borderId="1">
      <alignment vertical="center"/>
    </xf>
    <xf numFmtId="312" fontId="9" fillId="91" borderId="1">
      <alignment vertical="center"/>
    </xf>
    <xf numFmtId="301" fontId="9" fillId="91" borderId="1">
      <alignment vertical="center"/>
    </xf>
    <xf numFmtId="301" fontId="9" fillId="91" borderId="1">
      <alignment vertical="center"/>
    </xf>
    <xf numFmtId="301"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01"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12"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91" borderId="1">
      <alignment vertical="center"/>
    </xf>
    <xf numFmtId="314" fontId="9" fillId="91" borderId="1">
      <alignment vertical="center"/>
    </xf>
    <xf numFmtId="301" fontId="12" fillId="91" borderId="1">
      <alignment vertical="center"/>
    </xf>
    <xf numFmtId="314" fontId="9" fillId="91" borderId="1">
      <alignment vertical="center"/>
    </xf>
    <xf numFmtId="301" fontId="12" fillId="91" borderId="1">
      <alignment vertical="center"/>
    </xf>
    <xf numFmtId="314" fontId="9" fillId="91" borderId="1">
      <alignment vertical="center"/>
    </xf>
    <xf numFmtId="301" fontId="12" fillId="91" borderId="1">
      <alignment vertical="center"/>
    </xf>
    <xf numFmtId="314" fontId="9" fillId="91" borderId="1">
      <alignment vertical="center"/>
    </xf>
    <xf numFmtId="301" fontId="9" fillId="91" borderId="1">
      <alignment vertical="center"/>
    </xf>
    <xf numFmtId="301" fontId="9" fillId="91" borderId="1">
      <alignment vertical="center"/>
    </xf>
    <xf numFmtId="301"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1"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12" fillId="80"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91" borderId="1">
      <alignment vertical="center"/>
    </xf>
    <xf numFmtId="301" fontId="9" fillId="91" borderId="1">
      <alignment vertical="center"/>
    </xf>
    <xf numFmtId="313" fontId="12" fillId="91" borderId="1">
      <alignment vertical="center"/>
    </xf>
    <xf numFmtId="301" fontId="9" fillId="91" borderId="1">
      <alignment vertical="center"/>
    </xf>
    <xf numFmtId="313" fontId="12" fillId="91" borderId="1">
      <alignment vertical="center"/>
    </xf>
    <xf numFmtId="301" fontId="9" fillId="91" borderId="1">
      <alignment vertical="center"/>
    </xf>
    <xf numFmtId="313" fontId="12" fillId="91" borderId="1">
      <alignment vertical="center"/>
    </xf>
    <xf numFmtId="301" fontId="9" fillId="91" borderId="1">
      <alignment vertical="center"/>
    </xf>
    <xf numFmtId="313" fontId="9" fillId="91" borderId="1">
      <alignment vertical="center"/>
    </xf>
    <xf numFmtId="313" fontId="9" fillId="91" borderId="1">
      <alignment vertical="center"/>
    </xf>
    <xf numFmtId="313"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3"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5" fontId="74" fillId="0" borderId="0">
      <alignment horizontal="right"/>
    </xf>
    <xf numFmtId="40" fontId="6" fillId="0" borderId="0"/>
    <xf numFmtId="1" fontId="174" fillId="58" borderId="0">
      <alignment horizontal="center"/>
    </xf>
    <xf numFmtId="167"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167" fontId="175" fillId="0" borderId="15">
      <alignment horizontal="center"/>
    </xf>
    <xf numFmtId="3" fontId="18" fillId="0" borderId="0" applyFont="0" applyFill="0" applyBorder="0" applyAlignment="0" applyProtection="0"/>
    <xf numFmtId="167" fontId="18" fillId="92" borderId="0" applyNumberFormat="0" applyFont="0" applyBorder="0" applyAlignment="0" applyProtection="0"/>
    <xf numFmtId="316" fontId="74" fillId="58" borderId="0"/>
    <xf numFmtId="317" fontId="176" fillId="58" borderId="0" applyFill="0"/>
    <xf numFmtId="167" fontId="177" fillId="0" borderId="0">
      <alignment horizontal="left" indent="7"/>
    </xf>
    <xf numFmtId="167" fontId="176" fillId="0" borderId="0" applyFill="0">
      <alignment horizontal="left" indent="7"/>
    </xf>
    <xf numFmtId="317" fontId="39" fillId="0" borderId="39">
      <alignment horizontal="right"/>
    </xf>
    <xf numFmtId="167" fontId="39" fillId="0" borderId="40" applyNumberFormat="0" applyFont="0" applyBorder="0">
      <alignment horizontal="right"/>
    </xf>
    <xf numFmtId="167" fontId="178" fillId="0" borderId="0" applyFill="0"/>
    <xf numFmtId="167" fontId="39" fillId="0" borderId="0" applyFill="0"/>
    <xf numFmtId="317" fontId="179" fillId="0" borderId="39" applyFill="0"/>
    <xf numFmtId="167" fontId="6" fillId="0" borderId="0" applyNumberFormat="0" applyFont="0" applyBorder="0" applyAlignment="0"/>
    <xf numFmtId="167" fontId="180" fillId="0" borderId="0" applyFill="0">
      <alignment horizontal="left" indent="1"/>
    </xf>
    <xf numFmtId="167" fontId="179" fillId="0" borderId="0">
      <alignment horizontal="left" indent="1"/>
    </xf>
    <xf numFmtId="317" fontId="39" fillId="0" borderId="39" applyFill="0"/>
    <xf numFmtId="167" fontId="6" fillId="0" borderId="0" applyNumberFormat="0" applyFont="0" applyFill="0" applyBorder="0" applyAlignment="0"/>
    <xf numFmtId="167" fontId="178" fillId="0" borderId="0" applyFill="0">
      <alignment horizontal="left" indent="2"/>
    </xf>
    <xf numFmtId="167" fontId="39" fillId="0" borderId="0" applyFill="0">
      <alignment horizontal="left" indent="2"/>
    </xf>
    <xf numFmtId="317" fontId="179" fillId="0" borderId="39" applyFill="0"/>
    <xf numFmtId="167" fontId="6" fillId="0" borderId="0" applyNumberFormat="0" applyFont="0" applyBorder="0" applyAlignment="0"/>
    <xf numFmtId="167" fontId="180" fillId="0" borderId="0">
      <alignment horizontal="left" indent="3"/>
    </xf>
    <xf numFmtId="167" fontId="179" fillId="0" borderId="0" applyFill="0">
      <alignment horizontal="left" indent="3"/>
    </xf>
    <xf numFmtId="317" fontId="39" fillId="0" borderId="39" applyFill="0"/>
    <xf numFmtId="167" fontId="6" fillId="0" borderId="0" applyNumberFormat="0" applyFont="0" applyBorder="0" applyAlignment="0"/>
    <xf numFmtId="167" fontId="178" fillId="0" borderId="0">
      <alignment horizontal="left" indent="4"/>
    </xf>
    <xf numFmtId="167" fontId="39" fillId="0" borderId="0" applyFill="0">
      <alignment horizontal="left" indent="4"/>
    </xf>
    <xf numFmtId="317" fontId="179" fillId="0" borderId="39" applyFill="0"/>
    <xf numFmtId="167" fontId="6" fillId="0" borderId="0" applyNumberFormat="0" applyFont="0" applyBorder="0" applyAlignment="0"/>
    <xf numFmtId="167" fontId="180" fillId="0" borderId="0">
      <alignment horizontal="left" indent="5"/>
    </xf>
    <xf numFmtId="167" fontId="179" fillId="0" borderId="0" applyFill="0">
      <alignment horizontal="left" indent="5"/>
    </xf>
    <xf numFmtId="317" fontId="39" fillId="0" borderId="39" applyFill="0"/>
    <xf numFmtId="167" fontId="6" fillId="0" borderId="0" applyNumberFormat="0" applyFont="0" applyFill="0" applyBorder="0" applyAlignment="0"/>
    <xf numFmtId="167" fontId="39" fillId="0" borderId="0" applyFill="0">
      <alignment horizontal="left" indent="6"/>
    </xf>
    <xf numFmtId="318" fontId="74" fillId="58" borderId="8">
      <alignment horizontal="right"/>
    </xf>
    <xf numFmtId="0" fontId="181" fillId="0" borderId="0"/>
    <xf numFmtId="14" fontId="182" fillId="0" borderId="0" applyNumberFormat="0" applyFill="0" applyBorder="0" applyAlignment="0" applyProtection="0">
      <alignment horizontal="left"/>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9" fillId="8"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12"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312"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164"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164"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12"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12" fontId="12" fillId="93" borderId="40">
      <alignment vertical="center"/>
    </xf>
    <xf numFmtId="320" fontId="9" fillId="93" borderId="40">
      <alignment vertical="center"/>
    </xf>
    <xf numFmtId="312" fontId="12" fillId="93" borderId="40">
      <alignment vertical="center"/>
    </xf>
    <xf numFmtId="320" fontId="9" fillId="93" borderId="40">
      <alignment vertical="center"/>
    </xf>
    <xf numFmtId="312" fontId="12" fillId="93" borderId="40">
      <alignment vertical="center"/>
    </xf>
    <xf numFmtId="320"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93" borderId="40">
      <alignment vertical="center"/>
    </xf>
    <xf numFmtId="320" fontId="9" fillId="93" borderId="40">
      <alignment vertical="center"/>
    </xf>
    <xf numFmtId="301" fontId="12" fillId="93" borderId="40">
      <alignment vertical="center"/>
    </xf>
    <xf numFmtId="320" fontId="9" fillId="93" borderId="40">
      <alignment vertical="center"/>
    </xf>
    <xf numFmtId="301" fontId="12" fillId="93" borderId="40">
      <alignment vertical="center"/>
    </xf>
    <xf numFmtId="320" fontId="9" fillId="93" borderId="40">
      <alignment vertical="center"/>
    </xf>
    <xf numFmtId="301" fontId="12" fillId="93" borderId="40">
      <alignment vertical="center"/>
    </xf>
    <xf numFmtId="320"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01"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01" fontId="12" fillId="7" borderId="40">
      <alignment vertical="center"/>
    </xf>
    <xf numFmtId="320" fontId="9" fillId="93" borderId="40">
      <alignment vertical="center"/>
    </xf>
    <xf numFmtId="301"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12" fillId="7"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93" borderId="40">
      <alignment vertical="center"/>
    </xf>
    <xf numFmtId="301" fontId="9" fillId="93" borderId="40">
      <alignment vertical="center"/>
    </xf>
    <xf numFmtId="313" fontId="12" fillId="93" borderId="40">
      <alignment vertical="center"/>
    </xf>
    <xf numFmtId="301" fontId="9" fillId="93" borderId="40">
      <alignment vertical="center"/>
    </xf>
    <xf numFmtId="313" fontId="12" fillId="93" borderId="40">
      <alignment vertical="center"/>
    </xf>
    <xf numFmtId="301" fontId="9" fillId="93" borderId="40">
      <alignment vertical="center"/>
    </xf>
    <xf numFmtId="313" fontId="12" fillId="93" borderId="40">
      <alignment vertical="center"/>
    </xf>
    <xf numFmtId="301"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3"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93" borderId="40">
      <alignment vertical="center"/>
    </xf>
    <xf numFmtId="301" fontId="9" fillId="93" borderId="40">
      <alignment vertical="center"/>
    </xf>
    <xf numFmtId="312" fontId="12" fillId="93" borderId="40">
      <alignment vertical="center"/>
    </xf>
    <xf numFmtId="301" fontId="9" fillId="93" borderId="40">
      <alignment vertical="center"/>
    </xf>
    <xf numFmtId="312" fontId="12" fillId="93" borderId="40">
      <alignment vertical="center"/>
    </xf>
    <xf numFmtId="301" fontId="9" fillId="93" borderId="40">
      <alignment vertical="center"/>
    </xf>
    <xf numFmtId="312" fontId="12" fillId="93" borderId="40">
      <alignment vertical="center"/>
    </xf>
    <xf numFmtId="301"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2"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1"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3"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3"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2"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9" fontId="12" fillId="0" borderId="0">
      <protection locked="0"/>
    </xf>
    <xf numFmtId="321" fontId="183" fillId="0" borderId="0"/>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protection locked="0"/>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0"/>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protection locked="0"/>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protection locked="0"/>
    </xf>
    <xf numFmtId="167" fontId="185" fillId="0" borderId="42">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86" fillId="5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7"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4" fontId="188" fillId="5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4" fontId="186" fillId="9" borderId="0" applyNumberFormat="0" applyProtection="0">
      <alignment horizontal="left" vertical="center" indent="1"/>
    </xf>
    <xf numFmtId="4" fontId="188" fillId="96" borderId="0" applyNumberFormat="0" applyProtection="0">
      <alignment horizontal="left" vertical="center" indent="1"/>
    </xf>
    <xf numFmtId="4" fontId="188" fillId="96" borderId="0" applyNumberFormat="0" applyProtection="0">
      <alignment horizontal="left" vertical="center" indent="1"/>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188" fillId="97"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188" fillId="79"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188" fillId="7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188" fillId="7"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188" fillId="80"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188" fillId="64"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188" fillId="8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188" fillId="99"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8" fillId="87"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6" fillId="100" borderId="43" applyNumberFormat="0" applyProtection="0">
      <alignment horizontal="left" vertical="center" indent="1"/>
    </xf>
    <xf numFmtId="4" fontId="86" fillId="101" borderId="43" applyNumberFormat="0" applyProtection="0">
      <alignment horizontal="left" vertical="center" indent="1"/>
    </xf>
    <xf numFmtId="4" fontId="86" fillId="101" borderId="43" applyNumberFormat="0" applyProtection="0">
      <alignment horizontal="left" vertical="center" indent="1"/>
    </xf>
    <xf numFmtId="4" fontId="31" fillId="102" borderId="0" applyNumberFormat="0" applyProtection="0">
      <alignment horizontal="left" vertical="center" indent="1"/>
    </xf>
    <xf numFmtId="4" fontId="86" fillId="52" borderId="0" applyNumberFormat="0" applyProtection="0">
      <alignment horizontal="left" vertical="center" indent="1"/>
    </xf>
    <xf numFmtId="4" fontId="86" fillId="52" borderId="0" applyNumberFormat="0" applyProtection="0">
      <alignment horizontal="left" vertical="center" indent="1"/>
    </xf>
    <xf numFmtId="4" fontId="86" fillId="20" borderId="0" applyNumberFormat="0" applyProtection="0">
      <alignment horizontal="left" vertical="center" indent="1"/>
    </xf>
    <xf numFmtId="4" fontId="86" fillId="96" borderId="0" applyNumberFormat="0" applyProtection="0">
      <alignment horizontal="left" vertical="center" indent="1"/>
    </xf>
    <xf numFmtId="4" fontId="86" fillId="96" borderId="0" applyNumberFormat="0" applyProtection="0">
      <alignment horizontal="left" vertical="center" indent="1"/>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188" fillId="52"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31" fillId="102" borderId="0" applyNumberFormat="0" applyProtection="0">
      <alignment horizontal="left" vertical="center" indent="1"/>
    </xf>
    <xf numFmtId="4" fontId="31" fillId="102" borderId="0" applyNumberFormat="0" applyProtection="0">
      <alignment horizontal="left" vertical="center" indent="1"/>
    </xf>
    <xf numFmtId="4" fontId="24" fillId="102" borderId="44" applyNumberFormat="0" applyProtection="0">
      <alignment horizontal="left" vertical="center" indent="1"/>
    </xf>
    <xf numFmtId="4" fontId="31" fillId="9" borderId="0" applyNumberFormat="0" applyProtection="0">
      <alignment horizontal="left" vertical="center" indent="1"/>
    </xf>
    <xf numFmtId="4" fontId="31" fillId="9" borderId="0" applyNumberFormat="0" applyProtection="0">
      <alignment horizontal="left" vertical="center" indent="1"/>
    </xf>
    <xf numFmtId="4" fontId="24" fillId="9" borderId="44"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24" fillId="23" borderId="45" applyNumberFormat="0" applyProtection="0">
      <alignment horizontal="left" vertical="center"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24" fillId="20" borderId="38" applyNumberFormat="0" applyProtection="0">
      <alignment horizontal="left" vertical="top"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24" fillId="66" borderId="45" applyNumberFormat="0" applyProtection="0">
      <alignment horizontal="left" vertical="center"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24" fillId="9" borderId="38" applyNumberFormat="0" applyProtection="0">
      <alignment horizontal="left" vertical="top"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24" fillId="17" borderId="45" applyNumberFormat="0" applyProtection="0">
      <alignment horizontal="left" vertical="center"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24" fillId="17" borderId="38" applyNumberFormat="0" applyProtection="0">
      <alignment horizontal="left" vertical="top"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24" fillId="102" borderId="45" applyNumberFormat="0" applyProtection="0">
      <alignment horizontal="left" vertical="center"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24" fillId="102" borderId="38" applyNumberFormat="0" applyProtection="0">
      <alignment horizontal="left" vertical="top" indent="1"/>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24" fillId="15" borderId="46" applyNumberFormat="0">
      <protection locked="0"/>
    </xf>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88" fillId="10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189"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4" fontId="86" fillId="52" borderId="4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88" fillId="103"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189"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4" fontId="86" fillId="52"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4" fontId="190" fillId="104" borderId="0"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167" fontId="24" fillId="106" borderId="1"/>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2" fillId="103" borderId="38" applyNumberFormat="0" applyProtection="0">
      <alignment horizontal="right" vertical="center"/>
    </xf>
    <xf numFmtId="38" fontId="193" fillId="0" borderId="49">
      <alignment horizontal="center"/>
    </xf>
    <xf numFmtId="167" fontId="194" fillId="107" borderId="0"/>
    <xf numFmtId="167" fontId="52" fillId="0" borderId="0"/>
    <xf numFmtId="38" fontId="18" fillId="0" borderId="0" applyFont="0" applyFill="0" applyBorder="0" applyAlignment="0" applyProtection="0"/>
    <xf numFmtId="40" fontId="125" fillId="0" borderId="0" applyFont="0" applyFill="0" applyBorder="0" applyAlignment="0" applyProtection="0"/>
    <xf numFmtId="298" fontId="26" fillId="108" borderId="0" applyFont="0"/>
    <xf numFmtId="167" fontId="195" fillId="0" borderId="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 fontId="6" fillId="0" borderId="0"/>
    <xf numFmtId="167" fontId="18" fillId="0" borderId="0">
      <alignment textRotation="90"/>
    </xf>
    <xf numFmtId="0" fontId="73" fillId="63" borderId="0" applyAlignment="0" applyProtection="0">
      <alignment horizontal="right" vertical="center"/>
    </xf>
    <xf numFmtId="169" fontId="30" fillId="0" borderId="0">
      <alignment vertical="center"/>
    </xf>
    <xf numFmtId="0" fontId="6" fillId="109" borderId="0"/>
    <xf numFmtId="322" fontId="31" fillId="0" borderId="0" applyFill="0" applyBorder="0" applyAlignment="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pplyFont="0" applyFill="0" applyBorder="0" applyAlignment="0" applyProtection="0"/>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38" fontId="6" fillId="0" borderId="0" applyFont="0" applyFill="0" applyBorder="0" applyAlignment="0" applyProtection="0"/>
    <xf numFmtId="167" fontId="6" fillId="0" borderId="0">
      <alignment vertical="top"/>
    </xf>
    <xf numFmtId="167" fontId="198" fillId="56" borderId="0" applyNumberFormat="0" applyProtection="0">
      <alignment horizontal="center" vertical="center"/>
    </xf>
    <xf numFmtId="4" fontId="31" fillId="56" borderId="0" applyProtection="0">
      <alignment horizontal="center" vertical="center"/>
    </xf>
    <xf numFmtId="167" fontId="199" fillId="56" borderId="0" applyNumberFormat="0" applyProtection="0">
      <alignment horizontal="center" vertical="center"/>
    </xf>
    <xf numFmtId="4" fontId="176" fillId="56" borderId="0" applyProtection="0">
      <alignment horizontal="center" vertical="center"/>
    </xf>
    <xf numFmtId="167" fontId="200" fillId="110" borderId="0" applyNumberFormat="0" applyProtection="0">
      <alignment horizontal="center" vertical="center"/>
    </xf>
    <xf numFmtId="4" fontId="191" fillId="110" borderId="0" applyProtection="0">
      <alignment horizontal="center" vertical="center"/>
    </xf>
    <xf numFmtId="167" fontId="197" fillId="56" borderId="0" applyNumberFormat="0" applyProtection="0">
      <alignment horizontal="center" vertical="center"/>
    </xf>
    <xf numFmtId="4" fontId="201" fillId="56" borderId="0" applyProtection="0">
      <alignment horizontal="center" vertical="center"/>
    </xf>
    <xf numFmtId="167" fontId="202" fillId="111" borderId="0" applyNumberFormat="0" applyProtection="0">
      <alignment horizontal="center" vertical="center"/>
    </xf>
    <xf numFmtId="4" fontId="35" fillId="111" borderId="0" applyProtection="0">
      <alignment horizontal="center" vertical="center"/>
    </xf>
    <xf numFmtId="167" fontId="186" fillId="56" borderId="0" applyNumberFormat="0" applyProtection="0">
      <alignment horizontal="center" vertical="center" wrapText="1"/>
    </xf>
    <xf numFmtId="167" fontId="179" fillId="56" borderId="0" applyNumberFormat="0" applyProtection="0">
      <alignment horizontal="center" vertical="center" wrapText="1"/>
    </xf>
    <xf numFmtId="167" fontId="120" fillId="110" borderId="0" applyNumberFormat="0" applyProtection="0">
      <alignment horizontal="center" vertical="center" wrapText="1"/>
    </xf>
    <xf numFmtId="167" fontId="203" fillId="56" borderId="0" applyNumberFormat="0" applyProtection="0">
      <alignment horizontal="center" vertical="center" wrapText="1"/>
    </xf>
    <xf numFmtId="167" fontId="186" fillId="56" borderId="0" applyNumberFormat="0" applyProtection="0">
      <alignment horizontal="center" vertical="center" wrapText="1"/>
    </xf>
    <xf numFmtId="4" fontId="204" fillId="56" borderId="0" applyProtection="0">
      <alignment horizontal="center" vertical="top" wrapText="1"/>
    </xf>
    <xf numFmtId="167" fontId="179" fillId="56" borderId="0" applyNumberFormat="0" applyProtection="0">
      <alignment horizontal="center" vertical="center" wrapText="1"/>
    </xf>
    <xf numFmtId="4" fontId="205" fillId="56" borderId="0" applyProtection="0">
      <alignment horizontal="center" vertical="top" wrapText="1"/>
    </xf>
    <xf numFmtId="167" fontId="120" fillId="110" borderId="0" applyNumberFormat="0" applyProtection="0">
      <alignment horizontal="center" vertical="center" wrapText="1"/>
    </xf>
    <xf numFmtId="4" fontId="206" fillId="110" borderId="0" applyProtection="0">
      <alignment horizontal="center" vertical="top" wrapText="1"/>
    </xf>
    <xf numFmtId="167" fontId="203" fillId="56" borderId="0" applyNumberFormat="0" applyProtection="0">
      <alignment horizontal="center" vertical="center" wrapText="1"/>
    </xf>
    <xf numFmtId="4" fontId="207" fillId="56" borderId="0" applyProtection="0">
      <alignment horizontal="center" vertical="top" wrapText="1"/>
    </xf>
    <xf numFmtId="167" fontId="169" fillId="111" borderId="0" applyNumberFormat="0" applyProtection="0">
      <alignment horizontal="center" vertical="center" wrapText="1"/>
    </xf>
    <xf numFmtId="4" fontId="208" fillId="111" borderId="0" applyProtection="0">
      <alignment horizontal="center" vertical="top" wrapText="1"/>
    </xf>
    <xf numFmtId="167" fontId="186" fillId="97" borderId="0" applyNumberFormat="0" applyProtection="0">
      <alignment horizontal="center" vertical="center" wrapText="1"/>
    </xf>
    <xf numFmtId="4" fontId="204" fillId="97" borderId="0" applyProtection="0">
      <alignment horizontal="center" vertical="top" wrapText="1"/>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67" fontId="209" fillId="0" borderId="0"/>
    <xf numFmtId="167" fontId="210" fillId="52" borderId="0"/>
    <xf numFmtId="167" fontId="211" fillId="0" borderId="0">
      <alignment horizontal="left" vertical="center"/>
    </xf>
    <xf numFmtId="233" fontId="52" fillId="0" borderId="0"/>
    <xf numFmtId="167" fontId="84" fillId="0" borderId="0"/>
    <xf numFmtId="167" fontId="52" fillId="0" borderId="0">
      <alignment horizontal="center"/>
    </xf>
    <xf numFmtId="37" fontId="39" fillId="0" borderId="6" applyNumberFormat="0"/>
    <xf numFmtId="40" fontId="6" fillId="0" borderId="0" applyBorder="0">
      <alignment horizontal="right"/>
    </xf>
    <xf numFmtId="37" fontId="39" fillId="0" borderId="6" applyNumberFormat="0"/>
    <xf numFmtId="40" fontId="212" fillId="0" borderId="0" applyBorder="0">
      <alignment horizontal="right"/>
    </xf>
    <xf numFmtId="0" fontId="213" fillId="0" borderId="5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04" fillId="58" borderId="1">
      <protection locked="0"/>
    </xf>
    <xf numFmtId="0" fontId="204" fillId="58" borderId="1">
      <protection locked="0"/>
    </xf>
    <xf numFmtId="167" fontId="214" fillId="0" borderId="0" applyBorder="0" applyProtection="0">
      <alignment vertical="center"/>
    </xf>
    <xf numFmtId="167" fontId="214" fillId="0" borderId="9" applyBorder="0" applyProtection="0">
      <alignment horizontal="right" vertical="center"/>
    </xf>
    <xf numFmtId="167" fontId="215" fillId="112" borderId="0" applyBorder="0" applyProtection="0">
      <alignment horizontal="centerContinuous" vertical="center"/>
    </xf>
    <xf numFmtId="167" fontId="215" fillId="111" borderId="9" applyBorder="0" applyProtection="0">
      <alignment horizontal="centerContinuous" vertical="center"/>
    </xf>
    <xf numFmtId="167" fontId="216" fillId="0" borderId="0"/>
    <xf numFmtId="167" fontId="150" fillId="0" borderId="0"/>
    <xf numFmtId="167" fontId="217" fillId="0" borderId="0" applyFill="0" applyBorder="0" applyProtection="0">
      <alignment horizontal="left"/>
    </xf>
    <xf numFmtId="167" fontId="92" fillId="0" borderId="7" applyFill="0" applyBorder="0" applyProtection="0">
      <alignment horizontal="left" vertical="top"/>
    </xf>
    <xf numFmtId="167" fontId="218" fillId="0" borderId="0">
      <alignment horizontal="centerContinuous"/>
    </xf>
    <xf numFmtId="49" fontId="219" fillId="0" borderId="0"/>
    <xf numFmtId="49" fontId="15" fillId="0" borderId="0" applyFont="0" applyFill="0" applyBorder="0" applyAlignment="0" applyProtection="0"/>
    <xf numFmtId="167" fontId="220" fillId="0" borderId="0"/>
    <xf numFmtId="49" fontId="15" fillId="0" borderId="0" applyFont="0" applyFill="0" applyBorder="0" applyAlignment="0" applyProtection="0"/>
    <xf numFmtId="167" fontId="221" fillId="0" borderId="0"/>
    <xf numFmtId="0" fontId="67" fillId="66" borderId="0" applyAlignment="0" applyProtection="0"/>
    <xf numFmtId="0" fontId="24" fillId="66" borderId="0" applyAlignment="0" applyProtection="0">
      <alignment horizontal="left"/>
    </xf>
    <xf numFmtId="0" fontId="24" fillId="66" borderId="0" applyAlignment="0" applyProtection="0">
      <alignment horizontal="left" indent="1"/>
    </xf>
    <xf numFmtId="0" fontId="24" fillId="66" borderId="0" applyAlignment="0" applyProtection="0">
      <alignment horizontal="left" vertical="center" indent="2"/>
    </xf>
    <xf numFmtId="323" fontId="52" fillId="0" borderId="0" applyFont="0" applyFill="0" applyBorder="0" applyAlignment="0" applyProtection="0"/>
    <xf numFmtId="0" fontId="222" fillId="0" borderId="0">
      <alignment horizontal="center"/>
    </xf>
    <xf numFmtId="15" fontId="222" fillId="0" borderId="0">
      <alignment horizontal="center"/>
    </xf>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23"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8" fontId="223" fillId="0" borderId="0" applyNumberFormat="0" applyFill="0" applyBorder="0" applyAlignment="0" applyProtection="0"/>
    <xf numFmtId="0" fontId="6" fillId="0" borderId="0" applyNumberFormat="0" applyFont="0" applyFill="0" applyBorder="0" applyAlignment="0" applyProtection="0"/>
    <xf numFmtId="167" fontId="224" fillId="6" borderId="0">
      <alignment horizontal="right"/>
    </xf>
    <xf numFmtId="165" fontId="164" fillId="0" borderId="0"/>
    <xf numFmtId="167" fontId="225" fillId="0" borderId="0"/>
    <xf numFmtId="324" fontId="226" fillId="0" borderId="0"/>
    <xf numFmtId="171" fontId="6" fillId="0" borderId="6" applyNumberFormat="0" applyFont="0" applyFill="0" applyAlignment="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8" fontId="227" fillId="0" borderId="52" applyNumberFormat="0" applyFill="0" applyAlignment="0" applyProtection="0"/>
    <xf numFmtId="168" fontId="227" fillId="0" borderId="52" applyNumberFormat="0" applyFill="0" applyAlignment="0" applyProtection="0"/>
    <xf numFmtId="0" fontId="6" fillId="0" borderId="0" applyNumberFormat="0" applyFont="0" applyFill="0" applyBorder="0" applyAlignment="0" applyProtection="0"/>
    <xf numFmtId="37" fontId="39" fillId="0" borderId="53" applyNumberFormat="0" applyFill="0"/>
    <xf numFmtId="296" fontId="66" fillId="0" borderId="54" applyAlignment="0"/>
    <xf numFmtId="297" fontId="66" fillId="0" borderId="54" applyAlignment="0"/>
    <xf numFmtId="165" fontId="22" fillId="0" borderId="54"/>
    <xf numFmtId="325" fontId="25" fillId="0" borderId="0" applyFont="0" applyFill="0" applyBorder="0" applyAlignment="0" applyProtection="0">
      <alignment horizontal="right"/>
    </xf>
    <xf numFmtId="167" fontId="228" fillId="0" borderId="0">
      <alignment horizontal="fill"/>
    </xf>
    <xf numFmtId="37" fontId="24" fillId="57" borderId="0" applyNumberFormat="0" applyBorder="0" applyAlignment="0" applyProtection="0"/>
    <xf numFmtId="37" fontId="24" fillId="0" borderId="0"/>
    <xf numFmtId="37" fontId="24" fillId="58" borderId="0" applyNumberFormat="0" applyBorder="0" applyAlignment="0" applyProtection="0"/>
    <xf numFmtId="3" fontId="110" fillId="0" borderId="27" applyProtection="0"/>
    <xf numFmtId="4" fontId="22" fillId="0" borderId="0">
      <protection locked="0"/>
    </xf>
    <xf numFmtId="326" fontId="174" fillId="58" borderId="7" applyBorder="0">
      <alignment horizontal="right" vertical="center"/>
      <protection locked="0"/>
    </xf>
    <xf numFmtId="167" fontId="6" fillId="0" borderId="0">
      <alignment vertical="top"/>
    </xf>
    <xf numFmtId="167" fontId="229" fillId="0" borderId="0" applyFont="0" applyFill="0" applyBorder="0" applyAlignment="0" applyProtection="0"/>
    <xf numFmtId="223" fontId="95" fillId="0" borderId="0" applyFont="0" applyFill="0" applyBorder="0" applyAlignment="0" applyProtection="0"/>
    <xf numFmtId="327" fontId="95" fillId="0" borderId="0" applyFont="0" applyFill="0" applyBorder="0" applyAlignment="0" applyProtection="0"/>
    <xf numFmtId="328" fontId="95" fillId="0" borderId="0" applyFont="0" applyFill="0" applyBorder="0" applyAlignment="0" applyProtection="0"/>
    <xf numFmtId="180" fontId="24" fillId="0" borderId="0"/>
    <xf numFmtId="167" fontId="230" fillId="0" borderId="0"/>
    <xf numFmtId="329" fontId="6" fillId="0" borderId="0" applyFont="0" applyFill="0" applyBorder="0" applyAlignment="0" applyProtection="0"/>
    <xf numFmtId="330" fontId="6" fillId="0" borderId="0" applyFont="0" applyFill="0" applyBorder="0" applyAlignment="0" applyProtection="0"/>
    <xf numFmtId="0" fontId="231"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31" fillId="0" borderId="0" applyNumberFormat="0" applyFill="0" applyBorder="0" applyAlignment="0" applyProtection="0"/>
    <xf numFmtId="0" fontId="6" fillId="13" borderId="0" applyNumberFormat="0" applyFont="0" applyBorder="0" applyAlignment="0" applyProtection="0"/>
  </cellStyleXfs>
  <cellXfs count="28">
    <xf numFmtId="0" fontId="0" fillId="0" borderId="0" xfId="0"/>
    <xf numFmtId="0" fontId="0" fillId="3" borderId="0" xfId="0" applyFill="1"/>
    <xf numFmtId="0" fontId="0" fillId="0" borderId="1" xfId="0" applyFill="1" applyBorder="1"/>
    <xf numFmtId="0" fontId="0" fillId="0" borderId="0" xfId="0" applyFill="1"/>
    <xf numFmtId="0" fontId="5" fillId="0" borderId="1" xfId="0" applyFont="1" applyFill="1" applyBorder="1" applyAlignment="1">
      <alignment horizontal="left" vertical="center" wrapText="1"/>
    </xf>
    <xf numFmtId="0" fontId="0" fillId="0" borderId="4" xfId="0" applyFill="1" applyBorder="1" applyAlignment="1">
      <alignment horizontal="left" vertical="center" wrapText="1"/>
    </xf>
    <xf numFmtId="0" fontId="2" fillId="2" borderId="1" xfId="0" applyFont="1" applyFill="1" applyBorder="1" applyAlignment="1"/>
    <xf numFmtId="0" fontId="3" fillId="2" borderId="3" xfId="0" applyFont="1" applyFill="1" applyBorder="1" applyAlignment="1">
      <alignment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2" fillId="2" borderId="39" xfId="0" applyFont="1" applyFill="1" applyBorder="1" applyAlignment="1"/>
    <xf numFmtId="0" fontId="4" fillId="4" borderId="40" xfId="0" applyFont="1" applyFill="1" applyBorder="1" applyAlignment="1">
      <alignment horizontal="center" vertical="center" wrapText="1"/>
    </xf>
    <xf numFmtId="0" fontId="0" fillId="0" borderId="56" xfId="0" applyFill="1" applyBorder="1" applyAlignment="1">
      <alignment horizontal="left" vertical="center"/>
    </xf>
    <xf numFmtId="0" fontId="0" fillId="0" borderId="56"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234" fillId="0" borderId="40"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8" fillId="4" borderId="40" xfId="0" applyFont="1" applyFill="1" applyBorder="1" applyAlignment="1">
      <alignment horizontal="left" vertical="center" wrapText="1"/>
    </xf>
    <xf numFmtId="0" fontId="3" fillId="2" borderId="3" xfId="0" applyFont="1" applyFill="1" applyBorder="1" applyAlignment="1">
      <alignment vertical="center"/>
    </xf>
    <xf numFmtId="0" fontId="2" fillId="2" borderId="55" xfId="0" applyFont="1" applyFill="1" applyBorder="1" applyAlignment="1">
      <alignment horizontal="left"/>
    </xf>
    <xf numFmtId="0" fontId="2" fillId="2" borderId="39" xfId="0" applyFont="1" applyFill="1" applyBorder="1" applyAlignment="1">
      <alignment horizontal="left"/>
    </xf>
    <xf numFmtId="0" fontId="2" fillId="2" borderId="57" xfId="0" applyFont="1" applyFill="1" applyBorder="1" applyAlignment="1">
      <alignment horizontal="left"/>
    </xf>
    <xf numFmtId="0" fontId="3" fillId="2" borderId="39" xfId="0" applyFont="1" applyFill="1" applyBorder="1" applyAlignment="1">
      <alignment vertical="center"/>
    </xf>
    <xf numFmtId="0" fontId="3" fillId="2" borderId="57" xfId="0" applyFont="1" applyFill="1" applyBorder="1" applyAlignment="1">
      <alignment vertical="center"/>
    </xf>
    <xf numFmtId="0" fontId="1" fillId="3" borderId="58" xfId="0" applyFont="1" applyFill="1" applyBorder="1" applyAlignment="1">
      <alignment wrapText="1"/>
    </xf>
    <xf numFmtId="0" fontId="1" fillId="3" borderId="59" xfId="0" applyFont="1" applyFill="1" applyBorder="1"/>
    <xf numFmtId="0" fontId="1" fillId="3" borderId="56" xfId="0" applyFont="1" applyFill="1" applyBorder="1"/>
  </cellXfs>
  <cellStyles count="48154">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5:B13"/>
  <sheetViews>
    <sheetView tabSelected="1" workbookViewId="0">
      <selection activeCell="B24" sqref="B24"/>
    </sheetView>
  </sheetViews>
  <sheetFormatPr defaultRowHeight="12.75"/>
  <cols>
    <col min="2" max="2" width="85.875" customWidth="1"/>
  </cols>
  <sheetData>
    <row r="5" spans="2:2" ht="25.5">
      <c r="B5" s="25" t="s">
        <v>1249</v>
      </c>
    </row>
    <row r="6" spans="2:2">
      <c r="B6" s="26"/>
    </row>
    <row r="7" spans="2:2">
      <c r="B7" s="26" t="s">
        <v>1250</v>
      </c>
    </row>
    <row r="8" spans="2:2">
      <c r="B8" s="26" t="s">
        <v>1251</v>
      </c>
    </row>
    <row r="9" spans="2:2">
      <c r="B9" s="26" t="s">
        <v>1252</v>
      </c>
    </row>
    <row r="10" spans="2:2">
      <c r="B10" s="26" t="s">
        <v>1253</v>
      </c>
    </row>
    <row r="11" spans="2:2">
      <c r="B11" s="26" t="s">
        <v>1254</v>
      </c>
    </row>
    <row r="12" spans="2:2">
      <c r="B12" s="26" t="s">
        <v>1255</v>
      </c>
    </row>
    <row r="13" spans="2:2">
      <c r="B13" s="27" t="s">
        <v>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1"/>
  <sheetViews>
    <sheetView topLeftCell="A16" zoomScaleNormal="100" workbookViewId="0">
      <selection activeCell="C26" sqref="C26"/>
    </sheetView>
  </sheetViews>
  <sheetFormatPr defaultRowHeight="12.75"/>
  <cols>
    <col min="1" max="1" width="4.75" style="1" customWidth="1"/>
    <col min="2" max="2" width="14.375" style="1" customWidth="1"/>
    <col min="3" max="3" width="28.625" style="1" customWidth="1"/>
    <col min="4" max="4" width="58.25" style="1" customWidth="1"/>
    <col min="5" max="5" width="98.375" style="1" customWidth="1"/>
    <col min="6" max="16384" width="9" style="1"/>
  </cols>
  <sheetData>
    <row r="1" spans="1:2270 16107:16382">
      <c r="A1" s="20" t="s">
        <v>2</v>
      </c>
      <c r="B1" s="21"/>
      <c r="C1" s="21"/>
      <c r="D1" s="21"/>
      <c r="E1" s="2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23"/>
      <c r="D2" s="23"/>
      <c r="E2" s="24"/>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8"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287.25" customHeight="1">
      <c r="A4" s="13">
        <v>1</v>
      </c>
      <c r="B4" s="13" t="s">
        <v>14</v>
      </c>
      <c r="C4" s="5" t="s">
        <v>13</v>
      </c>
      <c r="D4" s="4" t="s">
        <v>18</v>
      </c>
      <c r="E4" s="4" t="s">
        <v>19</v>
      </c>
    </row>
    <row r="5" spans="1:2270 16107:16382" s="3" customFormat="1" ht="55.5" customHeight="1">
      <c r="A5" s="13">
        <f>A4+1</f>
        <v>2</v>
      </c>
      <c r="B5" s="13" t="s">
        <v>14</v>
      </c>
      <c r="C5" s="5" t="s">
        <v>15</v>
      </c>
      <c r="D5" s="4" t="s">
        <v>20</v>
      </c>
      <c r="E5" s="4"/>
    </row>
    <row r="6" spans="1:2270 16107:16382" s="3" customFormat="1" ht="36" customHeight="1">
      <c r="A6" s="13">
        <f t="shared" ref="A6:A21" si="0">A5+1</f>
        <v>3</v>
      </c>
      <c r="B6" s="13" t="s">
        <v>14</v>
      </c>
      <c r="C6" s="5" t="s">
        <v>16</v>
      </c>
      <c r="D6" s="4" t="s">
        <v>21</v>
      </c>
      <c r="E6" s="4" t="s">
        <v>22</v>
      </c>
    </row>
    <row r="7" spans="1:2270 16107:16382" s="3" customFormat="1" ht="29.25" customHeight="1">
      <c r="A7" s="13">
        <f t="shared" si="0"/>
        <v>4</v>
      </c>
      <c r="B7" s="13" t="s">
        <v>14</v>
      </c>
      <c r="C7" s="5" t="s">
        <v>17</v>
      </c>
      <c r="D7" s="4" t="s">
        <v>23</v>
      </c>
      <c r="E7" s="4"/>
    </row>
    <row r="8" spans="1:2270 16107:16382" s="3" customFormat="1">
      <c r="A8" s="13">
        <f t="shared" si="0"/>
        <v>5</v>
      </c>
      <c r="B8" s="13" t="s">
        <v>114</v>
      </c>
      <c r="C8" s="5" t="s">
        <v>116</v>
      </c>
      <c r="D8" s="4" t="s">
        <v>120</v>
      </c>
      <c r="E8" s="4" t="s">
        <v>121</v>
      </c>
    </row>
    <row r="9" spans="1:2270 16107:16382" s="3" customFormat="1" ht="38.25">
      <c r="A9" s="13">
        <f t="shared" si="0"/>
        <v>6</v>
      </c>
      <c r="B9" s="13" t="s">
        <v>114</v>
      </c>
      <c r="C9" s="5" t="s">
        <v>117</v>
      </c>
      <c r="D9" s="4" t="s">
        <v>122</v>
      </c>
      <c r="E9" s="4"/>
    </row>
    <row r="10" spans="1:2270 16107:16382" s="3" customFormat="1" ht="76.5">
      <c r="A10" s="13">
        <f t="shared" si="0"/>
        <v>7</v>
      </c>
      <c r="B10" s="13" t="s">
        <v>114</v>
      </c>
      <c r="C10" s="5" t="s">
        <v>115</v>
      </c>
      <c r="D10" s="4" t="s">
        <v>123</v>
      </c>
      <c r="E10" s="4"/>
    </row>
    <row r="11" spans="1:2270 16107:16382" s="3" customFormat="1" ht="51">
      <c r="A11" s="13">
        <f t="shared" si="0"/>
        <v>8</v>
      </c>
      <c r="B11" s="13" t="s">
        <v>114</v>
      </c>
      <c r="C11" s="5" t="s">
        <v>118</v>
      </c>
      <c r="D11" s="4" t="s">
        <v>124</v>
      </c>
      <c r="E11" s="4"/>
    </row>
    <row r="12" spans="1:2270 16107:16382" s="3" customFormat="1" ht="38.25">
      <c r="A12" s="13">
        <f t="shared" si="0"/>
        <v>9</v>
      </c>
      <c r="B12" s="13" t="s">
        <v>114</v>
      </c>
      <c r="C12" s="5" t="s">
        <v>119</v>
      </c>
      <c r="D12" s="4" t="s">
        <v>125</v>
      </c>
      <c r="E12" s="4"/>
    </row>
    <row r="13" spans="1:2270 16107:16382" s="3" customFormat="1" ht="51">
      <c r="A13" s="13">
        <f t="shared" si="0"/>
        <v>10</v>
      </c>
      <c r="B13" s="13" t="s">
        <v>402</v>
      </c>
      <c r="C13" s="5" t="s">
        <v>403</v>
      </c>
      <c r="D13" s="4" t="s">
        <v>404</v>
      </c>
      <c r="E13" s="4" t="s">
        <v>405</v>
      </c>
    </row>
    <row r="14" spans="1:2270 16107:16382" s="3" customFormat="1" ht="25.5">
      <c r="A14" s="13">
        <f t="shared" si="0"/>
        <v>11</v>
      </c>
      <c r="B14" s="13" t="s">
        <v>690</v>
      </c>
      <c r="C14" s="5" t="s">
        <v>116</v>
      </c>
      <c r="D14" s="4" t="s">
        <v>691</v>
      </c>
      <c r="E14" s="4"/>
    </row>
    <row r="15" spans="1:2270 16107:16382" s="3" customFormat="1" ht="58.5" customHeight="1">
      <c r="A15" s="13">
        <f t="shared" si="0"/>
        <v>12</v>
      </c>
      <c r="B15" s="13" t="s">
        <v>690</v>
      </c>
      <c r="C15" s="5" t="s">
        <v>701</v>
      </c>
      <c r="D15" s="4" t="s">
        <v>692</v>
      </c>
      <c r="E15" s="4"/>
    </row>
    <row r="16" spans="1:2270 16107:16382" s="3" customFormat="1" ht="25.5">
      <c r="A16" s="13">
        <f t="shared" si="0"/>
        <v>13</v>
      </c>
      <c r="B16" s="13" t="s">
        <v>690</v>
      </c>
      <c r="C16" s="5" t="s">
        <v>16</v>
      </c>
      <c r="D16" s="4" t="s">
        <v>693</v>
      </c>
      <c r="E16" s="4"/>
    </row>
    <row r="17" spans="1:5" s="3" customFormat="1" ht="59.25" customHeight="1">
      <c r="A17" s="13">
        <f t="shared" si="0"/>
        <v>14</v>
      </c>
      <c r="B17" s="13" t="s">
        <v>690</v>
      </c>
      <c r="C17" s="5" t="s">
        <v>702</v>
      </c>
      <c r="D17" s="4" t="s">
        <v>694</v>
      </c>
      <c r="E17" s="4"/>
    </row>
    <row r="18" spans="1:5" s="3" customFormat="1">
      <c r="A18" s="13">
        <f t="shared" si="0"/>
        <v>15</v>
      </c>
      <c r="B18" s="13" t="s">
        <v>690</v>
      </c>
      <c r="C18" s="5" t="s">
        <v>703</v>
      </c>
      <c r="D18" s="4" t="s">
        <v>696</v>
      </c>
      <c r="E18" s="4"/>
    </row>
    <row r="19" spans="1:5" s="3" customFormat="1" ht="25.5">
      <c r="A19" s="13">
        <f t="shared" si="0"/>
        <v>16</v>
      </c>
      <c r="B19" s="13" t="s">
        <v>690</v>
      </c>
      <c r="C19" s="5" t="s">
        <v>704</v>
      </c>
      <c r="D19" s="4" t="s">
        <v>697</v>
      </c>
      <c r="E19" s="4"/>
    </row>
    <row r="20" spans="1:5" s="3" customFormat="1" ht="56.25" customHeight="1">
      <c r="A20" s="13">
        <f t="shared" si="0"/>
        <v>17</v>
      </c>
      <c r="B20" s="13" t="s">
        <v>690</v>
      </c>
      <c r="C20" s="5" t="s">
        <v>119</v>
      </c>
      <c r="D20" s="4" t="s">
        <v>699</v>
      </c>
      <c r="E20" s="4"/>
    </row>
    <row r="21" spans="1:5" s="3" customFormat="1">
      <c r="A21" s="13">
        <f t="shared" si="0"/>
        <v>18</v>
      </c>
      <c r="B21" s="13" t="s">
        <v>690</v>
      </c>
      <c r="C21" s="5" t="s">
        <v>705</v>
      </c>
      <c r="D21" s="4" t="s">
        <v>700</v>
      </c>
      <c r="E21" s="4"/>
    </row>
  </sheetData>
  <autoFilter ref="A3:D3"/>
  <mergeCells count="2">
    <mergeCell ref="C2:D2"/>
    <mergeCell ref="A1:E1"/>
  </mergeCells>
  <pageMargins left="0.70866141732283472" right="0.70866141732283472" top="0.74803149606299213" bottom="0.74803149606299213" header="0.31496062992125984" footer="0.31496062992125984"/>
  <pageSetup paperSize="9"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8"/>
  <sheetViews>
    <sheetView topLeftCell="A3" zoomScaleNormal="100" workbookViewId="0">
      <selection activeCell="A3" sqref="A3"/>
    </sheetView>
  </sheetViews>
  <sheetFormatPr defaultRowHeight="12.75"/>
  <cols>
    <col min="1" max="1" width="4.75" style="1" customWidth="1"/>
    <col min="2" max="2" width="14.375" style="1" customWidth="1"/>
    <col min="3" max="3" width="28.625" style="1" customWidth="1"/>
    <col min="4" max="4" width="58.875" style="1" customWidth="1"/>
    <col min="5" max="5" width="98.5" style="1" customWidth="1"/>
    <col min="6" max="16384" width="9" style="1"/>
  </cols>
  <sheetData>
    <row r="1" spans="1:2270 16107:16382">
      <c r="A1" s="20" t="s">
        <v>8</v>
      </c>
      <c r="B1" s="21"/>
      <c r="C1" s="21"/>
      <c r="D1" s="21"/>
      <c r="E1" s="2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23"/>
      <c r="D2" s="23"/>
      <c r="E2" s="24"/>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8"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118.5" customHeight="1">
      <c r="A4" s="13">
        <v>1</v>
      </c>
      <c r="B4" s="13" t="s">
        <v>114</v>
      </c>
      <c r="C4" s="5" t="s">
        <v>126</v>
      </c>
      <c r="D4" s="4" t="s">
        <v>127</v>
      </c>
      <c r="E4" s="4" t="s">
        <v>160</v>
      </c>
    </row>
    <row r="5" spans="1:2270 16107:16382" s="3" customFormat="1" ht="27" customHeight="1">
      <c r="A5" s="13">
        <f>A4+1</f>
        <v>2</v>
      </c>
      <c r="B5" s="13" t="s">
        <v>114</v>
      </c>
      <c r="C5" s="5" t="s">
        <v>128</v>
      </c>
      <c r="D5" s="4" t="s">
        <v>129</v>
      </c>
      <c r="E5" s="4" t="s">
        <v>1204</v>
      </c>
    </row>
    <row r="6" spans="1:2270 16107:16382" s="3" customFormat="1" ht="28.5" customHeight="1">
      <c r="A6" s="13">
        <f t="shared" ref="A6:A58" si="0">A5+1</f>
        <v>3</v>
      </c>
      <c r="B6" s="13" t="s">
        <v>114</v>
      </c>
      <c r="C6" s="5" t="s">
        <v>161</v>
      </c>
      <c r="D6" s="4" t="s">
        <v>130</v>
      </c>
      <c r="E6" s="4" t="s">
        <v>131</v>
      </c>
    </row>
    <row r="7" spans="1:2270 16107:16382" s="3" customFormat="1" ht="33.75" customHeight="1">
      <c r="A7" s="13">
        <f t="shared" si="0"/>
        <v>4</v>
      </c>
      <c r="B7" s="13" t="s">
        <v>114</v>
      </c>
      <c r="C7" s="5" t="s">
        <v>162</v>
      </c>
      <c r="D7" s="4" t="s">
        <v>130</v>
      </c>
      <c r="E7" s="4" t="s">
        <v>132</v>
      </c>
    </row>
    <row r="8" spans="1:2270 16107:16382" s="3" customFormat="1" ht="51">
      <c r="A8" s="13">
        <f t="shared" si="0"/>
        <v>5</v>
      </c>
      <c r="B8" s="13" t="s">
        <v>114</v>
      </c>
      <c r="C8" s="5" t="s">
        <v>163</v>
      </c>
      <c r="D8" s="4" t="s">
        <v>133</v>
      </c>
      <c r="E8" s="4"/>
    </row>
    <row r="9" spans="1:2270 16107:16382" s="3" customFormat="1" ht="37.5" customHeight="1">
      <c r="A9" s="13">
        <f t="shared" si="0"/>
        <v>6</v>
      </c>
      <c r="B9" s="13" t="s">
        <v>114</v>
      </c>
      <c r="C9" s="5" t="s">
        <v>164</v>
      </c>
      <c r="D9" s="4" t="s">
        <v>134</v>
      </c>
      <c r="E9" s="4"/>
    </row>
    <row r="10" spans="1:2270 16107:16382" s="3" customFormat="1">
      <c r="A10" s="13">
        <f t="shared" si="0"/>
        <v>7</v>
      </c>
      <c r="B10" s="13" t="s">
        <v>114</v>
      </c>
      <c r="C10" s="5" t="s">
        <v>165</v>
      </c>
      <c r="D10" s="4" t="s">
        <v>135</v>
      </c>
      <c r="E10" s="4" t="s">
        <v>136</v>
      </c>
    </row>
    <row r="11" spans="1:2270 16107:16382" s="3" customFormat="1">
      <c r="A11" s="13">
        <f t="shared" si="0"/>
        <v>8</v>
      </c>
      <c r="B11" s="13" t="s">
        <v>114</v>
      </c>
      <c r="C11" s="5" t="s">
        <v>137</v>
      </c>
      <c r="D11" s="4" t="s">
        <v>138</v>
      </c>
      <c r="E11" s="4"/>
    </row>
    <row r="12" spans="1:2270 16107:16382" s="3" customFormat="1" ht="38.25">
      <c r="A12" s="13">
        <f t="shared" si="0"/>
        <v>9</v>
      </c>
      <c r="B12" s="13" t="s">
        <v>114</v>
      </c>
      <c r="C12" s="5" t="s">
        <v>139</v>
      </c>
      <c r="D12" s="4" t="s">
        <v>140</v>
      </c>
      <c r="E12" s="4"/>
    </row>
    <row r="13" spans="1:2270 16107:16382" s="3" customFormat="1" ht="50.25" customHeight="1">
      <c r="A13" s="13">
        <f t="shared" si="0"/>
        <v>10</v>
      </c>
      <c r="B13" s="13" t="s">
        <v>114</v>
      </c>
      <c r="C13" s="5" t="s">
        <v>141</v>
      </c>
      <c r="D13" s="4" t="s">
        <v>142</v>
      </c>
      <c r="E13" s="4" t="s">
        <v>143</v>
      </c>
    </row>
    <row r="14" spans="1:2270 16107:16382" s="3" customFormat="1" ht="89.25">
      <c r="A14" s="13">
        <f t="shared" si="0"/>
        <v>11</v>
      </c>
      <c r="B14" s="13" t="s">
        <v>114</v>
      </c>
      <c r="C14" s="5" t="s">
        <v>144</v>
      </c>
      <c r="D14" s="4" t="s">
        <v>145</v>
      </c>
      <c r="E14" s="4"/>
    </row>
    <row r="15" spans="1:2270 16107:16382" s="3" customFormat="1" ht="51">
      <c r="A15" s="13">
        <f t="shared" si="0"/>
        <v>12</v>
      </c>
      <c r="B15" s="13" t="s">
        <v>114</v>
      </c>
      <c r="C15" s="5" t="s">
        <v>146</v>
      </c>
      <c r="D15" s="4" t="s">
        <v>147</v>
      </c>
      <c r="E15" s="4"/>
    </row>
    <row r="16" spans="1:2270 16107:16382" s="3" customFormat="1" ht="25.5">
      <c r="A16" s="13">
        <f t="shared" si="0"/>
        <v>13</v>
      </c>
      <c r="B16" s="13" t="s">
        <v>114</v>
      </c>
      <c r="C16" s="5" t="s">
        <v>148</v>
      </c>
      <c r="D16" s="4" t="s">
        <v>149</v>
      </c>
      <c r="E16" s="4"/>
    </row>
    <row r="17" spans="1:5" s="3" customFormat="1" ht="63.75">
      <c r="A17" s="13">
        <f t="shared" si="0"/>
        <v>14</v>
      </c>
      <c r="B17" s="13" t="s">
        <v>114</v>
      </c>
      <c r="C17" s="5" t="s">
        <v>150</v>
      </c>
      <c r="D17" s="4" t="s">
        <v>151</v>
      </c>
      <c r="E17" s="4"/>
    </row>
    <row r="18" spans="1:5" s="3" customFormat="1">
      <c r="A18" s="13">
        <f t="shared" si="0"/>
        <v>15</v>
      </c>
      <c r="B18" s="13" t="s">
        <v>114</v>
      </c>
      <c r="C18" s="5" t="s">
        <v>152</v>
      </c>
      <c r="D18" s="4" t="s">
        <v>153</v>
      </c>
      <c r="E18" s="4"/>
    </row>
    <row r="19" spans="1:5" s="3" customFormat="1">
      <c r="A19" s="13">
        <f t="shared" si="0"/>
        <v>16</v>
      </c>
      <c r="B19" s="13" t="s">
        <v>114</v>
      </c>
      <c r="C19" s="5" t="s">
        <v>154</v>
      </c>
      <c r="D19" s="4" t="s">
        <v>153</v>
      </c>
      <c r="E19" s="4"/>
    </row>
    <row r="20" spans="1:5" s="3" customFormat="1">
      <c r="A20" s="13">
        <f t="shared" si="0"/>
        <v>17</v>
      </c>
      <c r="B20" s="13" t="s">
        <v>114</v>
      </c>
      <c r="C20" s="5" t="s">
        <v>155</v>
      </c>
      <c r="D20" s="4" t="s">
        <v>153</v>
      </c>
      <c r="E20" s="4"/>
    </row>
    <row r="21" spans="1:5" s="3" customFormat="1" ht="25.5">
      <c r="A21" s="13">
        <f t="shared" si="0"/>
        <v>18</v>
      </c>
      <c r="B21" s="13" t="s">
        <v>114</v>
      </c>
      <c r="C21" s="5" t="s">
        <v>156</v>
      </c>
      <c r="D21" s="4" t="s">
        <v>157</v>
      </c>
      <c r="E21" s="4"/>
    </row>
    <row r="22" spans="1:5" s="3" customFormat="1">
      <c r="A22" s="13">
        <f t="shared" si="0"/>
        <v>19</v>
      </c>
      <c r="B22" s="13" t="s">
        <v>114</v>
      </c>
      <c r="C22" s="5" t="s">
        <v>158</v>
      </c>
      <c r="D22" s="4" t="s">
        <v>159</v>
      </c>
      <c r="E22" s="4"/>
    </row>
    <row r="23" spans="1:5" s="3" customFormat="1" ht="25.5">
      <c r="A23" s="13">
        <f t="shared" si="0"/>
        <v>20</v>
      </c>
      <c r="B23" s="13" t="s">
        <v>402</v>
      </c>
      <c r="C23" s="5" t="s">
        <v>406</v>
      </c>
      <c r="D23" s="4" t="s">
        <v>407</v>
      </c>
      <c r="E23" s="4" t="s">
        <v>408</v>
      </c>
    </row>
    <row r="24" spans="1:5" s="3" customFormat="1" ht="42.75" customHeight="1">
      <c r="A24" s="13">
        <f t="shared" si="0"/>
        <v>21</v>
      </c>
      <c r="B24" s="13" t="s">
        <v>402</v>
      </c>
      <c r="C24" s="5" t="s">
        <v>409</v>
      </c>
      <c r="D24" s="4" t="s">
        <v>410</v>
      </c>
      <c r="E24" s="4" t="s">
        <v>411</v>
      </c>
    </row>
    <row r="25" spans="1:5" s="3" customFormat="1" ht="81.75" customHeight="1">
      <c r="A25" s="13">
        <f t="shared" si="0"/>
        <v>22</v>
      </c>
      <c r="B25" s="13" t="s">
        <v>402</v>
      </c>
      <c r="C25" s="5" t="s">
        <v>412</v>
      </c>
      <c r="D25" s="4" t="s">
        <v>413</v>
      </c>
      <c r="E25" s="4" t="s">
        <v>1205</v>
      </c>
    </row>
    <row r="26" spans="1:5" s="3" customFormat="1" ht="57" customHeight="1">
      <c r="A26" s="13">
        <f t="shared" si="0"/>
        <v>23</v>
      </c>
      <c r="B26" s="13" t="s">
        <v>402</v>
      </c>
      <c r="C26" s="5" t="s">
        <v>414</v>
      </c>
      <c r="D26" s="4" t="s">
        <v>415</v>
      </c>
      <c r="E26" s="4" t="s">
        <v>416</v>
      </c>
    </row>
    <row r="27" spans="1:5" s="3" customFormat="1" ht="76.5">
      <c r="A27" s="13">
        <f t="shared" si="0"/>
        <v>24</v>
      </c>
      <c r="B27" s="13" t="s">
        <v>690</v>
      </c>
      <c r="C27" s="5" t="s">
        <v>706</v>
      </c>
      <c r="D27" s="4" t="s">
        <v>707</v>
      </c>
      <c r="E27" s="4"/>
    </row>
    <row r="28" spans="1:5" s="3" customFormat="1" ht="51">
      <c r="A28" s="13">
        <f t="shared" si="0"/>
        <v>25</v>
      </c>
      <c r="B28" s="13" t="s">
        <v>690</v>
      </c>
      <c r="C28" s="5" t="s">
        <v>171</v>
      </c>
      <c r="D28" s="4" t="s">
        <v>744</v>
      </c>
      <c r="E28" s="4"/>
    </row>
    <row r="29" spans="1:5" s="3" customFormat="1" ht="63.75">
      <c r="A29" s="13">
        <f t="shared" si="0"/>
        <v>26</v>
      </c>
      <c r="B29" s="13" t="s">
        <v>690</v>
      </c>
      <c r="C29" s="5" t="s">
        <v>171</v>
      </c>
      <c r="D29" s="4" t="s">
        <v>745</v>
      </c>
      <c r="E29" s="4" t="s">
        <v>708</v>
      </c>
    </row>
    <row r="30" spans="1:5" s="3" customFormat="1" ht="63.75">
      <c r="A30" s="13">
        <f t="shared" si="0"/>
        <v>27</v>
      </c>
      <c r="B30" s="13" t="s">
        <v>690</v>
      </c>
      <c r="C30" s="5" t="s">
        <v>171</v>
      </c>
      <c r="D30" s="4" t="s">
        <v>746</v>
      </c>
      <c r="E30" s="4" t="s">
        <v>708</v>
      </c>
    </row>
    <row r="31" spans="1:5" s="3" customFormat="1" ht="63.75">
      <c r="A31" s="13">
        <f t="shared" si="0"/>
        <v>28</v>
      </c>
      <c r="B31" s="13" t="s">
        <v>690</v>
      </c>
      <c r="C31" s="5" t="s">
        <v>709</v>
      </c>
      <c r="D31" s="4" t="s">
        <v>1206</v>
      </c>
      <c r="E31" s="4" t="s">
        <v>708</v>
      </c>
    </row>
    <row r="32" spans="1:5" s="3" customFormat="1" ht="63.75">
      <c r="A32" s="13">
        <f t="shared" si="0"/>
        <v>29</v>
      </c>
      <c r="B32" s="13" t="s">
        <v>690</v>
      </c>
      <c r="C32" s="5" t="s">
        <v>709</v>
      </c>
      <c r="D32" s="4" t="s">
        <v>1207</v>
      </c>
      <c r="E32" s="4" t="s">
        <v>708</v>
      </c>
    </row>
    <row r="33" spans="1:5" s="3" customFormat="1" ht="89.25">
      <c r="A33" s="13">
        <f t="shared" si="0"/>
        <v>30</v>
      </c>
      <c r="B33" s="13" t="s">
        <v>690</v>
      </c>
      <c r="C33" s="5" t="s">
        <v>709</v>
      </c>
      <c r="D33" s="4" t="s">
        <v>710</v>
      </c>
      <c r="E33" s="4" t="s">
        <v>708</v>
      </c>
    </row>
    <row r="34" spans="1:5" ht="89.25">
      <c r="A34" s="13">
        <f t="shared" si="0"/>
        <v>31</v>
      </c>
      <c r="B34" s="13" t="s">
        <v>690</v>
      </c>
      <c r="C34" s="5" t="s">
        <v>709</v>
      </c>
      <c r="D34" s="4" t="s">
        <v>710</v>
      </c>
      <c r="E34" s="4" t="s">
        <v>708</v>
      </c>
    </row>
    <row r="35" spans="1:5">
      <c r="A35" s="13">
        <f t="shared" si="0"/>
        <v>32</v>
      </c>
      <c r="B35" s="13" t="s">
        <v>690</v>
      </c>
      <c r="C35" s="5" t="s">
        <v>442</v>
      </c>
      <c r="D35" s="4" t="s">
        <v>711</v>
      </c>
      <c r="E35" s="4" t="s">
        <v>708</v>
      </c>
    </row>
    <row r="36" spans="1:5" ht="38.25">
      <c r="A36" s="13">
        <f t="shared" si="0"/>
        <v>33</v>
      </c>
      <c r="B36" s="13" t="s">
        <v>690</v>
      </c>
      <c r="C36" s="5" t="s">
        <v>712</v>
      </c>
      <c r="D36" s="4" t="s">
        <v>713</v>
      </c>
      <c r="E36" s="4" t="s">
        <v>708</v>
      </c>
    </row>
    <row r="37" spans="1:5" ht="25.5">
      <c r="A37" s="13">
        <f t="shared" si="0"/>
        <v>34</v>
      </c>
      <c r="B37" s="13" t="s">
        <v>690</v>
      </c>
      <c r="C37" s="5" t="s">
        <v>714</v>
      </c>
      <c r="D37" s="4" t="s">
        <v>1208</v>
      </c>
      <c r="E37" s="4" t="s">
        <v>708</v>
      </c>
    </row>
    <row r="38" spans="1:5" ht="108.75" customHeight="1">
      <c r="A38" s="13">
        <f t="shared" si="0"/>
        <v>35</v>
      </c>
      <c r="B38" s="13" t="s">
        <v>690</v>
      </c>
      <c r="C38" s="5" t="s">
        <v>715</v>
      </c>
      <c r="D38" s="4" t="s">
        <v>716</v>
      </c>
      <c r="E38" s="4" t="s">
        <v>708</v>
      </c>
    </row>
    <row r="39" spans="1:5" ht="51">
      <c r="A39" s="13">
        <f t="shared" si="0"/>
        <v>36</v>
      </c>
      <c r="B39" s="13" t="s">
        <v>690</v>
      </c>
      <c r="C39" s="5" t="s">
        <v>717</v>
      </c>
      <c r="D39" s="4" t="s">
        <v>1209</v>
      </c>
      <c r="E39" s="4" t="s">
        <v>708</v>
      </c>
    </row>
    <row r="40" spans="1:5" ht="51">
      <c r="A40" s="13">
        <f t="shared" si="0"/>
        <v>37</v>
      </c>
      <c r="B40" s="13" t="s">
        <v>690</v>
      </c>
      <c r="C40" s="5" t="s">
        <v>717</v>
      </c>
      <c r="D40" s="4" t="s">
        <v>1210</v>
      </c>
      <c r="E40" s="4"/>
    </row>
    <row r="41" spans="1:5" ht="127.5">
      <c r="A41" s="13">
        <f t="shared" si="0"/>
        <v>38</v>
      </c>
      <c r="B41" s="13" t="s">
        <v>690</v>
      </c>
      <c r="C41" s="5" t="s">
        <v>718</v>
      </c>
      <c r="D41" s="4" t="s">
        <v>1211</v>
      </c>
      <c r="E41" s="4" t="s">
        <v>708</v>
      </c>
    </row>
    <row r="42" spans="1:5" ht="63.75">
      <c r="A42" s="13">
        <f t="shared" si="0"/>
        <v>39</v>
      </c>
      <c r="B42" s="13" t="s">
        <v>690</v>
      </c>
      <c r="C42" s="5" t="s">
        <v>719</v>
      </c>
      <c r="D42" s="4" t="s">
        <v>747</v>
      </c>
      <c r="E42" s="4" t="s">
        <v>708</v>
      </c>
    </row>
    <row r="43" spans="1:5" ht="64.5" customHeight="1">
      <c r="A43" s="13">
        <f t="shared" si="0"/>
        <v>40</v>
      </c>
      <c r="B43" s="13" t="s">
        <v>690</v>
      </c>
      <c r="C43" s="5" t="s">
        <v>720</v>
      </c>
      <c r="D43" s="4" t="s">
        <v>748</v>
      </c>
      <c r="E43" s="4" t="s">
        <v>708</v>
      </c>
    </row>
    <row r="44" spans="1:5" ht="25.5">
      <c r="A44" s="13">
        <f t="shared" si="0"/>
        <v>41</v>
      </c>
      <c r="B44" s="13" t="s">
        <v>690</v>
      </c>
      <c r="C44" s="5" t="s">
        <v>720</v>
      </c>
      <c r="D44" s="4" t="s">
        <v>721</v>
      </c>
      <c r="E44" s="4" t="s">
        <v>708</v>
      </c>
    </row>
    <row r="45" spans="1:5" ht="42.75" customHeight="1">
      <c r="A45" s="13">
        <f t="shared" si="0"/>
        <v>42</v>
      </c>
      <c r="B45" s="13" t="s">
        <v>690</v>
      </c>
      <c r="C45" s="5" t="s">
        <v>722</v>
      </c>
      <c r="D45" s="4" t="s">
        <v>723</v>
      </c>
      <c r="E45" s="4" t="s">
        <v>724</v>
      </c>
    </row>
    <row r="46" spans="1:5" ht="42.75" customHeight="1">
      <c r="A46" s="13">
        <f t="shared" si="0"/>
        <v>43</v>
      </c>
      <c r="B46" s="13" t="s">
        <v>690</v>
      </c>
      <c r="C46" s="5" t="s">
        <v>725</v>
      </c>
      <c r="D46" s="4" t="s">
        <v>749</v>
      </c>
      <c r="E46" s="4" t="s">
        <v>724</v>
      </c>
    </row>
    <row r="47" spans="1:5" ht="63.75">
      <c r="A47" s="13">
        <f t="shared" si="0"/>
        <v>44</v>
      </c>
      <c r="B47" s="13" t="s">
        <v>690</v>
      </c>
      <c r="C47" s="5" t="s">
        <v>726</v>
      </c>
      <c r="D47" s="4" t="s">
        <v>750</v>
      </c>
      <c r="E47" s="4" t="s">
        <v>727</v>
      </c>
    </row>
    <row r="48" spans="1:5" ht="63.75">
      <c r="A48" s="13">
        <f t="shared" si="0"/>
        <v>45</v>
      </c>
      <c r="B48" s="13" t="s">
        <v>690</v>
      </c>
      <c r="C48" s="5" t="s">
        <v>726</v>
      </c>
      <c r="D48" s="4" t="s">
        <v>751</v>
      </c>
      <c r="E48" s="4" t="s">
        <v>727</v>
      </c>
    </row>
    <row r="49" spans="1:5" ht="50.25" customHeight="1">
      <c r="A49" s="13">
        <f t="shared" si="0"/>
        <v>46</v>
      </c>
      <c r="B49" s="13" t="s">
        <v>690</v>
      </c>
      <c r="C49" s="5" t="s">
        <v>726</v>
      </c>
      <c r="D49" s="4" t="s">
        <v>1212</v>
      </c>
      <c r="E49" s="4" t="s">
        <v>727</v>
      </c>
    </row>
    <row r="50" spans="1:5" ht="118.5" customHeight="1">
      <c r="A50" s="13">
        <f t="shared" si="0"/>
        <v>47</v>
      </c>
      <c r="B50" s="13" t="s">
        <v>690</v>
      </c>
      <c r="C50" s="5" t="s">
        <v>726</v>
      </c>
      <c r="D50" s="4" t="s">
        <v>728</v>
      </c>
      <c r="E50" s="4" t="s">
        <v>752</v>
      </c>
    </row>
    <row r="51" spans="1:5" ht="53.25" customHeight="1">
      <c r="A51" s="13">
        <f t="shared" si="0"/>
        <v>48</v>
      </c>
      <c r="B51" s="13" t="s">
        <v>690</v>
      </c>
      <c r="C51" s="5" t="s">
        <v>726</v>
      </c>
      <c r="D51" s="4" t="s">
        <v>729</v>
      </c>
      <c r="E51" s="4" t="s">
        <v>727</v>
      </c>
    </row>
    <row r="52" spans="1:5" ht="76.5">
      <c r="A52" s="13">
        <f t="shared" si="0"/>
        <v>49</v>
      </c>
      <c r="B52" s="13" t="s">
        <v>690</v>
      </c>
      <c r="C52" s="5" t="s">
        <v>730</v>
      </c>
      <c r="D52" s="4" t="s">
        <v>731</v>
      </c>
      <c r="E52" s="4" t="s">
        <v>732</v>
      </c>
    </row>
    <row r="53" spans="1:5" ht="114.75">
      <c r="A53" s="13">
        <f t="shared" si="0"/>
        <v>50</v>
      </c>
      <c r="B53" s="13" t="s">
        <v>690</v>
      </c>
      <c r="C53" s="5" t="s">
        <v>733</v>
      </c>
      <c r="D53" s="4" t="s">
        <v>734</v>
      </c>
      <c r="E53" s="4"/>
    </row>
    <row r="54" spans="1:5" ht="51">
      <c r="A54" s="13">
        <f t="shared" si="0"/>
        <v>51</v>
      </c>
      <c r="B54" s="13" t="s">
        <v>690</v>
      </c>
      <c r="C54" s="5" t="s">
        <v>735</v>
      </c>
      <c r="D54" s="4" t="s">
        <v>736</v>
      </c>
      <c r="E54" s="4"/>
    </row>
    <row r="55" spans="1:5" ht="25.5">
      <c r="A55" s="13">
        <f t="shared" si="0"/>
        <v>52</v>
      </c>
      <c r="B55" s="13" t="s">
        <v>690</v>
      </c>
      <c r="C55" s="5" t="s">
        <v>737</v>
      </c>
      <c r="D55" s="4" t="s">
        <v>738</v>
      </c>
      <c r="E55" s="4"/>
    </row>
    <row r="56" spans="1:5" ht="38.25">
      <c r="A56" s="13">
        <f t="shared" si="0"/>
        <v>53</v>
      </c>
      <c r="B56" s="13" t="s">
        <v>690</v>
      </c>
      <c r="C56" s="5" t="s">
        <v>739</v>
      </c>
      <c r="D56" s="4" t="s">
        <v>740</v>
      </c>
      <c r="E56" s="4" t="s">
        <v>741</v>
      </c>
    </row>
    <row r="57" spans="1:5">
      <c r="A57" s="13">
        <f t="shared" si="0"/>
        <v>54</v>
      </c>
      <c r="B57" s="13" t="s">
        <v>690</v>
      </c>
      <c r="C57" s="5" t="s">
        <v>739</v>
      </c>
      <c r="D57" s="4" t="s">
        <v>742</v>
      </c>
      <c r="E57" s="4"/>
    </row>
    <row r="58" spans="1:5" ht="25.5">
      <c r="A58" s="13">
        <f t="shared" si="0"/>
        <v>55</v>
      </c>
      <c r="B58" s="13" t="s">
        <v>690</v>
      </c>
      <c r="C58" s="5" t="s">
        <v>706</v>
      </c>
      <c r="D58" s="4" t="s">
        <v>743</v>
      </c>
      <c r="E58" s="4" t="s">
        <v>741</v>
      </c>
    </row>
  </sheetData>
  <autoFilter ref="A3:D58"/>
  <mergeCells count="2">
    <mergeCell ref="A1:E1"/>
    <mergeCell ref="C2:D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40"/>
  <sheetViews>
    <sheetView topLeftCell="A235" zoomScaleNormal="100" workbookViewId="0">
      <selection activeCell="A240" sqref="A240"/>
    </sheetView>
  </sheetViews>
  <sheetFormatPr defaultRowHeight="12.75"/>
  <cols>
    <col min="1" max="1" width="4.75" style="1" customWidth="1"/>
    <col min="2" max="2" width="14.375" style="1" customWidth="1"/>
    <col min="3" max="3" width="28.625" style="1" customWidth="1"/>
    <col min="4" max="4" width="59.5" style="1" customWidth="1"/>
    <col min="5" max="5" width="97.5" style="1" customWidth="1"/>
    <col min="6" max="16384" width="9" style="1"/>
  </cols>
  <sheetData>
    <row r="1" spans="1:2270 16107:16382">
      <c r="A1" s="20" t="s">
        <v>9</v>
      </c>
      <c r="B1" s="21"/>
      <c r="C1" s="21"/>
      <c r="D1" s="21"/>
      <c r="E1" s="2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19"/>
      <c r="D2" s="19"/>
      <c r="E2" s="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10"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25.5">
      <c r="A4" s="13">
        <v>1</v>
      </c>
      <c r="B4" s="13" t="s">
        <v>114</v>
      </c>
      <c r="C4" s="5" t="s">
        <v>166</v>
      </c>
      <c r="D4" s="4" t="s">
        <v>167</v>
      </c>
      <c r="E4" s="4"/>
    </row>
    <row r="5" spans="1:2270 16107:16382" s="3" customFormat="1" ht="27" customHeight="1">
      <c r="A5" s="13">
        <f>A4+1</f>
        <v>2</v>
      </c>
      <c r="B5" s="13" t="s">
        <v>114</v>
      </c>
      <c r="C5" s="5" t="s">
        <v>168</v>
      </c>
      <c r="D5" s="4" t="s">
        <v>169</v>
      </c>
      <c r="E5" s="4"/>
    </row>
    <row r="6" spans="1:2270 16107:16382" s="3" customFormat="1" ht="29.25" customHeight="1">
      <c r="A6" s="13">
        <f t="shared" ref="A6:A69" si="0">A5+1</f>
        <v>3</v>
      </c>
      <c r="B6" s="13" t="s">
        <v>114</v>
      </c>
      <c r="C6" s="5" t="s">
        <v>170</v>
      </c>
      <c r="D6" s="4" t="s">
        <v>169</v>
      </c>
      <c r="E6" s="4"/>
    </row>
    <row r="7" spans="1:2270 16107:16382" s="3" customFormat="1" ht="24" customHeight="1">
      <c r="A7" s="13">
        <f t="shared" si="0"/>
        <v>4</v>
      </c>
      <c r="B7" s="13" t="s">
        <v>114</v>
      </c>
      <c r="C7" s="5" t="s">
        <v>171</v>
      </c>
      <c r="D7" s="4" t="s">
        <v>172</v>
      </c>
      <c r="E7" s="4"/>
    </row>
    <row r="8" spans="1:2270 16107:16382" s="3" customFormat="1" ht="51.75" customHeight="1">
      <c r="A8" s="13">
        <f t="shared" si="0"/>
        <v>5</v>
      </c>
      <c r="B8" s="13" t="s">
        <v>114</v>
      </c>
      <c r="C8" s="5" t="s">
        <v>173</v>
      </c>
      <c r="D8" s="4" t="s">
        <v>174</v>
      </c>
      <c r="E8" s="4"/>
    </row>
    <row r="9" spans="1:2270 16107:16382" s="3" customFormat="1" ht="38.25">
      <c r="A9" s="13">
        <f t="shared" si="0"/>
        <v>6</v>
      </c>
      <c r="B9" s="13" t="s">
        <v>114</v>
      </c>
      <c r="C9" s="5" t="s">
        <v>175</v>
      </c>
      <c r="D9" s="4" t="s">
        <v>176</v>
      </c>
      <c r="E9" s="4" t="s">
        <v>177</v>
      </c>
    </row>
    <row r="10" spans="1:2270 16107:16382" s="3" customFormat="1" ht="89.25">
      <c r="A10" s="13">
        <f t="shared" si="0"/>
        <v>7</v>
      </c>
      <c r="B10" s="13" t="s">
        <v>114</v>
      </c>
      <c r="C10" s="5" t="s">
        <v>175</v>
      </c>
      <c r="D10" s="4" t="s">
        <v>1231</v>
      </c>
      <c r="E10" s="4" t="s">
        <v>178</v>
      </c>
    </row>
    <row r="11" spans="1:2270 16107:16382" s="3" customFormat="1" ht="25.5">
      <c r="A11" s="13">
        <f t="shared" si="0"/>
        <v>8</v>
      </c>
      <c r="B11" s="13" t="s">
        <v>114</v>
      </c>
      <c r="C11" s="5" t="s">
        <v>175</v>
      </c>
      <c r="D11" s="4" t="s">
        <v>179</v>
      </c>
      <c r="E11" s="4" t="s">
        <v>180</v>
      </c>
    </row>
    <row r="12" spans="1:2270 16107:16382" s="3" customFormat="1" ht="25.5">
      <c r="A12" s="13">
        <f t="shared" si="0"/>
        <v>9</v>
      </c>
      <c r="B12" s="13" t="s">
        <v>114</v>
      </c>
      <c r="C12" s="5" t="s">
        <v>175</v>
      </c>
      <c r="D12" s="4" t="s">
        <v>181</v>
      </c>
      <c r="E12" s="4" t="s">
        <v>182</v>
      </c>
    </row>
    <row r="13" spans="1:2270 16107:16382" s="3" customFormat="1" ht="93" customHeight="1">
      <c r="A13" s="13">
        <f t="shared" si="0"/>
        <v>10</v>
      </c>
      <c r="B13" s="13" t="s">
        <v>114</v>
      </c>
      <c r="C13" s="5" t="s">
        <v>183</v>
      </c>
      <c r="D13" s="4" t="s">
        <v>184</v>
      </c>
      <c r="E13" s="4" t="s">
        <v>185</v>
      </c>
    </row>
    <row r="14" spans="1:2270 16107:16382" s="3" customFormat="1" ht="51">
      <c r="A14" s="13">
        <f t="shared" si="0"/>
        <v>11</v>
      </c>
      <c r="B14" s="13" t="s">
        <v>114</v>
      </c>
      <c r="C14" s="5" t="s">
        <v>186</v>
      </c>
      <c r="D14" s="4" t="s">
        <v>187</v>
      </c>
      <c r="E14" s="4"/>
    </row>
    <row r="15" spans="1:2270 16107:16382" s="3" customFormat="1" ht="82.5" customHeight="1">
      <c r="A15" s="13">
        <f t="shared" si="0"/>
        <v>12</v>
      </c>
      <c r="B15" s="13" t="s">
        <v>114</v>
      </c>
      <c r="C15" s="5" t="s">
        <v>175</v>
      </c>
      <c r="D15" s="4" t="s">
        <v>188</v>
      </c>
      <c r="E15" s="4" t="s">
        <v>189</v>
      </c>
    </row>
    <row r="16" spans="1:2270 16107:16382" s="3" customFormat="1" ht="63.75">
      <c r="A16" s="13">
        <f t="shared" si="0"/>
        <v>13</v>
      </c>
      <c r="B16" s="13" t="s">
        <v>114</v>
      </c>
      <c r="C16" s="5" t="s">
        <v>175</v>
      </c>
      <c r="D16" s="4" t="s">
        <v>190</v>
      </c>
      <c r="E16" s="4" t="s">
        <v>191</v>
      </c>
    </row>
    <row r="17" spans="1:5" s="3" customFormat="1" ht="54.75" customHeight="1">
      <c r="A17" s="13">
        <f t="shared" si="0"/>
        <v>14</v>
      </c>
      <c r="B17" s="13" t="s">
        <v>114</v>
      </c>
      <c r="C17" s="5" t="s">
        <v>192</v>
      </c>
      <c r="D17" s="4" t="s">
        <v>193</v>
      </c>
      <c r="E17" s="4"/>
    </row>
    <row r="18" spans="1:5" s="3" customFormat="1" ht="130.5" customHeight="1">
      <c r="A18" s="13">
        <f t="shared" si="0"/>
        <v>15</v>
      </c>
      <c r="B18" s="13" t="s">
        <v>114</v>
      </c>
      <c r="C18" s="5" t="s">
        <v>194</v>
      </c>
      <c r="D18" s="4" t="s">
        <v>195</v>
      </c>
      <c r="E18" s="4"/>
    </row>
    <row r="19" spans="1:5" s="3" customFormat="1" ht="112.5" customHeight="1">
      <c r="A19" s="13">
        <f t="shared" si="0"/>
        <v>16</v>
      </c>
      <c r="B19" s="13" t="s">
        <v>114</v>
      </c>
      <c r="C19" s="5" t="s">
        <v>196</v>
      </c>
      <c r="D19" s="4" t="s">
        <v>197</v>
      </c>
      <c r="E19" s="4" t="s">
        <v>1256</v>
      </c>
    </row>
    <row r="20" spans="1:5" s="3" customFormat="1" ht="25.5">
      <c r="A20" s="13">
        <f t="shared" si="0"/>
        <v>17</v>
      </c>
      <c r="B20" s="13" t="s">
        <v>114</v>
      </c>
      <c r="C20" s="5" t="s">
        <v>196</v>
      </c>
      <c r="D20" s="4" t="s">
        <v>198</v>
      </c>
      <c r="E20" s="4" t="s">
        <v>1257</v>
      </c>
    </row>
    <row r="21" spans="1:5" s="3" customFormat="1" ht="25.5">
      <c r="A21" s="13">
        <f t="shared" si="0"/>
        <v>18</v>
      </c>
      <c r="B21" s="13" t="s">
        <v>114</v>
      </c>
      <c r="C21" s="5" t="s">
        <v>199</v>
      </c>
      <c r="D21" s="4" t="s">
        <v>1232</v>
      </c>
      <c r="E21" s="4" t="s">
        <v>200</v>
      </c>
    </row>
    <row r="22" spans="1:5" s="3" customFormat="1" ht="25.5">
      <c r="A22" s="13">
        <f t="shared" si="0"/>
        <v>19</v>
      </c>
      <c r="B22" s="13" t="s">
        <v>114</v>
      </c>
      <c r="C22" s="5" t="s">
        <v>199</v>
      </c>
      <c r="D22" s="4" t="s">
        <v>1233</v>
      </c>
      <c r="E22" s="4" t="s">
        <v>201</v>
      </c>
    </row>
    <row r="23" spans="1:5" s="3" customFormat="1" ht="51">
      <c r="A23" s="13">
        <f t="shared" si="0"/>
        <v>20</v>
      </c>
      <c r="B23" s="13" t="s">
        <v>114</v>
      </c>
      <c r="C23" s="5" t="s">
        <v>202</v>
      </c>
      <c r="D23" s="4" t="s">
        <v>203</v>
      </c>
      <c r="E23" s="4"/>
    </row>
    <row r="24" spans="1:5" s="3" customFormat="1" ht="25.5">
      <c r="A24" s="13">
        <f t="shared" si="0"/>
        <v>21</v>
      </c>
      <c r="B24" s="13" t="s">
        <v>114</v>
      </c>
      <c r="C24" s="5" t="s">
        <v>202</v>
      </c>
      <c r="D24" s="4" t="s">
        <v>1234</v>
      </c>
      <c r="E24" s="4" t="s">
        <v>204</v>
      </c>
    </row>
    <row r="25" spans="1:5" s="3" customFormat="1" ht="25.5">
      <c r="A25" s="13">
        <f t="shared" si="0"/>
        <v>22</v>
      </c>
      <c r="B25" s="13" t="s">
        <v>114</v>
      </c>
      <c r="C25" s="5" t="s">
        <v>170</v>
      </c>
      <c r="D25" s="4" t="s">
        <v>169</v>
      </c>
      <c r="E25" s="4"/>
    </row>
    <row r="26" spans="1:5" s="3" customFormat="1" ht="63.75">
      <c r="A26" s="13">
        <f t="shared" si="0"/>
        <v>23</v>
      </c>
      <c r="B26" s="13" t="s">
        <v>114</v>
      </c>
      <c r="C26" s="5" t="s">
        <v>205</v>
      </c>
      <c r="D26" s="4" t="s">
        <v>206</v>
      </c>
      <c r="E26" s="4"/>
    </row>
    <row r="27" spans="1:5" s="3" customFormat="1" ht="25.5">
      <c r="A27" s="13">
        <f t="shared" si="0"/>
        <v>24</v>
      </c>
      <c r="B27" s="13" t="s">
        <v>114</v>
      </c>
      <c r="C27" s="5" t="s">
        <v>171</v>
      </c>
      <c r="D27" s="4" t="s">
        <v>207</v>
      </c>
      <c r="E27" s="4"/>
    </row>
    <row r="28" spans="1:5" s="3" customFormat="1" ht="25.5">
      <c r="A28" s="13">
        <f t="shared" si="0"/>
        <v>25</v>
      </c>
      <c r="B28" s="13" t="s">
        <v>114</v>
      </c>
      <c r="C28" s="5" t="s">
        <v>208</v>
      </c>
      <c r="D28" s="4" t="s">
        <v>1235</v>
      </c>
      <c r="E28" s="4" t="s">
        <v>209</v>
      </c>
    </row>
    <row r="29" spans="1:5" s="3" customFormat="1">
      <c r="A29" s="13">
        <f t="shared" si="0"/>
        <v>26</v>
      </c>
      <c r="B29" s="13" t="s">
        <v>114</v>
      </c>
      <c r="C29" s="5" t="s">
        <v>210</v>
      </c>
      <c r="D29" s="4" t="s">
        <v>211</v>
      </c>
      <c r="E29" s="4"/>
    </row>
    <row r="30" spans="1:5" s="3" customFormat="1">
      <c r="A30" s="13">
        <f t="shared" si="0"/>
        <v>27</v>
      </c>
      <c r="B30" s="13" t="s">
        <v>114</v>
      </c>
      <c r="C30" s="5" t="s">
        <v>212</v>
      </c>
      <c r="D30" s="4" t="s">
        <v>213</v>
      </c>
      <c r="E30" s="4" t="s">
        <v>214</v>
      </c>
    </row>
    <row r="31" spans="1:5" s="3" customFormat="1">
      <c r="A31" s="13">
        <f t="shared" si="0"/>
        <v>28</v>
      </c>
      <c r="B31" s="13" t="s">
        <v>114</v>
      </c>
      <c r="C31" s="5" t="s">
        <v>212</v>
      </c>
      <c r="D31" s="4" t="s">
        <v>215</v>
      </c>
      <c r="E31" s="4" t="s">
        <v>216</v>
      </c>
    </row>
    <row r="32" spans="1:5" s="3" customFormat="1">
      <c r="A32" s="13">
        <f t="shared" si="0"/>
        <v>29</v>
      </c>
      <c r="B32" s="13" t="s">
        <v>114</v>
      </c>
      <c r="C32" s="5" t="s">
        <v>217</v>
      </c>
      <c r="D32" s="4" t="s">
        <v>218</v>
      </c>
      <c r="E32" s="4" t="s">
        <v>214</v>
      </c>
    </row>
    <row r="33" spans="1:5" s="3" customFormat="1">
      <c r="A33" s="13">
        <f t="shared" si="0"/>
        <v>30</v>
      </c>
      <c r="B33" s="13" t="s">
        <v>114</v>
      </c>
      <c r="C33" s="5" t="s">
        <v>217</v>
      </c>
      <c r="D33" s="4" t="s">
        <v>219</v>
      </c>
      <c r="E33" s="4" t="s">
        <v>220</v>
      </c>
    </row>
    <row r="34" spans="1:5" ht="38.25">
      <c r="A34" s="13">
        <f t="shared" si="0"/>
        <v>31</v>
      </c>
      <c r="B34" s="13" t="s">
        <v>114</v>
      </c>
      <c r="C34" s="5" t="s">
        <v>221</v>
      </c>
      <c r="D34" s="4" t="s">
        <v>222</v>
      </c>
      <c r="E34" s="4"/>
    </row>
    <row r="35" spans="1:5" ht="25.5">
      <c r="A35" s="13">
        <f t="shared" si="0"/>
        <v>32</v>
      </c>
      <c r="B35" s="13" t="s">
        <v>114</v>
      </c>
      <c r="C35" s="5"/>
      <c r="D35" s="4" t="s">
        <v>223</v>
      </c>
      <c r="E35" s="4"/>
    </row>
    <row r="36" spans="1:5" ht="51">
      <c r="A36" s="13">
        <f t="shared" si="0"/>
        <v>33</v>
      </c>
      <c r="B36" s="13" t="s">
        <v>114</v>
      </c>
      <c r="C36" s="5" t="s">
        <v>196</v>
      </c>
      <c r="D36" s="4" t="s">
        <v>224</v>
      </c>
      <c r="E36" s="4"/>
    </row>
    <row r="37" spans="1:5" ht="38.25">
      <c r="A37" s="13">
        <f t="shared" si="0"/>
        <v>34</v>
      </c>
      <c r="B37" s="13" t="s">
        <v>114</v>
      </c>
      <c r="C37" s="5" t="s">
        <v>186</v>
      </c>
      <c r="D37" s="4" t="s">
        <v>225</v>
      </c>
      <c r="E37" s="4"/>
    </row>
    <row r="38" spans="1:5" ht="89.25">
      <c r="A38" s="13">
        <f t="shared" si="0"/>
        <v>35</v>
      </c>
      <c r="B38" s="13" t="s">
        <v>114</v>
      </c>
      <c r="C38" s="5" t="s">
        <v>226</v>
      </c>
      <c r="D38" s="4" t="s">
        <v>227</v>
      </c>
      <c r="E38" s="4"/>
    </row>
    <row r="39" spans="1:5" ht="51">
      <c r="A39" s="13">
        <f t="shared" si="0"/>
        <v>36</v>
      </c>
      <c r="B39" s="13" t="s">
        <v>114</v>
      </c>
      <c r="C39" s="5" t="s">
        <v>228</v>
      </c>
      <c r="D39" s="4" t="s">
        <v>229</v>
      </c>
      <c r="E39" s="4"/>
    </row>
    <row r="40" spans="1:5" ht="25.5">
      <c r="A40" s="13">
        <f t="shared" si="0"/>
        <v>37</v>
      </c>
      <c r="B40" s="13" t="s">
        <v>114</v>
      </c>
      <c r="C40" s="5" t="s">
        <v>228</v>
      </c>
      <c r="D40" s="4" t="s">
        <v>1236</v>
      </c>
      <c r="E40" s="4"/>
    </row>
    <row r="41" spans="1:5" ht="38.25">
      <c r="A41" s="13">
        <f t="shared" si="0"/>
        <v>38</v>
      </c>
      <c r="B41" s="13" t="s">
        <v>114</v>
      </c>
      <c r="C41" s="5" t="s">
        <v>228</v>
      </c>
      <c r="D41" s="4" t="s">
        <v>1237</v>
      </c>
      <c r="E41" s="4"/>
    </row>
    <row r="42" spans="1:5" ht="38.25">
      <c r="A42" s="13">
        <f t="shared" si="0"/>
        <v>39</v>
      </c>
      <c r="B42" s="13" t="s">
        <v>114</v>
      </c>
      <c r="C42" s="5" t="s">
        <v>228</v>
      </c>
      <c r="D42" s="4" t="s">
        <v>230</v>
      </c>
      <c r="E42" s="4"/>
    </row>
    <row r="43" spans="1:5" ht="89.25">
      <c r="A43" s="13">
        <f t="shared" si="0"/>
        <v>40</v>
      </c>
      <c r="B43" s="13" t="s">
        <v>114</v>
      </c>
      <c r="C43" s="5" t="s">
        <v>228</v>
      </c>
      <c r="D43" s="4" t="s">
        <v>1238</v>
      </c>
      <c r="E43" s="4"/>
    </row>
    <row r="44" spans="1:5" ht="113.25" customHeight="1">
      <c r="A44" s="13">
        <f t="shared" si="0"/>
        <v>41</v>
      </c>
      <c r="B44" s="13" t="s">
        <v>114</v>
      </c>
      <c r="C44" s="5" t="s">
        <v>228</v>
      </c>
      <c r="D44" s="4" t="s">
        <v>275</v>
      </c>
      <c r="E44" s="4"/>
    </row>
    <row r="45" spans="1:5" ht="29.25" customHeight="1">
      <c r="A45" s="13">
        <f t="shared" si="0"/>
        <v>42</v>
      </c>
      <c r="B45" s="13" t="s">
        <v>114</v>
      </c>
      <c r="C45" s="5" t="s">
        <v>231</v>
      </c>
      <c r="D45" s="4" t="s">
        <v>232</v>
      </c>
      <c r="E45" s="4"/>
    </row>
    <row r="46" spans="1:5" ht="38.25">
      <c r="A46" s="13">
        <f t="shared" si="0"/>
        <v>43</v>
      </c>
      <c r="B46" s="13" t="s">
        <v>114</v>
      </c>
      <c r="C46" s="5" t="s">
        <v>231</v>
      </c>
      <c r="D46" s="4" t="s">
        <v>233</v>
      </c>
      <c r="E46" s="4"/>
    </row>
    <row r="47" spans="1:5" ht="66.75" customHeight="1">
      <c r="A47" s="13">
        <f t="shared" si="0"/>
        <v>44</v>
      </c>
      <c r="B47" s="13" t="s">
        <v>114</v>
      </c>
      <c r="C47" s="5" t="s">
        <v>231</v>
      </c>
      <c r="D47" s="4" t="s">
        <v>234</v>
      </c>
      <c r="E47" s="4"/>
    </row>
    <row r="48" spans="1:5" ht="89.25">
      <c r="A48" s="13">
        <f t="shared" si="0"/>
        <v>45</v>
      </c>
      <c r="B48" s="13" t="s">
        <v>114</v>
      </c>
      <c r="C48" s="5" t="s">
        <v>231</v>
      </c>
      <c r="D48" s="4" t="s">
        <v>235</v>
      </c>
      <c r="E48" s="4"/>
    </row>
    <row r="49" spans="1:5" ht="25.5">
      <c r="A49" s="13">
        <f t="shared" si="0"/>
        <v>46</v>
      </c>
      <c r="B49" s="13" t="s">
        <v>114</v>
      </c>
      <c r="C49" s="5" t="s">
        <v>231</v>
      </c>
      <c r="D49" s="4" t="s">
        <v>236</v>
      </c>
      <c r="E49" s="4"/>
    </row>
    <row r="50" spans="1:5" ht="51">
      <c r="A50" s="13">
        <f t="shared" si="0"/>
        <v>47</v>
      </c>
      <c r="B50" s="13" t="s">
        <v>114</v>
      </c>
      <c r="C50" s="5" t="s">
        <v>231</v>
      </c>
      <c r="D50" s="4" t="s">
        <v>237</v>
      </c>
      <c r="E50" s="4"/>
    </row>
    <row r="51" spans="1:5" ht="28.5" customHeight="1">
      <c r="A51" s="13">
        <f t="shared" si="0"/>
        <v>48</v>
      </c>
      <c r="B51" s="13" t="s">
        <v>114</v>
      </c>
      <c r="C51" s="5" t="s">
        <v>231</v>
      </c>
      <c r="D51" s="4" t="s">
        <v>238</v>
      </c>
      <c r="E51" s="4"/>
    </row>
    <row r="52" spans="1:5" ht="43.5" customHeight="1">
      <c r="A52" s="13">
        <f t="shared" si="0"/>
        <v>49</v>
      </c>
      <c r="B52" s="13" t="s">
        <v>114</v>
      </c>
      <c r="C52" s="5" t="s">
        <v>231</v>
      </c>
      <c r="D52" s="4" t="s">
        <v>239</v>
      </c>
      <c r="E52" s="4"/>
    </row>
    <row r="53" spans="1:5" ht="132.75" customHeight="1">
      <c r="A53" s="13">
        <f t="shared" si="0"/>
        <v>50</v>
      </c>
      <c r="B53" s="13" t="s">
        <v>114</v>
      </c>
      <c r="C53" s="5" t="s">
        <v>199</v>
      </c>
      <c r="D53" s="4" t="s">
        <v>1239</v>
      </c>
      <c r="E53" s="4"/>
    </row>
    <row r="54" spans="1:5" ht="76.5">
      <c r="A54" s="13">
        <f t="shared" si="0"/>
        <v>51</v>
      </c>
      <c r="B54" s="13" t="s">
        <v>114</v>
      </c>
      <c r="C54" s="5" t="s">
        <v>199</v>
      </c>
      <c r="D54" s="4" t="s">
        <v>240</v>
      </c>
      <c r="E54" s="4"/>
    </row>
    <row r="55" spans="1:5" ht="63.75">
      <c r="A55" s="13">
        <f t="shared" si="0"/>
        <v>52</v>
      </c>
      <c r="B55" s="13" t="s">
        <v>114</v>
      </c>
      <c r="C55" s="5" t="s">
        <v>202</v>
      </c>
      <c r="D55" s="4" t="s">
        <v>241</v>
      </c>
      <c r="E55" s="4"/>
    </row>
    <row r="56" spans="1:5" ht="102">
      <c r="A56" s="13">
        <f t="shared" si="0"/>
        <v>53</v>
      </c>
      <c r="B56" s="13" t="s">
        <v>114</v>
      </c>
      <c r="C56" s="5" t="s">
        <v>199</v>
      </c>
      <c r="D56" s="4" t="s">
        <v>242</v>
      </c>
      <c r="E56" s="4"/>
    </row>
    <row r="57" spans="1:5">
      <c r="A57" s="13">
        <f t="shared" si="0"/>
        <v>54</v>
      </c>
      <c r="B57" s="13" t="s">
        <v>114</v>
      </c>
      <c r="C57" s="5" t="s">
        <v>243</v>
      </c>
      <c r="D57" s="4" t="s">
        <v>244</v>
      </c>
      <c r="E57" s="4"/>
    </row>
    <row r="58" spans="1:5">
      <c r="A58" s="13">
        <f t="shared" si="0"/>
        <v>55</v>
      </c>
      <c r="B58" s="13" t="s">
        <v>114</v>
      </c>
      <c r="C58" s="5" t="s">
        <v>243</v>
      </c>
      <c r="D58" s="4" t="s">
        <v>245</v>
      </c>
      <c r="E58" s="4"/>
    </row>
    <row r="59" spans="1:5">
      <c r="A59" s="13">
        <f t="shared" si="0"/>
        <v>56</v>
      </c>
      <c r="B59" s="13" t="s">
        <v>114</v>
      </c>
      <c r="C59" s="5" t="s">
        <v>246</v>
      </c>
      <c r="D59" s="4" t="s">
        <v>247</v>
      </c>
      <c r="E59" s="4"/>
    </row>
    <row r="60" spans="1:5" ht="63.75">
      <c r="A60" s="13">
        <f t="shared" si="0"/>
        <v>57</v>
      </c>
      <c r="B60" s="13" t="s">
        <v>114</v>
      </c>
      <c r="C60" s="5" t="s">
        <v>248</v>
      </c>
      <c r="D60" s="4" t="s">
        <v>249</v>
      </c>
      <c r="E60" s="4"/>
    </row>
    <row r="61" spans="1:5" ht="25.5">
      <c r="A61" s="13">
        <f t="shared" si="0"/>
        <v>58</v>
      </c>
      <c r="B61" s="13" t="s">
        <v>114</v>
      </c>
      <c r="C61" s="5" t="s">
        <v>250</v>
      </c>
      <c r="D61" s="4" t="s">
        <v>251</v>
      </c>
      <c r="E61" s="4" t="s">
        <v>252</v>
      </c>
    </row>
    <row r="62" spans="1:5" ht="25.5">
      <c r="A62" s="13">
        <f t="shared" si="0"/>
        <v>59</v>
      </c>
      <c r="B62" s="13" t="s">
        <v>114</v>
      </c>
      <c r="C62" s="5" t="s">
        <v>253</v>
      </c>
      <c r="D62" s="4" t="s">
        <v>251</v>
      </c>
      <c r="E62" s="4" t="s">
        <v>252</v>
      </c>
    </row>
    <row r="63" spans="1:5" ht="19.5" customHeight="1">
      <c r="A63" s="13">
        <f t="shared" si="0"/>
        <v>60</v>
      </c>
      <c r="B63" s="13" t="s">
        <v>114</v>
      </c>
      <c r="C63" s="5" t="s">
        <v>254</v>
      </c>
      <c r="D63" s="4" t="s">
        <v>255</v>
      </c>
      <c r="E63" s="4" t="s">
        <v>256</v>
      </c>
    </row>
    <row r="64" spans="1:5" ht="127.5">
      <c r="A64" s="13">
        <f t="shared" si="0"/>
        <v>61</v>
      </c>
      <c r="B64" s="13" t="s">
        <v>114</v>
      </c>
      <c r="C64" s="5" t="s">
        <v>257</v>
      </c>
      <c r="D64" s="4" t="s">
        <v>1239</v>
      </c>
      <c r="E64" s="4"/>
    </row>
    <row r="65" spans="1:5" ht="73.5" customHeight="1">
      <c r="A65" s="13">
        <f t="shared" si="0"/>
        <v>62</v>
      </c>
      <c r="B65" s="13" t="s">
        <v>114</v>
      </c>
      <c r="C65" s="5" t="s">
        <v>258</v>
      </c>
      <c r="D65" s="4" t="s">
        <v>259</v>
      </c>
      <c r="E65" s="4" t="s">
        <v>240</v>
      </c>
    </row>
    <row r="66" spans="1:5" ht="51">
      <c r="A66" s="13">
        <f t="shared" si="0"/>
        <v>63</v>
      </c>
      <c r="B66" s="13" t="s">
        <v>114</v>
      </c>
      <c r="C66" s="5" t="s">
        <v>253</v>
      </c>
      <c r="D66" s="4" t="s">
        <v>260</v>
      </c>
      <c r="E66" s="4"/>
    </row>
    <row r="67" spans="1:5" ht="51">
      <c r="A67" s="13">
        <f t="shared" si="0"/>
        <v>64</v>
      </c>
      <c r="B67" s="13" t="s">
        <v>114</v>
      </c>
      <c r="C67" s="5" t="s">
        <v>261</v>
      </c>
      <c r="D67" s="4" t="s">
        <v>276</v>
      </c>
      <c r="E67" s="4"/>
    </row>
    <row r="68" spans="1:5" ht="25.5">
      <c r="A68" s="13">
        <f t="shared" si="0"/>
        <v>65</v>
      </c>
      <c r="B68" s="13" t="s">
        <v>114</v>
      </c>
      <c r="C68" s="5" t="s">
        <v>261</v>
      </c>
      <c r="D68" s="4" t="s">
        <v>262</v>
      </c>
      <c r="E68" s="4" t="s">
        <v>263</v>
      </c>
    </row>
    <row r="69" spans="1:5" ht="63.75">
      <c r="A69" s="13">
        <f t="shared" si="0"/>
        <v>66</v>
      </c>
      <c r="B69" s="13" t="s">
        <v>114</v>
      </c>
      <c r="C69" s="5" t="s">
        <v>264</v>
      </c>
      <c r="D69" s="4" t="s">
        <v>241</v>
      </c>
      <c r="E69" s="4"/>
    </row>
    <row r="70" spans="1:5" ht="38.25">
      <c r="A70" s="13">
        <f t="shared" ref="A70:A133" si="1">A69+1</f>
        <v>67</v>
      </c>
      <c r="B70" s="13" t="s">
        <v>114</v>
      </c>
      <c r="C70" s="5" t="s">
        <v>265</v>
      </c>
      <c r="D70" s="4" t="s">
        <v>266</v>
      </c>
      <c r="E70" s="4" t="s">
        <v>267</v>
      </c>
    </row>
    <row r="71" spans="1:5" ht="38.25">
      <c r="A71" s="13">
        <f t="shared" si="1"/>
        <v>68</v>
      </c>
      <c r="B71" s="13" t="s">
        <v>402</v>
      </c>
      <c r="C71" s="5" t="s">
        <v>417</v>
      </c>
      <c r="D71" s="4" t="s">
        <v>418</v>
      </c>
      <c r="E71" s="4" t="s">
        <v>419</v>
      </c>
    </row>
    <row r="72" spans="1:5" ht="38.25">
      <c r="A72" s="13">
        <f t="shared" si="1"/>
        <v>69</v>
      </c>
      <c r="B72" s="13" t="s">
        <v>402</v>
      </c>
      <c r="C72" s="5" t="s">
        <v>417</v>
      </c>
      <c r="D72" s="4" t="s">
        <v>420</v>
      </c>
      <c r="E72" s="4" t="s">
        <v>419</v>
      </c>
    </row>
    <row r="73" spans="1:5" ht="25.5">
      <c r="A73" s="13">
        <f t="shared" si="1"/>
        <v>70</v>
      </c>
      <c r="B73" s="13" t="s">
        <v>402</v>
      </c>
      <c r="C73" s="5" t="s">
        <v>417</v>
      </c>
      <c r="D73" s="4" t="s">
        <v>421</v>
      </c>
      <c r="E73" s="4" t="s">
        <v>419</v>
      </c>
    </row>
    <row r="74" spans="1:5" ht="63.75">
      <c r="A74" s="13">
        <f t="shared" si="1"/>
        <v>71</v>
      </c>
      <c r="B74" s="13" t="s">
        <v>402</v>
      </c>
      <c r="C74" s="5" t="s">
        <v>417</v>
      </c>
      <c r="D74" s="4" t="s">
        <v>422</v>
      </c>
      <c r="E74" s="4"/>
    </row>
    <row r="75" spans="1:5" ht="63.75">
      <c r="A75" s="13">
        <f t="shared" si="1"/>
        <v>72</v>
      </c>
      <c r="B75" s="13" t="s">
        <v>402</v>
      </c>
      <c r="C75" s="5" t="s">
        <v>423</v>
      </c>
      <c r="D75" s="4" t="s">
        <v>422</v>
      </c>
      <c r="E75" s="4"/>
    </row>
    <row r="76" spans="1:5" ht="38.25">
      <c r="A76" s="13">
        <f t="shared" si="1"/>
        <v>73</v>
      </c>
      <c r="B76" s="13" t="s">
        <v>402</v>
      </c>
      <c r="C76" s="5" t="s">
        <v>221</v>
      </c>
      <c r="D76" s="4" t="s">
        <v>424</v>
      </c>
      <c r="E76" s="4" t="s">
        <v>419</v>
      </c>
    </row>
    <row r="77" spans="1:5" ht="409.5">
      <c r="A77" s="13">
        <f t="shared" si="1"/>
        <v>74</v>
      </c>
      <c r="B77" s="13" t="s">
        <v>402</v>
      </c>
      <c r="C77" s="5" t="s">
        <v>425</v>
      </c>
      <c r="D77" s="4" t="s">
        <v>1240</v>
      </c>
      <c r="E77" s="4" t="s">
        <v>426</v>
      </c>
    </row>
    <row r="78" spans="1:5" ht="89.25">
      <c r="A78" s="13">
        <f t="shared" si="1"/>
        <v>75</v>
      </c>
      <c r="B78" s="13" t="s">
        <v>402</v>
      </c>
      <c r="C78" s="5" t="s">
        <v>427</v>
      </c>
      <c r="D78" s="4" t="s">
        <v>428</v>
      </c>
      <c r="E78" s="4"/>
    </row>
    <row r="79" spans="1:5" ht="306">
      <c r="A79" s="13">
        <f t="shared" si="1"/>
        <v>76</v>
      </c>
      <c r="B79" s="13" t="s">
        <v>402</v>
      </c>
      <c r="C79" s="5" t="s">
        <v>427</v>
      </c>
      <c r="D79" s="4" t="s">
        <v>1241</v>
      </c>
      <c r="E79" s="4" t="s">
        <v>429</v>
      </c>
    </row>
    <row r="80" spans="1:5" ht="38.25">
      <c r="A80" s="13">
        <f t="shared" si="1"/>
        <v>77</v>
      </c>
      <c r="B80" s="13" t="s">
        <v>402</v>
      </c>
      <c r="C80" s="5" t="s">
        <v>427</v>
      </c>
      <c r="D80" s="4" t="s">
        <v>430</v>
      </c>
      <c r="E80" s="4" t="s">
        <v>431</v>
      </c>
    </row>
    <row r="81" spans="1:5" ht="153">
      <c r="A81" s="13">
        <f t="shared" si="1"/>
        <v>78</v>
      </c>
      <c r="B81" s="13" t="s">
        <v>402</v>
      </c>
      <c r="C81" s="5" t="s">
        <v>432</v>
      </c>
      <c r="D81" s="4" t="s">
        <v>1242</v>
      </c>
      <c r="E81" s="4" t="s">
        <v>433</v>
      </c>
    </row>
    <row r="82" spans="1:5" ht="63.75">
      <c r="A82" s="13">
        <f t="shared" si="1"/>
        <v>79</v>
      </c>
      <c r="B82" s="13" t="s">
        <v>402</v>
      </c>
      <c r="C82" s="5" t="s">
        <v>432</v>
      </c>
      <c r="D82" s="4" t="s">
        <v>434</v>
      </c>
      <c r="E82" s="4" t="s">
        <v>435</v>
      </c>
    </row>
    <row r="83" spans="1:5" ht="51">
      <c r="A83" s="13">
        <f t="shared" si="1"/>
        <v>80</v>
      </c>
      <c r="B83" s="13" t="s">
        <v>402</v>
      </c>
      <c r="C83" s="5" t="s">
        <v>432</v>
      </c>
      <c r="D83" s="4" t="s">
        <v>436</v>
      </c>
      <c r="E83" s="4"/>
    </row>
    <row r="84" spans="1:5" ht="91.5" customHeight="1">
      <c r="A84" s="13">
        <f t="shared" si="1"/>
        <v>81</v>
      </c>
      <c r="B84" s="13" t="s">
        <v>402</v>
      </c>
      <c r="C84" s="5" t="s">
        <v>437</v>
      </c>
      <c r="D84" s="4" t="s">
        <v>438</v>
      </c>
      <c r="E84" s="4" t="s">
        <v>419</v>
      </c>
    </row>
    <row r="85" spans="1:5" ht="25.5">
      <c r="A85" s="13">
        <f t="shared" si="1"/>
        <v>82</v>
      </c>
      <c r="B85" s="13" t="s">
        <v>402</v>
      </c>
      <c r="C85" s="5" t="s">
        <v>439</v>
      </c>
      <c r="D85" s="4" t="s">
        <v>440</v>
      </c>
      <c r="E85" s="4" t="s">
        <v>419</v>
      </c>
    </row>
    <row r="86" spans="1:5">
      <c r="A86" s="13">
        <f t="shared" si="1"/>
        <v>83</v>
      </c>
      <c r="B86" s="13" t="s">
        <v>402</v>
      </c>
      <c r="C86" s="5" t="s">
        <v>228</v>
      </c>
      <c r="D86" s="4" t="s">
        <v>441</v>
      </c>
      <c r="E86" s="4" t="s">
        <v>419</v>
      </c>
    </row>
    <row r="87" spans="1:5">
      <c r="A87" s="13">
        <f t="shared" si="1"/>
        <v>84</v>
      </c>
      <c r="B87" s="13" t="s">
        <v>402</v>
      </c>
      <c r="C87" s="5" t="s">
        <v>442</v>
      </c>
      <c r="D87" s="4" t="s">
        <v>443</v>
      </c>
      <c r="E87" s="4" t="s">
        <v>419</v>
      </c>
    </row>
    <row r="88" spans="1:5" ht="409.5">
      <c r="A88" s="13">
        <f t="shared" si="1"/>
        <v>85</v>
      </c>
      <c r="B88" s="13" t="s">
        <v>402</v>
      </c>
      <c r="C88" s="5" t="s">
        <v>444</v>
      </c>
      <c r="D88" s="4" t="s">
        <v>445</v>
      </c>
      <c r="E88" s="4" t="s">
        <v>446</v>
      </c>
    </row>
    <row r="89" spans="1:5" ht="127.5">
      <c r="A89" s="13">
        <f t="shared" si="1"/>
        <v>86</v>
      </c>
      <c r="B89" s="13" t="s">
        <v>402</v>
      </c>
      <c r="C89" s="5" t="s">
        <v>447</v>
      </c>
      <c r="D89" s="4" t="s">
        <v>448</v>
      </c>
      <c r="E89" s="4" t="s">
        <v>419</v>
      </c>
    </row>
    <row r="90" spans="1:5" ht="344.25">
      <c r="A90" s="13">
        <f t="shared" si="1"/>
        <v>87</v>
      </c>
      <c r="B90" s="13" t="s">
        <v>402</v>
      </c>
      <c r="C90" s="5" t="s">
        <v>447</v>
      </c>
      <c r="D90" s="4" t="s">
        <v>449</v>
      </c>
      <c r="E90" s="4" t="s">
        <v>419</v>
      </c>
    </row>
    <row r="91" spans="1:5" ht="89.25">
      <c r="A91" s="13">
        <f t="shared" si="1"/>
        <v>88</v>
      </c>
      <c r="B91" s="13" t="s">
        <v>402</v>
      </c>
      <c r="C91" s="5" t="s">
        <v>447</v>
      </c>
      <c r="D91" s="4" t="s">
        <v>450</v>
      </c>
      <c r="E91" s="4" t="s">
        <v>451</v>
      </c>
    </row>
    <row r="92" spans="1:5" ht="38.25">
      <c r="A92" s="13">
        <f t="shared" si="1"/>
        <v>89</v>
      </c>
      <c r="B92" s="13" t="s">
        <v>402</v>
      </c>
      <c r="C92" s="5" t="s">
        <v>452</v>
      </c>
      <c r="D92" s="4" t="s">
        <v>453</v>
      </c>
      <c r="E92" s="4"/>
    </row>
    <row r="93" spans="1:5" ht="229.5">
      <c r="A93" s="13">
        <f t="shared" si="1"/>
        <v>90</v>
      </c>
      <c r="B93" s="13" t="s">
        <v>402</v>
      </c>
      <c r="C93" s="5" t="s">
        <v>454</v>
      </c>
      <c r="D93" s="4" t="s">
        <v>455</v>
      </c>
      <c r="E93" s="4" t="s">
        <v>456</v>
      </c>
    </row>
    <row r="94" spans="1:5" ht="114.75">
      <c r="A94" s="13">
        <f t="shared" si="1"/>
        <v>91</v>
      </c>
      <c r="B94" s="13" t="s">
        <v>402</v>
      </c>
      <c r="C94" s="5" t="s">
        <v>457</v>
      </c>
      <c r="D94" s="4" t="s">
        <v>458</v>
      </c>
      <c r="E94" s="4" t="s">
        <v>459</v>
      </c>
    </row>
    <row r="95" spans="1:5" ht="63.75">
      <c r="A95" s="13">
        <f t="shared" si="1"/>
        <v>92</v>
      </c>
      <c r="B95" s="13" t="s">
        <v>402</v>
      </c>
      <c r="C95" s="5" t="s">
        <v>460</v>
      </c>
      <c r="D95" s="4" t="s">
        <v>461</v>
      </c>
      <c r="E95" s="4"/>
    </row>
    <row r="96" spans="1:5" ht="25.5">
      <c r="A96" s="13">
        <f t="shared" si="1"/>
        <v>93</v>
      </c>
      <c r="B96" s="13" t="s">
        <v>402</v>
      </c>
      <c r="C96" s="5" t="s">
        <v>462</v>
      </c>
      <c r="D96" s="4" t="s">
        <v>463</v>
      </c>
      <c r="E96" s="4" t="s">
        <v>419</v>
      </c>
    </row>
    <row r="97" spans="1:5" ht="63.75">
      <c r="A97" s="13">
        <f t="shared" si="1"/>
        <v>94</v>
      </c>
      <c r="B97" s="13" t="s">
        <v>402</v>
      </c>
      <c r="C97" s="5" t="s">
        <v>464</v>
      </c>
      <c r="D97" s="4" t="s">
        <v>465</v>
      </c>
      <c r="E97" s="4" t="s">
        <v>419</v>
      </c>
    </row>
    <row r="98" spans="1:5" ht="38.25">
      <c r="A98" s="13">
        <f t="shared" si="1"/>
        <v>95</v>
      </c>
      <c r="B98" s="13" t="s">
        <v>402</v>
      </c>
      <c r="C98" s="5" t="s">
        <v>464</v>
      </c>
      <c r="D98" s="4" t="s">
        <v>466</v>
      </c>
      <c r="E98" s="4"/>
    </row>
    <row r="99" spans="1:5" ht="38.25">
      <c r="A99" s="13">
        <f t="shared" si="1"/>
        <v>96</v>
      </c>
      <c r="B99" s="13" t="s">
        <v>402</v>
      </c>
      <c r="C99" s="5" t="s">
        <v>464</v>
      </c>
      <c r="D99" s="4" t="s">
        <v>467</v>
      </c>
      <c r="E99" s="4"/>
    </row>
    <row r="100" spans="1:5" ht="25.5">
      <c r="A100" s="13">
        <f t="shared" si="1"/>
        <v>97</v>
      </c>
      <c r="B100" s="13" t="s">
        <v>402</v>
      </c>
      <c r="C100" s="5" t="s">
        <v>468</v>
      </c>
      <c r="D100" s="4" t="s">
        <v>469</v>
      </c>
      <c r="E100" s="4" t="s">
        <v>419</v>
      </c>
    </row>
    <row r="101" spans="1:5" ht="99.75" customHeight="1">
      <c r="A101" s="13">
        <f t="shared" si="1"/>
        <v>98</v>
      </c>
      <c r="B101" s="13" t="s">
        <v>402</v>
      </c>
      <c r="C101" s="5" t="s">
        <v>470</v>
      </c>
      <c r="D101" s="4" t="s">
        <v>471</v>
      </c>
      <c r="E101" s="4" t="s">
        <v>472</v>
      </c>
    </row>
    <row r="102" spans="1:5" ht="409.5">
      <c r="A102" s="13">
        <f t="shared" si="1"/>
        <v>99</v>
      </c>
      <c r="B102" s="13" t="s">
        <v>402</v>
      </c>
      <c r="C102" s="5" t="s">
        <v>473</v>
      </c>
      <c r="D102" s="4" t="s">
        <v>474</v>
      </c>
      <c r="E102" s="4" t="s">
        <v>475</v>
      </c>
    </row>
    <row r="103" spans="1:5" ht="51">
      <c r="A103" s="13">
        <f t="shared" si="1"/>
        <v>100</v>
      </c>
      <c r="B103" s="13" t="s">
        <v>402</v>
      </c>
      <c r="C103" s="5" t="s">
        <v>476</v>
      </c>
      <c r="D103" s="4" t="s">
        <v>477</v>
      </c>
      <c r="E103" s="4" t="s">
        <v>419</v>
      </c>
    </row>
    <row r="104" spans="1:5" ht="89.25">
      <c r="A104" s="13">
        <f t="shared" si="1"/>
        <v>101</v>
      </c>
      <c r="B104" s="13" t="s">
        <v>402</v>
      </c>
      <c r="C104" s="5" t="s">
        <v>478</v>
      </c>
      <c r="D104" s="4" t="s">
        <v>479</v>
      </c>
      <c r="E104" s="4" t="s">
        <v>480</v>
      </c>
    </row>
    <row r="105" spans="1:5" ht="274.5" customHeight="1">
      <c r="A105" s="13">
        <f t="shared" si="1"/>
        <v>102</v>
      </c>
      <c r="B105" s="13" t="s">
        <v>402</v>
      </c>
      <c r="C105" s="5" t="s">
        <v>481</v>
      </c>
      <c r="D105" s="4" t="s">
        <v>482</v>
      </c>
      <c r="E105" s="4" t="s">
        <v>483</v>
      </c>
    </row>
    <row r="106" spans="1:5" ht="84" customHeight="1">
      <c r="A106" s="13">
        <f t="shared" si="1"/>
        <v>103</v>
      </c>
      <c r="B106" s="13" t="s">
        <v>402</v>
      </c>
      <c r="C106" s="5" t="s">
        <v>484</v>
      </c>
      <c r="D106" s="4" t="s">
        <v>485</v>
      </c>
      <c r="E106" s="4"/>
    </row>
    <row r="107" spans="1:5" ht="51">
      <c r="A107" s="13">
        <f t="shared" si="1"/>
        <v>104</v>
      </c>
      <c r="B107" s="13" t="s">
        <v>402</v>
      </c>
      <c r="C107" s="5" t="s">
        <v>486</v>
      </c>
      <c r="D107" s="4" t="s">
        <v>487</v>
      </c>
      <c r="E107" s="4"/>
    </row>
    <row r="108" spans="1:5" ht="127.5">
      <c r="A108" s="13">
        <f t="shared" si="1"/>
        <v>105</v>
      </c>
      <c r="B108" s="13" t="s">
        <v>402</v>
      </c>
      <c r="C108" s="5" t="s">
        <v>488</v>
      </c>
      <c r="D108" s="4" t="s">
        <v>489</v>
      </c>
      <c r="E108" s="4" t="s">
        <v>490</v>
      </c>
    </row>
    <row r="109" spans="1:5" ht="38.25">
      <c r="A109" s="13">
        <f t="shared" si="1"/>
        <v>106</v>
      </c>
      <c r="B109" s="13" t="s">
        <v>402</v>
      </c>
      <c r="C109" s="5" t="s">
        <v>491</v>
      </c>
      <c r="D109" s="4" t="s">
        <v>492</v>
      </c>
      <c r="E109" s="4" t="s">
        <v>490</v>
      </c>
    </row>
    <row r="110" spans="1:5" ht="178.5">
      <c r="A110" s="13">
        <f t="shared" si="1"/>
        <v>107</v>
      </c>
      <c r="B110" s="13" t="s">
        <v>402</v>
      </c>
      <c r="C110" s="5" t="s">
        <v>175</v>
      </c>
      <c r="D110" s="4" t="s">
        <v>493</v>
      </c>
      <c r="E110" s="4" t="s">
        <v>490</v>
      </c>
    </row>
    <row r="111" spans="1:5" ht="76.5">
      <c r="A111" s="13">
        <f t="shared" si="1"/>
        <v>108</v>
      </c>
      <c r="B111" s="13" t="s">
        <v>402</v>
      </c>
      <c r="C111" s="5" t="s">
        <v>494</v>
      </c>
      <c r="D111" s="4" t="s">
        <v>495</v>
      </c>
      <c r="E111" s="4" t="s">
        <v>419</v>
      </c>
    </row>
    <row r="112" spans="1:5" ht="38.25">
      <c r="A112" s="13">
        <f t="shared" si="1"/>
        <v>109</v>
      </c>
      <c r="B112" s="13" t="s">
        <v>402</v>
      </c>
      <c r="C112" s="5" t="s">
        <v>496</v>
      </c>
      <c r="D112" s="4" t="s">
        <v>497</v>
      </c>
      <c r="E112" s="4" t="s">
        <v>419</v>
      </c>
    </row>
    <row r="113" spans="1:5" ht="51">
      <c r="A113" s="13">
        <f t="shared" si="1"/>
        <v>110</v>
      </c>
      <c r="B113" s="13" t="s">
        <v>402</v>
      </c>
      <c r="C113" s="5" t="s">
        <v>498</v>
      </c>
      <c r="D113" s="4" t="s">
        <v>499</v>
      </c>
      <c r="E113" s="4" t="s">
        <v>419</v>
      </c>
    </row>
    <row r="114" spans="1:5" ht="294.75" customHeight="1">
      <c r="A114" s="13">
        <f t="shared" si="1"/>
        <v>111</v>
      </c>
      <c r="B114" s="13" t="s">
        <v>402</v>
      </c>
      <c r="C114" s="5" t="s">
        <v>173</v>
      </c>
      <c r="D114" s="4" t="s">
        <v>1243</v>
      </c>
      <c r="E114" s="4" t="s">
        <v>419</v>
      </c>
    </row>
    <row r="115" spans="1:5" ht="283.5" customHeight="1">
      <c r="A115" s="13">
        <f t="shared" si="1"/>
        <v>112</v>
      </c>
      <c r="B115" s="13" t="s">
        <v>402</v>
      </c>
      <c r="C115" s="5" t="s">
        <v>500</v>
      </c>
      <c r="D115" s="4" t="s">
        <v>501</v>
      </c>
      <c r="E115" s="4" t="s">
        <v>502</v>
      </c>
    </row>
    <row r="116" spans="1:5" ht="76.5">
      <c r="A116" s="13">
        <f t="shared" si="1"/>
        <v>113</v>
      </c>
      <c r="B116" s="13" t="s">
        <v>690</v>
      </c>
      <c r="C116" s="5" t="s">
        <v>753</v>
      </c>
      <c r="D116" s="4" t="s">
        <v>754</v>
      </c>
      <c r="E116" s="4"/>
    </row>
    <row r="117" spans="1:5" ht="51">
      <c r="A117" s="13">
        <f t="shared" si="1"/>
        <v>114</v>
      </c>
      <c r="B117" s="13" t="s">
        <v>690</v>
      </c>
      <c r="C117" s="5" t="s">
        <v>753</v>
      </c>
      <c r="D117" s="4" t="s">
        <v>755</v>
      </c>
      <c r="E117" s="4"/>
    </row>
    <row r="118" spans="1:5" ht="102">
      <c r="A118" s="13">
        <f t="shared" si="1"/>
        <v>115</v>
      </c>
      <c r="B118" s="13" t="s">
        <v>690</v>
      </c>
      <c r="C118" s="5" t="s">
        <v>907</v>
      </c>
      <c r="D118" s="4" t="s">
        <v>756</v>
      </c>
      <c r="E118" s="4"/>
    </row>
    <row r="119" spans="1:5" ht="25.5">
      <c r="A119" s="13">
        <f t="shared" si="1"/>
        <v>116</v>
      </c>
      <c r="B119" s="13" t="s">
        <v>690</v>
      </c>
      <c r="C119" s="5" t="s">
        <v>486</v>
      </c>
      <c r="D119" s="4" t="s">
        <v>757</v>
      </c>
      <c r="E119" s="4"/>
    </row>
    <row r="120" spans="1:5" ht="51">
      <c r="A120" s="13">
        <f t="shared" si="1"/>
        <v>117</v>
      </c>
      <c r="B120" s="13" t="s">
        <v>690</v>
      </c>
      <c r="C120" s="5" t="s">
        <v>758</v>
      </c>
      <c r="D120" s="4" t="s">
        <v>759</v>
      </c>
      <c r="E120" s="4"/>
    </row>
    <row r="121" spans="1:5" ht="38.25">
      <c r="A121" s="13">
        <f t="shared" si="1"/>
        <v>118</v>
      </c>
      <c r="B121" s="13" t="s">
        <v>690</v>
      </c>
      <c r="C121" s="5" t="s">
        <v>760</v>
      </c>
      <c r="D121" s="4" t="s">
        <v>761</v>
      </c>
      <c r="E121" s="4"/>
    </row>
    <row r="122" spans="1:5" ht="28.5" customHeight="1">
      <c r="A122" s="13">
        <f t="shared" si="1"/>
        <v>119</v>
      </c>
      <c r="B122" s="13" t="s">
        <v>690</v>
      </c>
      <c r="C122" s="5" t="s">
        <v>706</v>
      </c>
      <c r="D122" s="4" t="s">
        <v>762</v>
      </c>
      <c r="E122" s="4" t="s">
        <v>763</v>
      </c>
    </row>
    <row r="123" spans="1:5" ht="25.5">
      <c r="A123" s="13">
        <f t="shared" si="1"/>
        <v>120</v>
      </c>
      <c r="B123" s="13" t="s">
        <v>690</v>
      </c>
      <c r="C123" s="5" t="s">
        <v>706</v>
      </c>
      <c r="D123" s="4" t="s">
        <v>764</v>
      </c>
      <c r="E123" s="4" t="s">
        <v>763</v>
      </c>
    </row>
    <row r="124" spans="1:5" ht="102">
      <c r="A124" s="13">
        <f t="shared" si="1"/>
        <v>121</v>
      </c>
      <c r="B124" s="13" t="s">
        <v>690</v>
      </c>
      <c r="C124" s="5" t="s">
        <v>706</v>
      </c>
      <c r="D124" s="4" t="s">
        <v>1244</v>
      </c>
      <c r="E124" s="4"/>
    </row>
    <row r="125" spans="1:5" ht="153">
      <c r="A125" s="13">
        <f t="shared" si="1"/>
        <v>122</v>
      </c>
      <c r="B125" s="13" t="s">
        <v>690</v>
      </c>
      <c r="C125" s="5" t="s">
        <v>706</v>
      </c>
      <c r="D125" s="4" t="s">
        <v>908</v>
      </c>
      <c r="E125" s="4"/>
    </row>
    <row r="126" spans="1:5" ht="27.75" customHeight="1">
      <c r="A126" s="13">
        <f t="shared" si="1"/>
        <v>123</v>
      </c>
      <c r="B126" s="13" t="s">
        <v>690</v>
      </c>
      <c r="C126" s="5" t="s">
        <v>765</v>
      </c>
      <c r="D126" s="4" t="s">
        <v>766</v>
      </c>
      <c r="E126" s="4" t="s">
        <v>763</v>
      </c>
    </row>
    <row r="127" spans="1:5" ht="39" customHeight="1">
      <c r="A127" s="13">
        <f t="shared" si="1"/>
        <v>124</v>
      </c>
      <c r="B127" s="13" t="s">
        <v>690</v>
      </c>
      <c r="C127" s="5" t="s">
        <v>767</v>
      </c>
      <c r="D127" s="4" t="s">
        <v>768</v>
      </c>
      <c r="E127" s="4" t="s">
        <v>769</v>
      </c>
    </row>
    <row r="128" spans="1:5" ht="38.25">
      <c r="A128" s="13">
        <f t="shared" si="1"/>
        <v>125</v>
      </c>
      <c r="B128" s="13" t="s">
        <v>690</v>
      </c>
      <c r="C128" s="5" t="s">
        <v>770</v>
      </c>
      <c r="D128" s="4" t="s">
        <v>771</v>
      </c>
      <c r="E128" s="4" t="s">
        <v>769</v>
      </c>
    </row>
    <row r="129" spans="1:5" ht="25.5">
      <c r="A129" s="13">
        <f t="shared" si="1"/>
        <v>126</v>
      </c>
      <c r="B129" s="13" t="s">
        <v>690</v>
      </c>
      <c r="C129" s="5" t="s">
        <v>772</v>
      </c>
      <c r="D129" s="4" t="s">
        <v>773</v>
      </c>
      <c r="E129" s="4"/>
    </row>
    <row r="130" spans="1:5" ht="51">
      <c r="A130" s="13">
        <f t="shared" si="1"/>
        <v>127</v>
      </c>
      <c r="B130" s="13" t="s">
        <v>690</v>
      </c>
      <c r="C130" s="5" t="s">
        <v>772</v>
      </c>
      <c r="D130" s="4" t="s">
        <v>774</v>
      </c>
      <c r="E130" s="4" t="s">
        <v>769</v>
      </c>
    </row>
    <row r="131" spans="1:5" ht="25.5">
      <c r="A131" s="13">
        <f t="shared" si="1"/>
        <v>128</v>
      </c>
      <c r="B131" s="13" t="s">
        <v>690</v>
      </c>
      <c r="C131" s="5" t="s">
        <v>478</v>
      </c>
      <c r="D131" s="4" t="s">
        <v>775</v>
      </c>
      <c r="E131" s="4" t="s">
        <v>763</v>
      </c>
    </row>
    <row r="132" spans="1:5" ht="28.5" customHeight="1">
      <c r="A132" s="13">
        <f t="shared" si="1"/>
        <v>129</v>
      </c>
      <c r="B132" s="13" t="s">
        <v>690</v>
      </c>
      <c r="C132" s="5" t="s">
        <v>776</v>
      </c>
      <c r="D132" s="4" t="s">
        <v>762</v>
      </c>
      <c r="E132" s="4" t="s">
        <v>763</v>
      </c>
    </row>
    <row r="133" spans="1:5" ht="30" customHeight="1">
      <c r="A133" s="13">
        <f t="shared" si="1"/>
        <v>130</v>
      </c>
      <c r="B133" s="13" t="s">
        <v>690</v>
      </c>
      <c r="C133" s="5" t="s">
        <v>777</v>
      </c>
      <c r="D133" s="4" t="s">
        <v>762</v>
      </c>
      <c r="E133" s="4" t="s">
        <v>763</v>
      </c>
    </row>
    <row r="134" spans="1:5" ht="38.25">
      <c r="A134" s="13">
        <f t="shared" ref="A134:A197" si="2">A133+1</f>
        <v>131</v>
      </c>
      <c r="B134" s="13" t="s">
        <v>690</v>
      </c>
      <c r="C134" s="5" t="s">
        <v>777</v>
      </c>
      <c r="D134" s="4" t="s">
        <v>778</v>
      </c>
      <c r="E134" s="4"/>
    </row>
    <row r="135" spans="1:5" ht="38.25">
      <c r="A135" s="13">
        <f t="shared" si="2"/>
        <v>132</v>
      </c>
      <c r="B135" s="13" t="s">
        <v>690</v>
      </c>
      <c r="C135" s="5" t="s">
        <v>777</v>
      </c>
      <c r="D135" s="4" t="s">
        <v>779</v>
      </c>
      <c r="E135" s="4"/>
    </row>
    <row r="136" spans="1:5" ht="38.25">
      <c r="A136" s="13">
        <f t="shared" si="2"/>
        <v>133</v>
      </c>
      <c r="B136" s="13" t="s">
        <v>690</v>
      </c>
      <c r="C136" s="5" t="s">
        <v>166</v>
      </c>
      <c r="D136" s="4" t="s">
        <v>780</v>
      </c>
      <c r="E136" s="4" t="s">
        <v>769</v>
      </c>
    </row>
    <row r="137" spans="1:5" ht="38.25">
      <c r="A137" s="13">
        <f t="shared" si="2"/>
        <v>134</v>
      </c>
      <c r="B137" s="13" t="s">
        <v>690</v>
      </c>
      <c r="C137" s="5" t="s">
        <v>781</v>
      </c>
      <c r="D137" s="4" t="s">
        <v>778</v>
      </c>
      <c r="E137" s="4"/>
    </row>
    <row r="138" spans="1:5" ht="51">
      <c r="A138" s="13">
        <f t="shared" si="2"/>
        <v>135</v>
      </c>
      <c r="B138" s="13" t="s">
        <v>690</v>
      </c>
      <c r="C138" s="5" t="s">
        <v>781</v>
      </c>
      <c r="D138" s="4" t="s">
        <v>782</v>
      </c>
      <c r="E138" s="4" t="s">
        <v>769</v>
      </c>
    </row>
    <row r="139" spans="1:5" ht="51">
      <c r="A139" s="13">
        <f t="shared" si="2"/>
        <v>136</v>
      </c>
      <c r="B139" s="13" t="s">
        <v>690</v>
      </c>
      <c r="C139" s="5" t="s">
        <v>783</v>
      </c>
      <c r="D139" s="4" t="s">
        <v>784</v>
      </c>
      <c r="E139" s="4" t="s">
        <v>769</v>
      </c>
    </row>
    <row r="140" spans="1:5" ht="25.5">
      <c r="A140" s="13">
        <f t="shared" si="2"/>
        <v>137</v>
      </c>
      <c r="B140" s="13" t="s">
        <v>690</v>
      </c>
      <c r="C140" s="5" t="s">
        <v>785</v>
      </c>
      <c r="D140" s="4" t="s">
        <v>786</v>
      </c>
      <c r="E140" s="4"/>
    </row>
    <row r="141" spans="1:5" ht="25.5">
      <c r="A141" s="13">
        <f t="shared" si="2"/>
        <v>138</v>
      </c>
      <c r="B141" s="13" t="s">
        <v>690</v>
      </c>
      <c r="C141" s="5" t="s">
        <v>785</v>
      </c>
      <c r="D141" s="4" t="s">
        <v>787</v>
      </c>
      <c r="E141" s="4" t="s">
        <v>769</v>
      </c>
    </row>
    <row r="142" spans="1:5" ht="25.5">
      <c r="A142" s="13">
        <f t="shared" si="2"/>
        <v>139</v>
      </c>
      <c r="B142" s="13" t="s">
        <v>690</v>
      </c>
      <c r="C142" s="5" t="s">
        <v>171</v>
      </c>
      <c r="D142" s="4" t="s">
        <v>788</v>
      </c>
      <c r="E142" s="4"/>
    </row>
    <row r="143" spans="1:5" ht="38.25">
      <c r="A143" s="13">
        <f t="shared" si="2"/>
        <v>140</v>
      </c>
      <c r="B143" s="13" t="s">
        <v>690</v>
      </c>
      <c r="C143" s="5" t="s">
        <v>789</v>
      </c>
      <c r="D143" s="4" t="s">
        <v>761</v>
      </c>
      <c r="E143" s="4"/>
    </row>
    <row r="144" spans="1:5" ht="25.5">
      <c r="A144" s="13">
        <f t="shared" si="2"/>
        <v>141</v>
      </c>
      <c r="B144" s="13" t="s">
        <v>690</v>
      </c>
      <c r="C144" s="5" t="s">
        <v>790</v>
      </c>
      <c r="D144" s="4" t="s">
        <v>766</v>
      </c>
      <c r="E144" s="4" t="s">
        <v>763</v>
      </c>
    </row>
    <row r="145" spans="1:5" ht="38.25">
      <c r="A145" s="13">
        <f t="shared" si="2"/>
        <v>142</v>
      </c>
      <c r="B145" s="13" t="s">
        <v>690</v>
      </c>
      <c r="C145" s="5" t="s">
        <v>791</v>
      </c>
      <c r="D145" s="4" t="s">
        <v>761</v>
      </c>
      <c r="E145" s="4"/>
    </row>
    <row r="146" spans="1:5" ht="25.5">
      <c r="A146" s="13">
        <f t="shared" si="2"/>
        <v>143</v>
      </c>
      <c r="B146" s="13" t="s">
        <v>690</v>
      </c>
      <c r="C146" s="5" t="s">
        <v>792</v>
      </c>
      <c r="D146" s="4" t="s">
        <v>766</v>
      </c>
      <c r="E146" s="4" t="s">
        <v>763</v>
      </c>
    </row>
    <row r="147" spans="1:5" ht="25.5">
      <c r="A147" s="13">
        <f t="shared" si="2"/>
        <v>144</v>
      </c>
      <c r="B147" s="13" t="s">
        <v>690</v>
      </c>
      <c r="C147" s="5" t="s">
        <v>793</v>
      </c>
      <c r="D147" s="4" t="s">
        <v>1245</v>
      </c>
      <c r="E147" s="4"/>
    </row>
    <row r="148" spans="1:5" ht="63.75">
      <c r="A148" s="13">
        <f t="shared" si="2"/>
        <v>145</v>
      </c>
      <c r="B148" s="13" t="s">
        <v>690</v>
      </c>
      <c r="C148" s="5" t="s">
        <v>794</v>
      </c>
      <c r="D148" s="4" t="s">
        <v>795</v>
      </c>
      <c r="E148" s="4"/>
    </row>
    <row r="149" spans="1:5" ht="102">
      <c r="A149" s="13">
        <f t="shared" si="2"/>
        <v>146</v>
      </c>
      <c r="B149" s="13" t="s">
        <v>690</v>
      </c>
      <c r="C149" s="5" t="s">
        <v>794</v>
      </c>
      <c r="D149" s="4" t="s">
        <v>796</v>
      </c>
      <c r="E149" s="4"/>
    </row>
    <row r="150" spans="1:5" ht="38.25">
      <c r="A150" s="13">
        <f t="shared" si="2"/>
        <v>147</v>
      </c>
      <c r="B150" s="13" t="s">
        <v>690</v>
      </c>
      <c r="C150" s="5" t="s">
        <v>797</v>
      </c>
      <c r="D150" s="4" t="s">
        <v>798</v>
      </c>
      <c r="E150" s="4"/>
    </row>
    <row r="151" spans="1:5" ht="25.5">
      <c r="A151" s="13">
        <f t="shared" si="2"/>
        <v>148</v>
      </c>
      <c r="B151" s="13" t="s">
        <v>690</v>
      </c>
      <c r="C151" s="5" t="s">
        <v>709</v>
      </c>
      <c r="D151" s="4" t="s">
        <v>799</v>
      </c>
      <c r="E151" s="4" t="s">
        <v>763</v>
      </c>
    </row>
    <row r="152" spans="1:5" ht="25.5">
      <c r="A152" s="13">
        <f t="shared" si="2"/>
        <v>149</v>
      </c>
      <c r="B152" s="13" t="s">
        <v>690</v>
      </c>
      <c r="C152" s="5" t="s">
        <v>228</v>
      </c>
      <c r="D152" s="4" t="s">
        <v>800</v>
      </c>
      <c r="E152" s="4" t="s">
        <v>763</v>
      </c>
    </row>
    <row r="153" spans="1:5" ht="28.5" customHeight="1">
      <c r="A153" s="13">
        <f t="shared" si="2"/>
        <v>150</v>
      </c>
      <c r="B153" s="13" t="s">
        <v>690</v>
      </c>
      <c r="C153" s="5" t="s">
        <v>228</v>
      </c>
      <c r="D153" s="4" t="s">
        <v>762</v>
      </c>
      <c r="E153" s="4" t="s">
        <v>763</v>
      </c>
    </row>
    <row r="154" spans="1:5" ht="39" customHeight="1">
      <c r="A154" s="13">
        <f t="shared" si="2"/>
        <v>151</v>
      </c>
      <c r="B154" s="13" t="s">
        <v>690</v>
      </c>
      <c r="C154" s="5" t="s">
        <v>442</v>
      </c>
      <c r="D154" s="4" t="s">
        <v>801</v>
      </c>
      <c r="E154" s="4"/>
    </row>
    <row r="155" spans="1:5" ht="25.5">
      <c r="A155" s="13">
        <f t="shared" si="2"/>
        <v>152</v>
      </c>
      <c r="B155" s="13" t="s">
        <v>690</v>
      </c>
      <c r="C155" s="5" t="s">
        <v>442</v>
      </c>
      <c r="D155" s="4" t="s">
        <v>802</v>
      </c>
      <c r="E155" s="4"/>
    </row>
    <row r="156" spans="1:5" ht="51">
      <c r="A156" s="13">
        <f t="shared" si="2"/>
        <v>153</v>
      </c>
      <c r="B156" s="13" t="s">
        <v>690</v>
      </c>
      <c r="C156" s="5" t="s">
        <v>803</v>
      </c>
      <c r="D156" s="4" t="s">
        <v>909</v>
      </c>
      <c r="E156" s="4" t="s">
        <v>763</v>
      </c>
    </row>
    <row r="157" spans="1:5" ht="38.25">
      <c r="A157" s="13">
        <f t="shared" si="2"/>
        <v>154</v>
      </c>
      <c r="B157" s="13" t="s">
        <v>690</v>
      </c>
      <c r="C157" s="5" t="s">
        <v>447</v>
      </c>
      <c r="D157" s="4" t="s">
        <v>804</v>
      </c>
      <c r="E157" s="4" t="s">
        <v>769</v>
      </c>
    </row>
    <row r="158" spans="1:5" ht="25.5">
      <c r="A158" s="13">
        <f t="shared" si="2"/>
        <v>155</v>
      </c>
      <c r="B158" s="13" t="s">
        <v>690</v>
      </c>
      <c r="C158" s="5" t="s">
        <v>447</v>
      </c>
      <c r="D158" s="4" t="s">
        <v>805</v>
      </c>
      <c r="E158" s="4" t="s">
        <v>769</v>
      </c>
    </row>
    <row r="159" spans="1:5" ht="25.5">
      <c r="A159" s="13">
        <f t="shared" si="2"/>
        <v>156</v>
      </c>
      <c r="B159" s="13" t="s">
        <v>690</v>
      </c>
      <c r="C159" s="5" t="s">
        <v>806</v>
      </c>
      <c r="D159" s="4" t="s">
        <v>799</v>
      </c>
      <c r="E159" s="4" t="s">
        <v>763</v>
      </c>
    </row>
    <row r="160" spans="1:5" ht="38.25">
      <c r="A160" s="13">
        <f t="shared" si="2"/>
        <v>157</v>
      </c>
      <c r="B160" s="13" t="s">
        <v>690</v>
      </c>
      <c r="C160" s="5" t="s">
        <v>806</v>
      </c>
      <c r="D160" s="4" t="s">
        <v>807</v>
      </c>
      <c r="E160" s="4" t="s">
        <v>763</v>
      </c>
    </row>
    <row r="161" spans="1:5" ht="140.25">
      <c r="A161" s="13">
        <f t="shared" si="2"/>
        <v>158</v>
      </c>
      <c r="B161" s="13" t="s">
        <v>690</v>
      </c>
      <c r="C161" s="5" t="s">
        <v>808</v>
      </c>
      <c r="D161" s="4" t="s">
        <v>809</v>
      </c>
      <c r="E161" s="4"/>
    </row>
    <row r="162" spans="1:5" ht="26.25" customHeight="1">
      <c r="A162" s="13">
        <f t="shared" si="2"/>
        <v>159</v>
      </c>
      <c r="B162" s="13" t="s">
        <v>690</v>
      </c>
      <c r="C162" s="5" t="s">
        <v>810</v>
      </c>
      <c r="D162" s="4" t="s">
        <v>762</v>
      </c>
      <c r="E162" s="4" t="s">
        <v>763</v>
      </c>
    </row>
    <row r="163" spans="1:5" ht="25.5">
      <c r="A163" s="13">
        <f t="shared" si="2"/>
        <v>160</v>
      </c>
      <c r="B163" s="13" t="s">
        <v>690</v>
      </c>
      <c r="C163" s="5" t="s">
        <v>811</v>
      </c>
      <c r="D163" s="4" t="s">
        <v>812</v>
      </c>
      <c r="E163" s="4"/>
    </row>
    <row r="164" spans="1:5" ht="25.5">
      <c r="A164" s="13">
        <f t="shared" si="2"/>
        <v>161</v>
      </c>
      <c r="B164" s="13" t="s">
        <v>690</v>
      </c>
      <c r="C164" s="5" t="s">
        <v>811</v>
      </c>
      <c r="D164" s="4" t="s">
        <v>799</v>
      </c>
      <c r="E164" s="4" t="s">
        <v>763</v>
      </c>
    </row>
    <row r="165" spans="1:5" ht="28.5" customHeight="1">
      <c r="A165" s="13">
        <f t="shared" si="2"/>
        <v>162</v>
      </c>
      <c r="B165" s="13" t="s">
        <v>690</v>
      </c>
      <c r="C165" s="5" t="s">
        <v>813</v>
      </c>
      <c r="D165" s="4" t="s">
        <v>762</v>
      </c>
      <c r="E165" s="4" t="s">
        <v>763</v>
      </c>
    </row>
    <row r="166" spans="1:5" ht="38.25">
      <c r="A166" s="13">
        <f t="shared" si="2"/>
        <v>163</v>
      </c>
      <c r="B166" s="13" t="s">
        <v>690</v>
      </c>
      <c r="C166" s="5" t="s">
        <v>814</v>
      </c>
      <c r="D166" s="4" t="s">
        <v>815</v>
      </c>
      <c r="E166" s="4" t="s">
        <v>763</v>
      </c>
    </row>
    <row r="167" spans="1:5" ht="25.5">
      <c r="A167" s="13">
        <f t="shared" si="2"/>
        <v>164</v>
      </c>
      <c r="B167" s="13" t="s">
        <v>690</v>
      </c>
      <c r="C167" s="5" t="s">
        <v>814</v>
      </c>
      <c r="D167" s="4" t="s">
        <v>816</v>
      </c>
      <c r="E167" s="4" t="s">
        <v>769</v>
      </c>
    </row>
    <row r="168" spans="1:5" ht="25.5">
      <c r="A168" s="13">
        <f t="shared" si="2"/>
        <v>165</v>
      </c>
      <c r="B168" s="13" t="s">
        <v>690</v>
      </c>
      <c r="C168" s="5" t="s">
        <v>817</v>
      </c>
      <c r="D168" s="4" t="s">
        <v>816</v>
      </c>
      <c r="E168" s="4" t="s">
        <v>769</v>
      </c>
    </row>
    <row r="169" spans="1:5" ht="38.25">
      <c r="A169" s="13">
        <f t="shared" si="2"/>
        <v>166</v>
      </c>
      <c r="B169" s="13" t="s">
        <v>690</v>
      </c>
      <c r="C169" s="5" t="s">
        <v>192</v>
      </c>
      <c r="D169" s="4" t="s">
        <v>815</v>
      </c>
      <c r="E169" s="4" t="s">
        <v>763</v>
      </c>
    </row>
    <row r="170" spans="1:5" ht="25.5">
      <c r="A170" s="13">
        <f t="shared" si="2"/>
        <v>167</v>
      </c>
      <c r="B170" s="13" t="s">
        <v>690</v>
      </c>
      <c r="C170" s="5" t="s">
        <v>818</v>
      </c>
      <c r="D170" s="4" t="s">
        <v>819</v>
      </c>
      <c r="E170" s="4"/>
    </row>
    <row r="171" spans="1:5" ht="25.5">
      <c r="A171" s="13">
        <f t="shared" si="2"/>
        <v>168</v>
      </c>
      <c r="B171" s="13" t="s">
        <v>690</v>
      </c>
      <c r="C171" s="5" t="s">
        <v>820</v>
      </c>
      <c r="D171" s="4" t="s">
        <v>821</v>
      </c>
      <c r="E171" s="4"/>
    </row>
    <row r="172" spans="1:5" ht="25.5">
      <c r="A172" s="13">
        <f t="shared" si="2"/>
        <v>169</v>
      </c>
      <c r="B172" s="13" t="s">
        <v>690</v>
      </c>
      <c r="C172" s="5" t="s">
        <v>199</v>
      </c>
      <c r="D172" s="4" t="s">
        <v>822</v>
      </c>
      <c r="E172" s="4" t="s">
        <v>763</v>
      </c>
    </row>
    <row r="173" spans="1:5" ht="228" customHeight="1">
      <c r="A173" s="13">
        <f t="shared" si="2"/>
        <v>170</v>
      </c>
      <c r="B173" s="13" t="s">
        <v>690</v>
      </c>
      <c r="C173" s="5" t="s">
        <v>202</v>
      </c>
      <c r="D173" s="4" t="s">
        <v>823</v>
      </c>
      <c r="E173" s="4"/>
    </row>
    <row r="174" spans="1:5" ht="38.25">
      <c r="A174" s="13">
        <f t="shared" si="2"/>
        <v>171</v>
      </c>
      <c r="B174" s="13" t="s">
        <v>690</v>
      </c>
      <c r="C174" s="5" t="s">
        <v>202</v>
      </c>
      <c r="D174" s="4" t="s">
        <v>824</v>
      </c>
      <c r="E174" s="4" t="s">
        <v>763</v>
      </c>
    </row>
    <row r="175" spans="1:5" ht="51">
      <c r="A175" s="13">
        <f t="shared" si="2"/>
        <v>172</v>
      </c>
      <c r="B175" s="13" t="s">
        <v>690</v>
      </c>
      <c r="C175" s="5" t="s">
        <v>202</v>
      </c>
      <c r="D175" s="4" t="s">
        <v>825</v>
      </c>
      <c r="E175" s="4" t="s">
        <v>763</v>
      </c>
    </row>
    <row r="176" spans="1:5" ht="25.5">
      <c r="A176" s="13">
        <f t="shared" si="2"/>
        <v>173</v>
      </c>
      <c r="B176" s="13" t="s">
        <v>690</v>
      </c>
      <c r="C176" s="5" t="s">
        <v>712</v>
      </c>
      <c r="D176" s="4" t="s">
        <v>766</v>
      </c>
      <c r="E176" s="4" t="s">
        <v>763</v>
      </c>
    </row>
    <row r="177" spans="1:5" ht="63.75">
      <c r="A177" s="13">
        <f t="shared" si="2"/>
        <v>174</v>
      </c>
      <c r="B177" s="13" t="s">
        <v>690</v>
      </c>
      <c r="C177" s="5" t="s">
        <v>712</v>
      </c>
      <c r="D177" s="4" t="s">
        <v>1246</v>
      </c>
      <c r="E177" s="4"/>
    </row>
    <row r="178" spans="1:5" ht="25.5">
      <c r="A178" s="13">
        <f t="shared" si="2"/>
        <v>175</v>
      </c>
      <c r="B178" s="13" t="s">
        <v>690</v>
      </c>
      <c r="C178" s="5" t="s">
        <v>826</v>
      </c>
      <c r="D178" s="4" t="s">
        <v>766</v>
      </c>
      <c r="E178" s="4" t="s">
        <v>763</v>
      </c>
    </row>
    <row r="179" spans="1:5" ht="25.5">
      <c r="A179" s="13">
        <f t="shared" si="2"/>
        <v>176</v>
      </c>
      <c r="B179" s="13" t="s">
        <v>690</v>
      </c>
      <c r="C179" s="5" t="s">
        <v>827</v>
      </c>
      <c r="D179" s="4" t="s">
        <v>828</v>
      </c>
      <c r="E179" s="4"/>
    </row>
    <row r="180" spans="1:5" ht="25.5">
      <c r="A180" s="13">
        <f t="shared" si="2"/>
        <v>177</v>
      </c>
      <c r="B180" s="13" t="s">
        <v>690</v>
      </c>
      <c r="C180" s="5" t="s">
        <v>829</v>
      </c>
      <c r="D180" s="4" t="s">
        <v>830</v>
      </c>
      <c r="E180" s="4" t="s">
        <v>741</v>
      </c>
    </row>
    <row r="181" spans="1:5" ht="25.5">
      <c r="A181" s="13">
        <f t="shared" si="2"/>
        <v>178</v>
      </c>
      <c r="B181" s="13" t="s">
        <v>690</v>
      </c>
      <c r="C181" s="5" t="s">
        <v>831</v>
      </c>
      <c r="D181" s="4" t="s">
        <v>816</v>
      </c>
      <c r="E181" s="4" t="s">
        <v>769</v>
      </c>
    </row>
    <row r="182" spans="1:5" ht="25.5">
      <c r="A182" s="13">
        <f t="shared" si="2"/>
        <v>179</v>
      </c>
      <c r="B182" s="13" t="s">
        <v>690</v>
      </c>
      <c r="C182" s="5" t="s">
        <v>832</v>
      </c>
      <c r="D182" s="4" t="s">
        <v>766</v>
      </c>
      <c r="E182" s="4" t="s">
        <v>763</v>
      </c>
    </row>
    <row r="183" spans="1:5" ht="25.5">
      <c r="A183" s="13">
        <f t="shared" si="2"/>
        <v>180</v>
      </c>
      <c r="B183" s="13" t="s">
        <v>690</v>
      </c>
      <c r="C183" s="5" t="s">
        <v>833</v>
      </c>
      <c r="D183" s="4" t="s">
        <v>816</v>
      </c>
      <c r="E183" s="4" t="s">
        <v>769</v>
      </c>
    </row>
    <row r="184" spans="1:5" ht="25.5">
      <c r="A184" s="13">
        <f t="shared" si="2"/>
        <v>181</v>
      </c>
      <c r="B184" s="13" t="s">
        <v>690</v>
      </c>
      <c r="C184" s="5" t="s">
        <v>834</v>
      </c>
      <c r="D184" s="4" t="s">
        <v>766</v>
      </c>
      <c r="E184" s="4" t="s">
        <v>763</v>
      </c>
    </row>
    <row r="185" spans="1:5" ht="25.5">
      <c r="A185" s="13">
        <f t="shared" si="2"/>
        <v>182</v>
      </c>
      <c r="B185" s="13" t="s">
        <v>690</v>
      </c>
      <c r="C185" s="5" t="s">
        <v>835</v>
      </c>
      <c r="D185" s="4" t="s">
        <v>816</v>
      </c>
      <c r="E185" s="4" t="s">
        <v>769</v>
      </c>
    </row>
    <row r="186" spans="1:5" ht="25.5">
      <c r="A186" s="13">
        <f t="shared" si="2"/>
        <v>183</v>
      </c>
      <c r="B186" s="13" t="s">
        <v>690</v>
      </c>
      <c r="C186" s="5" t="s">
        <v>715</v>
      </c>
      <c r="D186" s="4" t="s">
        <v>766</v>
      </c>
      <c r="E186" s="4" t="s">
        <v>763</v>
      </c>
    </row>
    <row r="187" spans="1:5" ht="102">
      <c r="A187" s="13">
        <f t="shared" si="2"/>
        <v>184</v>
      </c>
      <c r="B187" s="13" t="s">
        <v>690</v>
      </c>
      <c r="C187" s="5" t="s">
        <v>836</v>
      </c>
      <c r="D187" s="4" t="s">
        <v>837</v>
      </c>
      <c r="E187" s="4"/>
    </row>
    <row r="188" spans="1:5" ht="38.25">
      <c r="A188" s="13">
        <f t="shared" si="2"/>
        <v>185</v>
      </c>
      <c r="B188" s="13" t="s">
        <v>690</v>
      </c>
      <c r="C188" s="5" t="s">
        <v>836</v>
      </c>
      <c r="D188" s="4" t="s">
        <v>815</v>
      </c>
      <c r="E188" s="4" t="s">
        <v>763</v>
      </c>
    </row>
    <row r="189" spans="1:5" ht="51">
      <c r="A189" s="13">
        <f t="shared" si="2"/>
        <v>186</v>
      </c>
      <c r="B189" s="13" t="s">
        <v>690</v>
      </c>
      <c r="C189" s="5" t="s">
        <v>183</v>
      </c>
      <c r="D189" s="4" t="s">
        <v>838</v>
      </c>
      <c r="E189" s="4"/>
    </row>
    <row r="190" spans="1:5" ht="38.25">
      <c r="A190" s="13">
        <f t="shared" si="2"/>
        <v>187</v>
      </c>
      <c r="B190" s="13" t="s">
        <v>690</v>
      </c>
      <c r="C190" s="5" t="s">
        <v>183</v>
      </c>
      <c r="D190" s="4" t="s">
        <v>839</v>
      </c>
      <c r="E190" s="4" t="s">
        <v>763</v>
      </c>
    </row>
    <row r="191" spans="1:5" ht="25.5">
      <c r="A191" s="13">
        <f t="shared" si="2"/>
        <v>188</v>
      </c>
      <c r="B191" s="13" t="s">
        <v>690</v>
      </c>
      <c r="C191" s="5" t="s">
        <v>183</v>
      </c>
      <c r="D191" s="4" t="s">
        <v>799</v>
      </c>
      <c r="E191" s="4" t="s">
        <v>763</v>
      </c>
    </row>
    <row r="192" spans="1:5" ht="229.5">
      <c r="A192" s="13">
        <f t="shared" si="2"/>
        <v>189</v>
      </c>
      <c r="B192" s="13" t="s">
        <v>690</v>
      </c>
      <c r="C192" s="5" t="s">
        <v>840</v>
      </c>
      <c r="D192" s="4" t="s">
        <v>841</v>
      </c>
      <c r="E192" s="4" t="s">
        <v>842</v>
      </c>
    </row>
    <row r="193" spans="1:5" ht="89.25">
      <c r="A193" s="13">
        <f t="shared" si="2"/>
        <v>190</v>
      </c>
      <c r="B193" s="13" t="s">
        <v>690</v>
      </c>
      <c r="C193" s="5" t="s">
        <v>840</v>
      </c>
      <c r="D193" s="4" t="s">
        <v>843</v>
      </c>
      <c r="E193" s="4"/>
    </row>
    <row r="194" spans="1:5" ht="38.25">
      <c r="A194" s="13">
        <f t="shared" si="2"/>
        <v>191</v>
      </c>
      <c r="B194" s="13" t="s">
        <v>690</v>
      </c>
      <c r="C194" s="5" t="s">
        <v>840</v>
      </c>
      <c r="D194" s="4" t="s">
        <v>844</v>
      </c>
      <c r="E194" s="4" t="s">
        <v>763</v>
      </c>
    </row>
    <row r="195" spans="1:5" ht="38.25">
      <c r="A195" s="13">
        <f t="shared" si="2"/>
        <v>192</v>
      </c>
      <c r="B195" s="13" t="s">
        <v>690</v>
      </c>
      <c r="C195" s="5" t="s">
        <v>717</v>
      </c>
      <c r="D195" s="4" t="s">
        <v>798</v>
      </c>
      <c r="E195" s="4"/>
    </row>
    <row r="196" spans="1:5" ht="25.5">
      <c r="A196" s="13">
        <f t="shared" si="2"/>
        <v>193</v>
      </c>
      <c r="B196" s="13" t="s">
        <v>690</v>
      </c>
      <c r="C196" s="5" t="s">
        <v>717</v>
      </c>
      <c r="D196" s="4" t="s">
        <v>799</v>
      </c>
      <c r="E196" s="4" t="s">
        <v>763</v>
      </c>
    </row>
    <row r="197" spans="1:5" ht="25.5">
      <c r="A197" s="13">
        <f t="shared" si="2"/>
        <v>194</v>
      </c>
      <c r="B197" s="13" t="s">
        <v>690</v>
      </c>
      <c r="C197" s="5" t="s">
        <v>845</v>
      </c>
      <c r="D197" s="4" t="s">
        <v>846</v>
      </c>
      <c r="E197" s="4"/>
    </row>
    <row r="198" spans="1:5">
      <c r="A198" s="13">
        <f t="shared" ref="A198:A240" si="3">A197+1</f>
        <v>195</v>
      </c>
      <c r="B198" s="13" t="s">
        <v>690</v>
      </c>
      <c r="C198" s="5" t="s">
        <v>847</v>
      </c>
      <c r="D198" s="4" t="s">
        <v>848</v>
      </c>
      <c r="E198" s="4"/>
    </row>
    <row r="199" spans="1:5" ht="38.25">
      <c r="A199" s="13">
        <f t="shared" si="3"/>
        <v>196</v>
      </c>
      <c r="B199" s="13" t="s">
        <v>690</v>
      </c>
      <c r="C199" s="5" t="s">
        <v>205</v>
      </c>
      <c r="D199" s="4" t="s">
        <v>849</v>
      </c>
      <c r="E199" s="4"/>
    </row>
    <row r="200" spans="1:5" ht="25.5">
      <c r="A200" s="13">
        <f t="shared" si="3"/>
        <v>197</v>
      </c>
      <c r="B200" s="13" t="s">
        <v>690</v>
      </c>
      <c r="C200" s="5" t="s">
        <v>205</v>
      </c>
      <c r="D200" s="4" t="s">
        <v>850</v>
      </c>
      <c r="E200" s="4" t="s">
        <v>769</v>
      </c>
    </row>
    <row r="201" spans="1:5" ht="25.5">
      <c r="A201" s="13">
        <f t="shared" si="3"/>
        <v>198</v>
      </c>
      <c r="B201" s="13" t="s">
        <v>690</v>
      </c>
      <c r="C201" s="5" t="s">
        <v>205</v>
      </c>
      <c r="D201" s="4" t="s">
        <v>851</v>
      </c>
      <c r="E201" s="4" t="s">
        <v>769</v>
      </c>
    </row>
    <row r="202" spans="1:5" ht="51">
      <c r="A202" s="13">
        <f t="shared" si="3"/>
        <v>199</v>
      </c>
      <c r="B202" s="13" t="s">
        <v>690</v>
      </c>
      <c r="C202" s="5" t="s">
        <v>205</v>
      </c>
      <c r="D202" s="4" t="s">
        <v>852</v>
      </c>
      <c r="E202" s="4" t="s">
        <v>763</v>
      </c>
    </row>
    <row r="203" spans="1:5" ht="51">
      <c r="A203" s="13">
        <f t="shared" si="3"/>
        <v>200</v>
      </c>
      <c r="B203" s="13" t="s">
        <v>690</v>
      </c>
      <c r="C203" s="5" t="s">
        <v>853</v>
      </c>
      <c r="D203" s="4" t="s">
        <v>854</v>
      </c>
      <c r="E203" s="4"/>
    </row>
    <row r="204" spans="1:5" ht="54" customHeight="1">
      <c r="A204" s="13">
        <f t="shared" si="3"/>
        <v>201</v>
      </c>
      <c r="B204" s="13" t="s">
        <v>690</v>
      </c>
      <c r="C204" s="5" t="s">
        <v>855</v>
      </c>
      <c r="D204" s="4" t="s">
        <v>723</v>
      </c>
      <c r="E204" s="4"/>
    </row>
    <row r="205" spans="1:5" ht="280.5">
      <c r="A205" s="13">
        <f t="shared" si="3"/>
        <v>202</v>
      </c>
      <c r="B205" s="13" t="s">
        <v>690</v>
      </c>
      <c r="C205" s="5" t="s">
        <v>856</v>
      </c>
      <c r="D205" s="4" t="s">
        <v>1247</v>
      </c>
      <c r="E205" s="4"/>
    </row>
    <row r="206" spans="1:5" ht="51">
      <c r="A206" s="13">
        <f t="shared" si="3"/>
        <v>203</v>
      </c>
      <c r="B206" s="13" t="s">
        <v>690</v>
      </c>
      <c r="C206" s="5" t="s">
        <v>186</v>
      </c>
      <c r="D206" s="4" t="s">
        <v>857</v>
      </c>
      <c r="E206" s="4"/>
    </row>
    <row r="207" spans="1:5" ht="51">
      <c r="A207" s="13">
        <f t="shared" si="3"/>
        <v>204</v>
      </c>
      <c r="B207" s="13" t="s">
        <v>690</v>
      </c>
      <c r="C207" s="5" t="s">
        <v>858</v>
      </c>
      <c r="D207" s="4" t="s">
        <v>857</v>
      </c>
      <c r="E207" s="4"/>
    </row>
    <row r="208" spans="1:5" ht="25.5">
      <c r="A208" s="13">
        <f t="shared" si="3"/>
        <v>205</v>
      </c>
      <c r="B208" s="13" t="s">
        <v>690</v>
      </c>
      <c r="C208" s="5" t="s">
        <v>858</v>
      </c>
      <c r="D208" s="4" t="s">
        <v>859</v>
      </c>
      <c r="E208" s="4" t="s">
        <v>763</v>
      </c>
    </row>
    <row r="209" spans="1:5" ht="38.25">
      <c r="A209" s="13">
        <f t="shared" si="3"/>
        <v>206</v>
      </c>
      <c r="B209" s="13" t="s">
        <v>690</v>
      </c>
      <c r="C209" s="5" t="s">
        <v>860</v>
      </c>
      <c r="D209" s="4" t="s">
        <v>861</v>
      </c>
      <c r="E209" s="4"/>
    </row>
    <row r="210" spans="1:5" ht="25.5">
      <c r="A210" s="13">
        <f t="shared" si="3"/>
        <v>207</v>
      </c>
      <c r="B210" s="13" t="s">
        <v>690</v>
      </c>
      <c r="C210" s="5" t="s">
        <v>862</v>
      </c>
      <c r="D210" s="4" t="s">
        <v>863</v>
      </c>
      <c r="E210" s="4" t="s">
        <v>763</v>
      </c>
    </row>
    <row r="211" spans="1:5" ht="38.25">
      <c r="A211" s="13">
        <f t="shared" si="3"/>
        <v>208</v>
      </c>
      <c r="B211" s="13" t="s">
        <v>690</v>
      </c>
      <c r="C211" s="5" t="s">
        <v>862</v>
      </c>
      <c r="D211" s="4" t="s">
        <v>864</v>
      </c>
      <c r="E211" s="4" t="s">
        <v>763</v>
      </c>
    </row>
    <row r="212" spans="1:5" ht="38.25">
      <c r="A212" s="13">
        <f t="shared" si="3"/>
        <v>209</v>
      </c>
      <c r="B212" s="13" t="s">
        <v>690</v>
      </c>
      <c r="C212" s="5" t="s">
        <v>865</v>
      </c>
      <c r="D212" s="4" t="s">
        <v>866</v>
      </c>
      <c r="E212" s="4"/>
    </row>
    <row r="213" spans="1:5" ht="38.25">
      <c r="A213" s="13">
        <f t="shared" si="3"/>
        <v>210</v>
      </c>
      <c r="B213" s="13" t="s">
        <v>690</v>
      </c>
      <c r="C213" s="5" t="s">
        <v>867</v>
      </c>
      <c r="D213" s="4" t="s">
        <v>868</v>
      </c>
      <c r="E213" s="4" t="s">
        <v>763</v>
      </c>
    </row>
    <row r="214" spans="1:5" ht="25.5">
      <c r="A214" s="13">
        <f t="shared" si="3"/>
        <v>211</v>
      </c>
      <c r="B214" s="13" t="s">
        <v>690</v>
      </c>
      <c r="C214" s="5" t="s">
        <v>720</v>
      </c>
      <c r="D214" s="4" t="s">
        <v>869</v>
      </c>
      <c r="E214" s="4" t="s">
        <v>769</v>
      </c>
    </row>
    <row r="215" spans="1:5" ht="39" customHeight="1">
      <c r="A215" s="13">
        <f t="shared" si="3"/>
        <v>212</v>
      </c>
      <c r="B215" s="13" t="s">
        <v>690</v>
      </c>
      <c r="C215" s="5" t="s">
        <v>720</v>
      </c>
      <c r="D215" s="4" t="s">
        <v>870</v>
      </c>
      <c r="E215" s="4"/>
    </row>
    <row r="216" spans="1:5" ht="38.25">
      <c r="A216" s="13">
        <f t="shared" si="3"/>
        <v>213</v>
      </c>
      <c r="B216" s="13" t="s">
        <v>690</v>
      </c>
      <c r="C216" s="5" t="s">
        <v>720</v>
      </c>
      <c r="D216" s="4" t="s">
        <v>871</v>
      </c>
      <c r="E216" s="4" t="s">
        <v>769</v>
      </c>
    </row>
    <row r="217" spans="1:5" ht="38.25">
      <c r="A217" s="13">
        <f t="shared" si="3"/>
        <v>214</v>
      </c>
      <c r="B217" s="13" t="s">
        <v>690</v>
      </c>
      <c r="C217" s="5" t="s">
        <v>720</v>
      </c>
      <c r="D217" s="4" t="s">
        <v>872</v>
      </c>
      <c r="E217" s="4" t="s">
        <v>769</v>
      </c>
    </row>
    <row r="218" spans="1:5" ht="25.5">
      <c r="A218" s="13">
        <f t="shared" si="3"/>
        <v>215</v>
      </c>
      <c r="B218" s="13" t="s">
        <v>690</v>
      </c>
      <c r="C218" s="5" t="s">
        <v>488</v>
      </c>
      <c r="D218" s="4" t="s">
        <v>873</v>
      </c>
      <c r="E218" s="4" t="s">
        <v>763</v>
      </c>
    </row>
    <row r="219" spans="1:5" ht="114.75">
      <c r="A219" s="13">
        <f t="shared" si="3"/>
        <v>216</v>
      </c>
      <c r="B219" s="13" t="s">
        <v>690</v>
      </c>
      <c r="C219" s="5" t="s">
        <v>488</v>
      </c>
      <c r="D219" s="4" t="s">
        <v>1248</v>
      </c>
      <c r="E219" s="4"/>
    </row>
    <row r="220" spans="1:5" ht="38.25">
      <c r="A220" s="13">
        <f t="shared" si="3"/>
        <v>217</v>
      </c>
      <c r="B220" s="13" t="s">
        <v>690</v>
      </c>
      <c r="C220" s="5" t="s">
        <v>874</v>
      </c>
      <c r="D220" s="4" t="s">
        <v>875</v>
      </c>
      <c r="E220" s="4"/>
    </row>
    <row r="221" spans="1:5" ht="25.5">
      <c r="A221" s="13">
        <f t="shared" si="3"/>
        <v>218</v>
      </c>
      <c r="B221" s="13" t="s">
        <v>690</v>
      </c>
      <c r="C221" s="5" t="s">
        <v>876</v>
      </c>
      <c r="D221" s="4" t="s">
        <v>877</v>
      </c>
      <c r="E221" s="4"/>
    </row>
    <row r="222" spans="1:5" ht="42" customHeight="1">
      <c r="A222" s="13">
        <f t="shared" si="3"/>
        <v>219</v>
      </c>
      <c r="B222" s="13" t="s">
        <v>690</v>
      </c>
      <c r="C222" s="5" t="s">
        <v>878</v>
      </c>
      <c r="D222" s="4" t="s">
        <v>879</v>
      </c>
      <c r="E222" s="4"/>
    </row>
    <row r="223" spans="1:5" ht="51">
      <c r="A223" s="13">
        <f t="shared" si="3"/>
        <v>220</v>
      </c>
      <c r="B223" s="13" t="s">
        <v>690</v>
      </c>
      <c r="C223" s="5" t="s">
        <v>880</v>
      </c>
      <c r="D223" s="4" t="s">
        <v>881</v>
      </c>
      <c r="E223" s="4"/>
    </row>
    <row r="224" spans="1:5" ht="38.25">
      <c r="A224" s="13">
        <f t="shared" si="3"/>
        <v>221</v>
      </c>
      <c r="B224" s="13" t="s">
        <v>690</v>
      </c>
      <c r="C224" s="5" t="s">
        <v>882</v>
      </c>
      <c r="D224" s="4" t="s">
        <v>910</v>
      </c>
      <c r="E224" s="4"/>
    </row>
    <row r="225" spans="1:5" ht="63.75">
      <c r="A225" s="13">
        <f t="shared" si="3"/>
        <v>222</v>
      </c>
      <c r="B225" s="13" t="s">
        <v>690</v>
      </c>
      <c r="C225" s="5" t="s">
        <v>883</v>
      </c>
      <c r="D225" s="4" t="s">
        <v>884</v>
      </c>
      <c r="E225" s="4"/>
    </row>
    <row r="226" spans="1:5" ht="25.5">
      <c r="A226" s="13">
        <f t="shared" si="3"/>
        <v>223</v>
      </c>
      <c r="B226" s="13" t="s">
        <v>690</v>
      </c>
      <c r="C226" s="5" t="s">
        <v>883</v>
      </c>
      <c r="D226" s="4" t="s">
        <v>885</v>
      </c>
      <c r="E226" s="4"/>
    </row>
    <row r="227" spans="1:5" ht="76.5">
      <c r="A227" s="13">
        <f t="shared" si="3"/>
        <v>224</v>
      </c>
      <c r="B227" s="13" t="s">
        <v>690</v>
      </c>
      <c r="C227" s="5" t="s">
        <v>886</v>
      </c>
      <c r="D227" s="4" t="s">
        <v>887</v>
      </c>
      <c r="E227" s="4"/>
    </row>
    <row r="228" spans="1:5" ht="51">
      <c r="A228" s="13">
        <f t="shared" si="3"/>
        <v>225</v>
      </c>
      <c r="B228" s="13" t="s">
        <v>690</v>
      </c>
      <c r="C228" s="5" t="s">
        <v>886</v>
      </c>
      <c r="D228" s="4" t="s">
        <v>888</v>
      </c>
      <c r="E228" s="4" t="s">
        <v>769</v>
      </c>
    </row>
    <row r="229" spans="1:5" ht="25.5">
      <c r="A229" s="13">
        <f t="shared" si="3"/>
        <v>226</v>
      </c>
      <c r="B229" s="13" t="s">
        <v>690</v>
      </c>
      <c r="C229" s="5" t="s">
        <v>889</v>
      </c>
      <c r="D229" s="4" t="s">
        <v>766</v>
      </c>
      <c r="E229" s="4" t="s">
        <v>763</v>
      </c>
    </row>
    <row r="230" spans="1:5" ht="153">
      <c r="A230" s="13">
        <f t="shared" si="3"/>
        <v>227</v>
      </c>
      <c r="B230" s="13" t="s">
        <v>690</v>
      </c>
      <c r="C230" s="5" t="s">
        <v>231</v>
      </c>
      <c r="D230" s="4" t="s">
        <v>890</v>
      </c>
      <c r="E230" s="4"/>
    </row>
    <row r="231" spans="1:5" ht="102.75" customHeight="1">
      <c r="A231" s="13">
        <f t="shared" si="3"/>
        <v>228</v>
      </c>
      <c r="B231" s="13" t="s">
        <v>690</v>
      </c>
      <c r="C231" s="5" t="s">
        <v>891</v>
      </c>
      <c r="D231" s="4" t="s">
        <v>892</v>
      </c>
      <c r="E231" s="4"/>
    </row>
    <row r="232" spans="1:5" ht="25.5">
      <c r="A232" s="13">
        <f t="shared" si="3"/>
        <v>229</v>
      </c>
      <c r="B232" s="13" t="s">
        <v>690</v>
      </c>
      <c r="C232" s="5" t="s">
        <v>893</v>
      </c>
      <c r="D232" s="4" t="s">
        <v>894</v>
      </c>
      <c r="E232" s="4"/>
    </row>
    <row r="233" spans="1:5" ht="89.25">
      <c r="A233" s="13">
        <f t="shared" si="3"/>
        <v>230</v>
      </c>
      <c r="B233" s="13" t="s">
        <v>690</v>
      </c>
      <c r="C233" s="5" t="s">
        <v>895</v>
      </c>
      <c r="D233" s="4" t="s">
        <v>896</v>
      </c>
      <c r="E233" s="4"/>
    </row>
    <row r="234" spans="1:5" ht="89.25">
      <c r="A234" s="13">
        <f t="shared" si="3"/>
        <v>231</v>
      </c>
      <c r="B234" s="13" t="s">
        <v>690</v>
      </c>
      <c r="C234" s="5" t="s">
        <v>897</v>
      </c>
      <c r="D234" s="4" t="s">
        <v>898</v>
      </c>
      <c r="E234" s="4"/>
    </row>
    <row r="235" spans="1:5">
      <c r="A235" s="13">
        <f t="shared" si="3"/>
        <v>232</v>
      </c>
      <c r="B235" s="13" t="s">
        <v>690</v>
      </c>
      <c r="C235" s="5" t="s">
        <v>899</v>
      </c>
      <c r="D235" s="4" t="s">
        <v>848</v>
      </c>
      <c r="E235" s="4"/>
    </row>
    <row r="236" spans="1:5" ht="51">
      <c r="A236" s="13">
        <f t="shared" si="3"/>
        <v>233</v>
      </c>
      <c r="B236" s="13" t="s">
        <v>690</v>
      </c>
      <c r="C236" s="5" t="s">
        <v>900</v>
      </c>
      <c r="D236" s="4" t="s">
        <v>901</v>
      </c>
      <c r="E236" s="4"/>
    </row>
    <row r="237" spans="1:5" ht="63.75">
      <c r="A237" s="13">
        <f t="shared" si="3"/>
        <v>234</v>
      </c>
      <c r="B237" s="13" t="s">
        <v>690</v>
      </c>
      <c r="C237" s="5" t="s">
        <v>902</v>
      </c>
      <c r="D237" s="4" t="s">
        <v>903</v>
      </c>
      <c r="E237" s="4"/>
    </row>
    <row r="238" spans="1:5" ht="318.75">
      <c r="A238" s="13">
        <f t="shared" si="3"/>
        <v>235</v>
      </c>
      <c r="B238" s="13" t="s">
        <v>690</v>
      </c>
      <c r="C238" s="5" t="s">
        <v>902</v>
      </c>
      <c r="D238" s="4" t="s">
        <v>904</v>
      </c>
      <c r="E238" s="4"/>
    </row>
    <row r="239" spans="1:5" ht="51">
      <c r="A239" s="13">
        <f t="shared" si="3"/>
        <v>236</v>
      </c>
      <c r="B239" s="13" t="s">
        <v>690</v>
      </c>
      <c r="C239" s="5" t="s">
        <v>902</v>
      </c>
      <c r="D239" s="4" t="s">
        <v>905</v>
      </c>
      <c r="E239" s="4" t="s">
        <v>763</v>
      </c>
    </row>
    <row r="240" spans="1:5" ht="51">
      <c r="A240" s="13">
        <f t="shared" si="3"/>
        <v>237</v>
      </c>
      <c r="B240" s="13" t="s">
        <v>690</v>
      </c>
      <c r="C240" s="5" t="s">
        <v>484</v>
      </c>
      <c r="D240" s="4" t="s">
        <v>906</v>
      </c>
      <c r="E240" s="4"/>
    </row>
  </sheetData>
  <autoFilter ref="A3:D3"/>
  <mergeCells count="2">
    <mergeCell ref="A1:E1"/>
    <mergeCell ref="C2:D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3"/>
  <sheetViews>
    <sheetView zoomScaleNormal="100" workbookViewId="0">
      <selection sqref="A1:E1"/>
    </sheetView>
  </sheetViews>
  <sheetFormatPr defaultRowHeight="12.75"/>
  <cols>
    <col min="1" max="1" width="4.75" style="1" customWidth="1"/>
    <col min="2" max="2" width="14.375" style="1" customWidth="1"/>
    <col min="3" max="3" width="28.625" style="1" customWidth="1"/>
    <col min="4" max="4" width="60.625" style="1" customWidth="1"/>
    <col min="5" max="5" width="96.625" style="1" customWidth="1"/>
    <col min="6" max="16384" width="9" style="1"/>
  </cols>
  <sheetData>
    <row r="1" spans="1:2270 16107:16382">
      <c r="A1" s="20" t="s">
        <v>10</v>
      </c>
      <c r="B1" s="21"/>
      <c r="C1" s="21"/>
      <c r="D1" s="21"/>
      <c r="E1" s="2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19"/>
      <c r="D2" s="19"/>
      <c r="E2" s="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10"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31.5" customHeight="1">
      <c r="A4" s="13">
        <v>1</v>
      </c>
      <c r="B4" s="13" t="s">
        <v>14</v>
      </c>
      <c r="C4" s="14" t="s">
        <v>24</v>
      </c>
      <c r="D4" s="15" t="s">
        <v>34</v>
      </c>
      <c r="E4" s="15"/>
    </row>
    <row r="5" spans="1:2270 16107:16382" s="3" customFormat="1" ht="69.75" customHeight="1">
      <c r="A5" s="13">
        <f>A4+1</f>
        <v>2</v>
      </c>
      <c r="B5" s="13" t="s">
        <v>14</v>
      </c>
      <c r="C5" s="14" t="s">
        <v>24</v>
      </c>
      <c r="D5" s="15" t="s">
        <v>35</v>
      </c>
      <c r="E5" s="15" t="s">
        <v>59</v>
      </c>
    </row>
    <row r="6" spans="1:2270 16107:16382" s="3" customFormat="1" ht="31.5" customHeight="1">
      <c r="A6" s="13">
        <f t="shared" ref="A6:A69" si="0">A5+1</f>
        <v>3</v>
      </c>
      <c r="B6" s="13" t="s">
        <v>14</v>
      </c>
      <c r="C6" s="14" t="s">
        <v>24</v>
      </c>
      <c r="D6" s="15" t="s">
        <v>36</v>
      </c>
      <c r="E6" s="15"/>
    </row>
    <row r="7" spans="1:2270 16107:16382" s="3" customFormat="1" ht="173.25" customHeight="1">
      <c r="A7" s="13">
        <f t="shared" si="0"/>
        <v>4</v>
      </c>
      <c r="B7" s="13" t="s">
        <v>14</v>
      </c>
      <c r="C7" s="14" t="s">
        <v>25</v>
      </c>
      <c r="D7" s="15" t="s">
        <v>37</v>
      </c>
      <c r="E7" s="15"/>
    </row>
    <row r="8" spans="1:2270 16107:16382" s="3" customFormat="1" ht="38.25">
      <c r="A8" s="13">
        <f t="shared" si="0"/>
        <v>5</v>
      </c>
      <c r="B8" s="13" t="s">
        <v>14</v>
      </c>
      <c r="C8" s="14" t="s">
        <v>25</v>
      </c>
      <c r="D8" s="15" t="s">
        <v>38</v>
      </c>
      <c r="E8" s="15"/>
    </row>
    <row r="9" spans="1:2270 16107:16382" s="3" customFormat="1" ht="18" customHeight="1">
      <c r="A9" s="13">
        <f t="shared" si="0"/>
        <v>6</v>
      </c>
      <c r="B9" s="13" t="s">
        <v>14</v>
      </c>
      <c r="C9" s="14" t="s">
        <v>26</v>
      </c>
      <c r="D9" s="15" t="s">
        <v>39</v>
      </c>
      <c r="E9" s="15"/>
    </row>
    <row r="10" spans="1:2270 16107:16382" s="3" customFormat="1" ht="28.5" customHeight="1">
      <c r="A10" s="13">
        <f t="shared" si="0"/>
        <v>7</v>
      </c>
      <c r="B10" s="13" t="s">
        <v>14</v>
      </c>
      <c r="C10" s="14" t="s">
        <v>27</v>
      </c>
      <c r="D10" s="15" t="s">
        <v>40</v>
      </c>
      <c r="E10" s="15"/>
    </row>
    <row r="11" spans="1:2270 16107:16382" s="3" customFormat="1" ht="18" customHeight="1">
      <c r="A11" s="13">
        <f t="shared" si="0"/>
        <v>8</v>
      </c>
      <c r="B11" s="13" t="s">
        <v>14</v>
      </c>
      <c r="C11" s="14" t="s">
        <v>28</v>
      </c>
      <c r="D11" s="15" t="s">
        <v>41</v>
      </c>
      <c r="E11" s="15"/>
    </row>
    <row r="12" spans="1:2270 16107:16382" s="3" customFormat="1" ht="17.25" customHeight="1">
      <c r="A12" s="13">
        <f t="shared" si="0"/>
        <v>9</v>
      </c>
      <c r="B12" s="13" t="s">
        <v>14</v>
      </c>
      <c r="C12" s="14" t="s">
        <v>29</v>
      </c>
      <c r="D12" s="15" t="s">
        <v>42</v>
      </c>
      <c r="E12" s="15"/>
    </row>
    <row r="13" spans="1:2270 16107:16382" s="3" customFormat="1" ht="26.25" customHeight="1">
      <c r="A13" s="13">
        <f t="shared" si="0"/>
        <v>10</v>
      </c>
      <c r="B13" s="13" t="s">
        <v>14</v>
      </c>
      <c r="C13" s="14" t="s">
        <v>29</v>
      </c>
      <c r="D13" s="15" t="s">
        <v>43</v>
      </c>
      <c r="E13" s="15" t="s">
        <v>60</v>
      </c>
    </row>
    <row r="14" spans="1:2270 16107:16382" s="3" customFormat="1" ht="29.25" customHeight="1">
      <c r="A14" s="13">
        <f t="shared" si="0"/>
        <v>11</v>
      </c>
      <c r="B14" s="13" t="s">
        <v>14</v>
      </c>
      <c r="C14" s="14" t="s">
        <v>29</v>
      </c>
      <c r="D14" s="15" t="s">
        <v>44</v>
      </c>
      <c r="E14" s="15" t="s">
        <v>61</v>
      </c>
    </row>
    <row r="15" spans="1:2270 16107:16382" s="3" customFormat="1" ht="58.5" customHeight="1">
      <c r="A15" s="13">
        <f t="shared" si="0"/>
        <v>12</v>
      </c>
      <c r="B15" s="13" t="s">
        <v>14</v>
      </c>
      <c r="C15" s="14" t="s">
        <v>30</v>
      </c>
      <c r="D15" s="15" t="s">
        <v>1213</v>
      </c>
      <c r="E15" s="15" t="s">
        <v>1258</v>
      </c>
    </row>
    <row r="16" spans="1:2270 16107:16382" s="3" customFormat="1" ht="39" customHeight="1">
      <c r="A16" s="13">
        <f t="shared" si="0"/>
        <v>13</v>
      </c>
      <c r="B16" s="13" t="s">
        <v>14</v>
      </c>
      <c r="C16" s="14" t="s">
        <v>31</v>
      </c>
      <c r="D16" s="15" t="s">
        <v>45</v>
      </c>
      <c r="E16" s="15" t="s">
        <v>62</v>
      </c>
    </row>
    <row r="17" spans="1:5" s="3" customFormat="1" ht="40.5" customHeight="1">
      <c r="A17" s="13">
        <f t="shared" si="0"/>
        <v>14</v>
      </c>
      <c r="B17" s="13" t="s">
        <v>14</v>
      </c>
      <c r="C17" s="14" t="s">
        <v>31</v>
      </c>
      <c r="D17" s="15" t="s">
        <v>46</v>
      </c>
      <c r="E17" s="15" t="s">
        <v>63</v>
      </c>
    </row>
    <row r="18" spans="1:5" s="3" customFormat="1" ht="25.5">
      <c r="A18" s="13">
        <f t="shared" si="0"/>
        <v>15</v>
      </c>
      <c r="B18" s="13" t="s">
        <v>14</v>
      </c>
      <c r="C18" s="14" t="s">
        <v>31</v>
      </c>
      <c r="D18" s="15" t="s">
        <v>47</v>
      </c>
      <c r="E18" s="15"/>
    </row>
    <row r="19" spans="1:5" s="3" customFormat="1" ht="25.5">
      <c r="A19" s="13">
        <f t="shared" si="0"/>
        <v>16</v>
      </c>
      <c r="B19" s="13" t="s">
        <v>14</v>
      </c>
      <c r="C19" s="14" t="s">
        <v>31</v>
      </c>
      <c r="D19" s="15" t="s">
        <v>48</v>
      </c>
      <c r="E19" s="15" t="s">
        <v>64</v>
      </c>
    </row>
    <row r="20" spans="1:5" s="3" customFormat="1" ht="15.75" customHeight="1">
      <c r="A20" s="13">
        <f t="shared" si="0"/>
        <v>17</v>
      </c>
      <c r="B20" s="13" t="s">
        <v>14</v>
      </c>
      <c r="C20" s="14" t="s">
        <v>32</v>
      </c>
      <c r="D20" s="17" t="s">
        <v>49</v>
      </c>
      <c r="E20" s="15"/>
    </row>
    <row r="21" spans="1:5" s="3" customFormat="1" ht="67.5" customHeight="1">
      <c r="A21" s="13">
        <f t="shared" si="0"/>
        <v>18</v>
      </c>
      <c r="B21" s="13" t="s">
        <v>14</v>
      </c>
      <c r="C21" s="14" t="s">
        <v>32</v>
      </c>
      <c r="D21" s="15" t="s">
        <v>50</v>
      </c>
      <c r="E21" s="15" t="s">
        <v>1214</v>
      </c>
    </row>
    <row r="22" spans="1:5" s="3" customFormat="1" ht="25.5">
      <c r="A22" s="13">
        <f t="shared" si="0"/>
        <v>19</v>
      </c>
      <c r="B22" s="13" t="s">
        <v>14</v>
      </c>
      <c r="C22" s="14" t="s">
        <v>33</v>
      </c>
      <c r="D22" s="15" t="s">
        <v>51</v>
      </c>
      <c r="E22" s="15"/>
    </row>
    <row r="23" spans="1:5" s="3" customFormat="1" ht="23.25" customHeight="1">
      <c r="A23" s="13">
        <f t="shared" si="0"/>
        <v>20</v>
      </c>
      <c r="B23" s="13" t="s">
        <v>14</v>
      </c>
      <c r="C23" s="14" t="s">
        <v>33</v>
      </c>
      <c r="D23" s="15" t="s">
        <v>52</v>
      </c>
      <c r="E23" s="15" t="s">
        <v>65</v>
      </c>
    </row>
    <row r="24" spans="1:5" s="3" customFormat="1" ht="39.75" customHeight="1">
      <c r="A24" s="13">
        <f t="shared" si="0"/>
        <v>21</v>
      </c>
      <c r="B24" s="13" t="s">
        <v>14</v>
      </c>
      <c r="C24" s="14" t="s">
        <v>33</v>
      </c>
      <c r="D24" s="15" t="s">
        <v>53</v>
      </c>
      <c r="E24" s="15" t="s">
        <v>66</v>
      </c>
    </row>
    <row r="25" spans="1:5" s="3" customFormat="1" ht="36" customHeight="1">
      <c r="A25" s="13">
        <f t="shared" si="0"/>
        <v>22</v>
      </c>
      <c r="B25" s="13" t="s">
        <v>14</v>
      </c>
      <c r="C25" s="14" t="s">
        <v>33</v>
      </c>
      <c r="D25" s="15" t="s">
        <v>54</v>
      </c>
      <c r="E25" s="15" t="s">
        <v>67</v>
      </c>
    </row>
    <row r="26" spans="1:5" s="3" customFormat="1" ht="18.75" customHeight="1">
      <c r="A26" s="13">
        <f t="shared" si="0"/>
        <v>23</v>
      </c>
      <c r="B26" s="13" t="s">
        <v>14</v>
      </c>
      <c r="C26" s="14" t="s">
        <v>33</v>
      </c>
      <c r="D26" s="15" t="s">
        <v>55</v>
      </c>
      <c r="E26" s="15" t="s">
        <v>68</v>
      </c>
    </row>
    <row r="27" spans="1:5" s="3" customFormat="1" ht="23.25" customHeight="1">
      <c r="A27" s="13">
        <f t="shared" si="0"/>
        <v>24</v>
      </c>
      <c r="B27" s="13" t="s">
        <v>14</v>
      </c>
      <c r="C27" s="14" t="s">
        <v>33</v>
      </c>
      <c r="D27" s="15" t="s">
        <v>56</v>
      </c>
      <c r="E27" s="16" t="s">
        <v>69</v>
      </c>
    </row>
    <row r="28" spans="1:5" s="3" customFormat="1" ht="25.5">
      <c r="A28" s="13">
        <f t="shared" si="0"/>
        <v>25</v>
      </c>
      <c r="B28" s="13" t="s">
        <v>14</v>
      </c>
      <c r="C28" s="14" t="s">
        <v>33</v>
      </c>
      <c r="D28" s="15" t="s">
        <v>57</v>
      </c>
      <c r="E28" s="15" t="s">
        <v>70</v>
      </c>
    </row>
    <row r="29" spans="1:5" s="3" customFormat="1" ht="25.5">
      <c r="A29" s="13">
        <f t="shared" si="0"/>
        <v>26</v>
      </c>
      <c r="B29" s="13" t="s">
        <v>14</v>
      </c>
      <c r="C29" s="14" t="s">
        <v>33</v>
      </c>
      <c r="D29" s="15" t="s">
        <v>58</v>
      </c>
      <c r="E29" s="15" t="s">
        <v>70</v>
      </c>
    </row>
    <row r="30" spans="1:5" s="3" customFormat="1" ht="68.25" customHeight="1">
      <c r="A30" s="13">
        <f t="shared" si="0"/>
        <v>27</v>
      </c>
      <c r="B30" s="13" t="s">
        <v>114</v>
      </c>
      <c r="C30" s="5" t="s">
        <v>277</v>
      </c>
      <c r="D30" s="4" t="s">
        <v>278</v>
      </c>
      <c r="E30" s="4" t="s">
        <v>279</v>
      </c>
    </row>
    <row r="31" spans="1:5" s="3" customFormat="1">
      <c r="A31" s="13">
        <f t="shared" si="0"/>
        <v>28</v>
      </c>
      <c r="B31" s="13" t="s">
        <v>114</v>
      </c>
      <c r="C31" s="5" t="s">
        <v>301</v>
      </c>
      <c r="D31" s="4" t="s">
        <v>280</v>
      </c>
      <c r="E31" s="4" t="s">
        <v>281</v>
      </c>
    </row>
    <row r="32" spans="1:5" s="3" customFormat="1">
      <c r="A32" s="13">
        <f t="shared" si="0"/>
        <v>29</v>
      </c>
      <c r="B32" s="13" t="s">
        <v>114</v>
      </c>
      <c r="C32" s="5" t="s">
        <v>303</v>
      </c>
      <c r="D32" s="4" t="s">
        <v>282</v>
      </c>
      <c r="E32" s="4" t="s">
        <v>283</v>
      </c>
    </row>
    <row r="33" spans="1:5" s="3" customFormat="1">
      <c r="A33" s="13">
        <f t="shared" si="0"/>
        <v>30</v>
      </c>
      <c r="B33" s="13" t="s">
        <v>114</v>
      </c>
      <c r="C33" s="5" t="s">
        <v>304</v>
      </c>
      <c r="D33" s="4" t="s">
        <v>284</v>
      </c>
      <c r="E33" s="4" t="s">
        <v>285</v>
      </c>
    </row>
    <row r="34" spans="1:5">
      <c r="A34" s="13">
        <f t="shared" si="0"/>
        <v>31</v>
      </c>
      <c r="B34" s="13" t="s">
        <v>114</v>
      </c>
      <c r="C34" s="5">
        <v>2.36</v>
      </c>
      <c r="D34" s="4" t="s">
        <v>286</v>
      </c>
      <c r="E34" s="4" t="s">
        <v>287</v>
      </c>
    </row>
    <row r="35" spans="1:5">
      <c r="A35" s="13">
        <f t="shared" si="0"/>
        <v>32</v>
      </c>
      <c r="B35" s="13" t="s">
        <v>114</v>
      </c>
      <c r="C35" s="5">
        <v>2.39</v>
      </c>
      <c r="D35" s="4" t="s">
        <v>288</v>
      </c>
      <c r="E35" s="4" t="s">
        <v>289</v>
      </c>
    </row>
    <row r="36" spans="1:5">
      <c r="A36" s="13">
        <f t="shared" si="0"/>
        <v>33</v>
      </c>
      <c r="B36" s="13" t="s">
        <v>114</v>
      </c>
      <c r="C36" s="5" t="s">
        <v>302</v>
      </c>
      <c r="D36" s="4" t="s">
        <v>290</v>
      </c>
      <c r="E36" s="4" t="s">
        <v>291</v>
      </c>
    </row>
    <row r="37" spans="1:5" ht="25.5">
      <c r="A37" s="13">
        <f t="shared" si="0"/>
        <v>34</v>
      </c>
      <c r="B37" s="13" t="s">
        <v>114</v>
      </c>
      <c r="C37" s="5" t="s">
        <v>305</v>
      </c>
      <c r="D37" s="4" t="s">
        <v>292</v>
      </c>
      <c r="E37" s="4" t="s">
        <v>293</v>
      </c>
    </row>
    <row r="38" spans="1:5" ht="42" customHeight="1">
      <c r="A38" s="13">
        <f t="shared" si="0"/>
        <v>35</v>
      </c>
      <c r="B38" s="13" t="s">
        <v>114</v>
      </c>
      <c r="C38" s="5" t="s">
        <v>306</v>
      </c>
      <c r="D38" s="4" t="s">
        <v>294</v>
      </c>
      <c r="E38" s="4" t="s">
        <v>295</v>
      </c>
    </row>
    <row r="39" spans="1:5">
      <c r="A39" s="13">
        <f t="shared" si="0"/>
        <v>36</v>
      </c>
      <c r="B39" s="13" t="s">
        <v>114</v>
      </c>
      <c r="C39" s="5" t="s">
        <v>307</v>
      </c>
      <c r="D39" s="4" t="s">
        <v>296</v>
      </c>
      <c r="E39" s="4"/>
    </row>
    <row r="40" spans="1:5">
      <c r="A40" s="13">
        <f t="shared" si="0"/>
        <v>37</v>
      </c>
      <c r="B40" s="13" t="s">
        <v>114</v>
      </c>
      <c r="C40" s="5" t="s">
        <v>308</v>
      </c>
      <c r="D40" s="4" t="s">
        <v>297</v>
      </c>
      <c r="E40" s="4" t="s">
        <v>298</v>
      </c>
    </row>
    <row r="41" spans="1:5" ht="25.5">
      <c r="A41" s="13">
        <f t="shared" si="0"/>
        <v>38</v>
      </c>
      <c r="B41" s="13" t="s">
        <v>114</v>
      </c>
      <c r="C41" s="5" t="s">
        <v>309</v>
      </c>
      <c r="D41" s="4" t="s">
        <v>299</v>
      </c>
      <c r="E41" s="4"/>
    </row>
    <row r="42" spans="1:5" ht="25.5">
      <c r="A42" s="13">
        <f t="shared" si="0"/>
        <v>39</v>
      </c>
      <c r="B42" s="13" t="s">
        <v>114</v>
      </c>
      <c r="C42" s="5" t="s">
        <v>310</v>
      </c>
      <c r="D42" s="4" t="s">
        <v>300</v>
      </c>
      <c r="E42" s="4"/>
    </row>
    <row r="43" spans="1:5" ht="25.5">
      <c r="A43" s="13">
        <f t="shared" si="0"/>
        <v>40</v>
      </c>
      <c r="B43" s="13" t="s">
        <v>402</v>
      </c>
      <c r="C43" s="5" t="s">
        <v>503</v>
      </c>
      <c r="D43" s="4" t="s">
        <v>504</v>
      </c>
      <c r="E43" s="4" t="s">
        <v>505</v>
      </c>
    </row>
    <row r="44" spans="1:5" ht="102">
      <c r="A44" s="13">
        <f t="shared" si="0"/>
        <v>41</v>
      </c>
      <c r="B44" s="13" t="s">
        <v>402</v>
      </c>
      <c r="C44" s="5" t="s">
        <v>506</v>
      </c>
      <c r="D44" s="4" t="s">
        <v>507</v>
      </c>
      <c r="E44" s="4" t="s">
        <v>508</v>
      </c>
    </row>
    <row r="45" spans="1:5" ht="127.5">
      <c r="A45" s="13">
        <f t="shared" si="0"/>
        <v>42</v>
      </c>
      <c r="B45" s="13" t="s">
        <v>402</v>
      </c>
      <c r="C45" s="5" t="s">
        <v>509</v>
      </c>
      <c r="D45" s="4" t="s">
        <v>1215</v>
      </c>
      <c r="E45" s="4" t="s">
        <v>510</v>
      </c>
    </row>
    <row r="46" spans="1:5" ht="51">
      <c r="A46" s="13">
        <f t="shared" si="0"/>
        <v>43</v>
      </c>
      <c r="B46" s="13" t="s">
        <v>402</v>
      </c>
      <c r="C46" s="5" t="s">
        <v>511</v>
      </c>
      <c r="D46" s="4" t="s">
        <v>512</v>
      </c>
      <c r="E46" s="4" t="s">
        <v>513</v>
      </c>
    </row>
    <row r="47" spans="1:5" ht="241.5" customHeight="1">
      <c r="A47" s="13">
        <f t="shared" si="0"/>
        <v>44</v>
      </c>
      <c r="B47" s="13" t="s">
        <v>402</v>
      </c>
      <c r="C47" s="5" t="s">
        <v>514</v>
      </c>
      <c r="D47" s="4" t="s">
        <v>1216</v>
      </c>
      <c r="E47" s="4" t="s">
        <v>521</v>
      </c>
    </row>
    <row r="48" spans="1:5" ht="102">
      <c r="A48" s="13">
        <f t="shared" si="0"/>
        <v>45</v>
      </c>
      <c r="B48" s="13" t="s">
        <v>402</v>
      </c>
      <c r="C48" s="5" t="s">
        <v>514</v>
      </c>
      <c r="D48" s="4" t="s">
        <v>1217</v>
      </c>
      <c r="E48" s="4"/>
    </row>
    <row r="49" spans="1:5" ht="153">
      <c r="A49" s="13">
        <f t="shared" si="0"/>
        <v>46</v>
      </c>
      <c r="B49" s="13" t="s">
        <v>402</v>
      </c>
      <c r="C49" s="5" t="s">
        <v>515</v>
      </c>
      <c r="D49" s="4" t="s">
        <v>516</v>
      </c>
      <c r="E49" s="4" t="s">
        <v>517</v>
      </c>
    </row>
    <row r="50" spans="1:5">
      <c r="A50" s="13">
        <f t="shared" si="0"/>
        <v>47</v>
      </c>
      <c r="B50" s="13" t="s">
        <v>402</v>
      </c>
      <c r="C50" s="5" t="s">
        <v>518</v>
      </c>
      <c r="D50" s="4" t="s">
        <v>519</v>
      </c>
      <c r="E50" s="4" t="s">
        <v>520</v>
      </c>
    </row>
    <row r="51" spans="1:5" ht="76.5">
      <c r="A51" s="13">
        <f t="shared" si="0"/>
        <v>48</v>
      </c>
      <c r="B51" s="13" t="s">
        <v>629</v>
      </c>
      <c r="C51" s="5" t="s">
        <v>630</v>
      </c>
      <c r="D51" s="4" t="s">
        <v>631</v>
      </c>
      <c r="E51" s="4"/>
    </row>
    <row r="52" spans="1:5">
      <c r="A52" s="13">
        <f t="shared" si="0"/>
        <v>49</v>
      </c>
      <c r="B52" s="13" t="s">
        <v>629</v>
      </c>
      <c r="C52" s="5" t="s">
        <v>632</v>
      </c>
      <c r="D52" s="4" t="s">
        <v>646</v>
      </c>
      <c r="E52" s="4"/>
    </row>
    <row r="53" spans="1:5" ht="38.25">
      <c r="A53" s="13">
        <f t="shared" si="0"/>
        <v>50</v>
      </c>
      <c r="B53" s="13" t="s">
        <v>629</v>
      </c>
      <c r="C53" s="5" t="s">
        <v>632</v>
      </c>
      <c r="D53" s="4" t="s">
        <v>633</v>
      </c>
      <c r="E53" s="4"/>
    </row>
    <row r="54" spans="1:5" ht="76.5">
      <c r="A54" s="13">
        <f t="shared" si="0"/>
        <v>51</v>
      </c>
      <c r="B54" s="13" t="s">
        <v>629</v>
      </c>
      <c r="C54" s="5" t="s">
        <v>634</v>
      </c>
      <c r="D54" s="4" t="s">
        <v>635</v>
      </c>
      <c r="E54" s="4"/>
    </row>
    <row r="55" spans="1:5" ht="51">
      <c r="A55" s="13">
        <f t="shared" si="0"/>
        <v>52</v>
      </c>
      <c r="B55" s="13" t="s">
        <v>629</v>
      </c>
      <c r="C55" s="5" t="s">
        <v>634</v>
      </c>
      <c r="D55" s="4" t="s">
        <v>636</v>
      </c>
      <c r="E55" s="4"/>
    </row>
    <row r="56" spans="1:5" ht="25.5">
      <c r="A56" s="13">
        <f t="shared" si="0"/>
        <v>53</v>
      </c>
      <c r="B56" s="13" t="s">
        <v>629</v>
      </c>
      <c r="C56" s="5" t="s">
        <v>637</v>
      </c>
      <c r="D56" s="4" t="s">
        <v>1259</v>
      </c>
      <c r="E56" s="4"/>
    </row>
    <row r="57" spans="1:5" ht="38.25">
      <c r="A57" s="13">
        <f t="shared" si="0"/>
        <v>54</v>
      </c>
      <c r="B57" s="13" t="s">
        <v>629</v>
      </c>
      <c r="C57" s="5" t="s">
        <v>637</v>
      </c>
      <c r="D57" s="4" t="s">
        <v>638</v>
      </c>
      <c r="E57" s="4"/>
    </row>
    <row r="58" spans="1:5" ht="38.25">
      <c r="A58" s="13">
        <f t="shared" si="0"/>
        <v>55</v>
      </c>
      <c r="B58" s="13" t="s">
        <v>629</v>
      </c>
      <c r="C58" s="5" t="s">
        <v>514</v>
      </c>
      <c r="D58" s="4" t="s">
        <v>639</v>
      </c>
      <c r="E58" s="4"/>
    </row>
    <row r="59" spans="1:5" ht="63.75">
      <c r="A59" s="13">
        <f t="shared" si="0"/>
        <v>56</v>
      </c>
      <c r="B59" s="13" t="s">
        <v>629</v>
      </c>
      <c r="C59" s="5" t="s">
        <v>514</v>
      </c>
      <c r="D59" s="4" t="s">
        <v>640</v>
      </c>
      <c r="E59" s="4"/>
    </row>
    <row r="60" spans="1:5">
      <c r="A60" s="13">
        <f t="shared" si="0"/>
        <v>57</v>
      </c>
      <c r="B60" s="13" t="s">
        <v>629</v>
      </c>
      <c r="C60" s="5" t="s">
        <v>514</v>
      </c>
      <c r="D60" s="4" t="s">
        <v>641</v>
      </c>
      <c r="E60" s="4"/>
    </row>
    <row r="61" spans="1:5" ht="25.5">
      <c r="A61" s="13">
        <f t="shared" si="0"/>
        <v>58</v>
      </c>
      <c r="B61" s="13" t="s">
        <v>629</v>
      </c>
      <c r="C61" s="5" t="s">
        <v>514</v>
      </c>
      <c r="D61" s="4" t="s">
        <v>642</v>
      </c>
      <c r="E61" s="4"/>
    </row>
    <row r="62" spans="1:5" ht="51">
      <c r="A62" s="13">
        <f t="shared" si="0"/>
        <v>59</v>
      </c>
      <c r="B62" s="13" t="s">
        <v>629</v>
      </c>
      <c r="C62" s="5" t="s">
        <v>643</v>
      </c>
      <c r="D62" s="4" t="s">
        <v>1260</v>
      </c>
      <c r="E62" s="4"/>
    </row>
    <row r="63" spans="1:5" ht="38.25">
      <c r="A63" s="13">
        <f t="shared" si="0"/>
        <v>60</v>
      </c>
      <c r="B63" s="13" t="s">
        <v>629</v>
      </c>
      <c r="C63" s="5" t="s">
        <v>643</v>
      </c>
      <c r="D63" s="4" t="s">
        <v>644</v>
      </c>
      <c r="E63" s="4"/>
    </row>
    <row r="64" spans="1:5" ht="51">
      <c r="A64" s="13">
        <f t="shared" si="0"/>
        <v>61</v>
      </c>
      <c r="B64" s="13" t="s">
        <v>629</v>
      </c>
      <c r="C64" s="5" t="s">
        <v>645</v>
      </c>
      <c r="D64" s="4" t="s">
        <v>1218</v>
      </c>
      <c r="E64" s="4"/>
    </row>
    <row r="65" spans="1:5" ht="63.75">
      <c r="A65" s="13">
        <f t="shared" si="0"/>
        <v>62</v>
      </c>
      <c r="B65" s="13" t="s">
        <v>629</v>
      </c>
      <c r="C65" s="5" t="s">
        <v>645</v>
      </c>
      <c r="D65" s="4" t="s">
        <v>1219</v>
      </c>
      <c r="E65" s="4"/>
    </row>
    <row r="66" spans="1:5" ht="38.25">
      <c r="A66" s="13">
        <f t="shared" si="0"/>
        <v>63</v>
      </c>
      <c r="B66" s="13" t="s">
        <v>690</v>
      </c>
      <c r="C66" s="5" t="s">
        <v>911</v>
      </c>
      <c r="D66" s="4" t="s">
        <v>912</v>
      </c>
      <c r="E66" s="4"/>
    </row>
    <row r="67" spans="1:5">
      <c r="A67" s="13">
        <f t="shared" si="0"/>
        <v>64</v>
      </c>
      <c r="B67" s="13" t="s">
        <v>690</v>
      </c>
      <c r="C67" s="5" t="s">
        <v>913</v>
      </c>
      <c r="D67" s="4" t="s">
        <v>914</v>
      </c>
      <c r="E67" s="4" t="s">
        <v>915</v>
      </c>
    </row>
    <row r="68" spans="1:5">
      <c r="A68" s="13">
        <f t="shared" si="0"/>
        <v>65</v>
      </c>
      <c r="B68" s="13" t="s">
        <v>690</v>
      </c>
      <c r="C68" s="5" t="s">
        <v>913</v>
      </c>
      <c r="D68" s="4" t="s">
        <v>916</v>
      </c>
      <c r="E68" s="4"/>
    </row>
    <row r="69" spans="1:5">
      <c r="A69" s="13">
        <f t="shared" si="0"/>
        <v>66</v>
      </c>
      <c r="B69" s="13" t="s">
        <v>690</v>
      </c>
      <c r="C69" s="5" t="s">
        <v>913</v>
      </c>
      <c r="D69" s="4" t="s">
        <v>917</v>
      </c>
      <c r="E69" s="4"/>
    </row>
    <row r="70" spans="1:5">
      <c r="A70" s="13">
        <f t="shared" ref="A70:A103" si="1">A69+1</f>
        <v>67</v>
      </c>
      <c r="B70" s="13" t="s">
        <v>690</v>
      </c>
      <c r="C70" s="5" t="s">
        <v>913</v>
      </c>
      <c r="D70" s="4" t="s">
        <v>918</v>
      </c>
      <c r="E70" s="4"/>
    </row>
    <row r="71" spans="1:5" ht="25.5">
      <c r="A71" s="13">
        <f t="shared" si="1"/>
        <v>68</v>
      </c>
      <c r="B71" s="13" t="s">
        <v>690</v>
      </c>
      <c r="C71" s="5" t="s">
        <v>919</v>
      </c>
      <c r="D71" s="4" t="s">
        <v>920</v>
      </c>
      <c r="E71" s="4"/>
    </row>
    <row r="72" spans="1:5" ht="25.5">
      <c r="A72" s="13">
        <f t="shared" si="1"/>
        <v>69</v>
      </c>
      <c r="B72" s="13" t="s">
        <v>690</v>
      </c>
      <c r="C72" s="5" t="s">
        <v>919</v>
      </c>
      <c r="D72" s="4" t="s">
        <v>921</v>
      </c>
      <c r="E72" s="4"/>
    </row>
    <row r="73" spans="1:5">
      <c r="A73" s="13">
        <f t="shared" si="1"/>
        <v>70</v>
      </c>
      <c r="B73" s="13" t="s">
        <v>690</v>
      </c>
      <c r="C73" s="5" t="s">
        <v>919</v>
      </c>
      <c r="D73" s="4" t="s">
        <v>922</v>
      </c>
      <c r="E73" s="4"/>
    </row>
    <row r="74" spans="1:5" ht="25.5">
      <c r="A74" s="13">
        <f t="shared" si="1"/>
        <v>71</v>
      </c>
      <c r="B74" s="13" t="s">
        <v>690</v>
      </c>
      <c r="C74" s="5" t="s">
        <v>923</v>
      </c>
      <c r="D74" s="4" t="s">
        <v>924</v>
      </c>
      <c r="E74" s="4"/>
    </row>
    <row r="75" spans="1:5" ht="25.5">
      <c r="A75" s="13">
        <f t="shared" si="1"/>
        <v>72</v>
      </c>
      <c r="B75" s="13" t="s">
        <v>690</v>
      </c>
      <c r="C75" s="5" t="s">
        <v>925</v>
      </c>
      <c r="D75" s="4" t="s">
        <v>926</v>
      </c>
      <c r="E75" s="4"/>
    </row>
    <row r="76" spans="1:5" ht="38.25">
      <c r="A76" s="13">
        <f t="shared" si="1"/>
        <v>73</v>
      </c>
      <c r="B76" s="13" t="s">
        <v>690</v>
      </c>
      <c r="C76" s="5" t="s">
        <v>927</v>
      </c>
      <c r="D76" s="4" t="s">
        <v>928</v>
      </c>
      <c r="E76" s="4" t="s">
        <v>929</v>
      </c>
    </row>
    <row r="77" spans="1:5" ht="38.25">
      <c r="A77" s="13">
        <f t="shared" si="1"/>
        <v>74</v>
      </c>
      <c r="B77" s="13" t="s">
        <v>690</v>
      </c>
      <c r="C77" s="5" t="s">
        <v>930</v>
      </c>
      <c r="D77" s="4" t="s">
        <v>931</v>
      </c>
      <c r="E77" s="4"/>
    </row>
    <row r="78" spans="1:5" ht="38.25">
      <c r="A78" s="13">
        <f t="shared" si="1"/>
        <v>75</v>
      </c>
      <c r="B78" s="13" t="s">
        <v>690</v>
      </c>
      <c r="C78" s="5" t="s">
        <v>930</v>
      </c>
      <c r="D78" s="4" t="s">
        <v>932</v>
      </c>
      <c r="E78" s="4" t="s">
        <v>933</v>
      </c>
    </row>
    <row r="79" spans="1:5" ht="25.5">
      <c r="A79" s="13">
        <f t="shared" si="1"/>
        <v>76</v>
      </c>
      <c r="B79" s="13" t="s">
        <v>690</v>
      </c>
      <c r="C79" s="5" t="s">
        <v>930</v>
      </c>
      <c r="D79" s="4" t="s">
        <v>934</v>
      </c>
      <c r="E79" s="4"/>
    </row>
    <row r="80" spans="1:5" ht="38.25">
      <c r="A80" s="13">
        <f t="shared" si="1"/>
        <v>77</v>
      </c>
      <c r="B80" s="13" t="s">
        <v>690</v>
      </c>
      <c r="C80" s="5" t="s">
        <v>930</v>
      </c>
      <c r="D80" s="4" t="s">
        <v>935</v>
      </c>
      <c r="E80" s="4"/>
    </row>
    <row r="81" spans="1:5" ht="25.5">
      <c r="A81" s="13">
        <f t="shared" si="1"/>
        <v>78</v>
      </c>
      <c r="B81" s="13" t="s">
        <v>690</v>
      </c>
      <c r="C81" s="5" t="s">
        <v>930</v>
      </c>
      <c r="D81" s="4" t="s">
        <v>936</v>
      </c>
      <c r="E81" s="4"/>
    </row>
    <row r="82" spans="1:5" ht="25.5">
      <c r="A82" s="13">
        <f t="shared" si="1"/>
        <v>79</v>
      </c>
      <c r="B82" s="13" t="s">
        <v>690</v>
      </c>
      <c r="C82" s="5" t="s">
        <v>930</v>
      </c>
      <c r="D82" s="4" t="s">
        <v>937</v>
      </c>
      <c r="E82" s="4"/>
    </row>
    <row r="83" spans="1:5" ht="25.5">
      <c r="A83" s="13">
        <f t="shared" si="1"/>
        <v>80</v>
      </c>
      <c r="B83" s="13" t="s">
        <v>690</v>
      </c>
      <c r="C83" s="5" t="s">
        <v>930</v>
      </c>
      <c r="D83" s="4" t="s">
        <v>938</v>
      </c>
      <c r="E83" s="4"/>
    </row>
    <row r="84" spans="1:5" ht="38.25">
      <c r="A84" s="13">
        <f t="shared" si="1"/>
        <v>81</v>
      </c>
      <c r="B84" s="13" t="s">
        <v>690</v>
      </c>
      <c r="C84" s="5" t="s">
        <v>930</v>
      </c>
      <c r="D84" s="4" t="s">
        <v>939</v>
      </c>
      <c r="E84" s="4"/>
    </row>
    <row r="85" spans="1:5" ht="25.5">
      <c r="A85" s="13">
        <f t="shared" si="1"/>
        <v>82</v>
      </c>
      <c r="B85" s="13" t="s">
        <v>690</v>
      </c>
      <c r="C85" s="5" t="s">
        <v>930</v>
      </c>
      <c r="D85" s="4" t="s">
        <v>940</v>
      </c>
      <c r="E85" s="4"/>
    </row>
    <row r="86" spans="1:5" ht="25.5">
      <c r="A86" s="13">
        <f t="shared" si="1"/>
        <v>83</v>
      </c>
      <c r="B86" s="13" t="s">
        <v>690</v>
      </c>
      <c r="C86" s="5" t="s">
        <v>930</v>
      </c>
      <c r="D86" s="4" t="s">
        <v>941</v>
      </c>
      <c r="E86" s="4"/>
    </row>
    <row r="87" spans="1:5">
      <c r="A87" s="13">
        <f t="shared" si="1"/>
        <v>84</v>
      </c>
      <c r="B87" s="13" t="s">
        <v>690</v>
      </c>
      <c r="C87" s="5" t="s">
        <v>942</v>
      </c>
      <c r="D87" s="4" t="s">
        <v>943</v>
      </c>
      <c r="E87" s="4"/>
    </row>
    <row r="88" spans="1:5" ht="25.5">
      <c r="A88" s="13">
        <f t="shared" si="1"/>
        <v>85</v>
      </c>
      <c r="B88" s="13" t="s">
        <v>690</v>
      </c>
      <c r="C88" s="5" t="s">
        <v>944</v>
      </c>
      <c r="D88" s="4" t="s">
        <v>945</v>
      </c>
      <c r="E88" s="4" t="s">
        <v>946</v>
      </c>
    </row>
    <row r="89" spans="1:5">
      <c r="A89" s="13">
        <f t="shared" si="1"/>
        <v>86</v>
      </c>
      <c r="B89" s="13" t="s">
        <v>690</v>
      </c>
      <c r="C89" s="5" t="s">
        <v>947</v>
      </c>
      <c r="D89" s="4" t="s">
        <v>948</v>
      </c>
      <c r="E89" s="4" t="s">
        <v>946</v>
      </c>
    </row>
    <row r="90" spans="1:5">
      <c r="A90" s="13">
        <f t="shared" si="1"/>
        <v>87</v>
      </c>
      <c r="B90" s="13" t="s">
        <v>690</v>
      </c>
      <c r="C90" s="5" t="s">
        <v>949</v>
      </c>
      <c r="D90" s="4" t="s">
        <v>950</v>
      </c>
      <c r="E90" s="4"/>
    </row>
    <row r="91" spans="1:5" ht="25.5">
      <c r="A91" s="13">
        <f t="shared" si="1"/>
        <v>88</v>
      </c>
      <c r="B91" s="13" t="s">
        <v>690</v>
      </c>
      <c r="C91" s="5" t="s">
        <v>951</v>
      </c>
      <c r="D91" s="4" t="s">
        <v>952</v>
      </c>
      <c r="E91" s="4"/>
    </row>
    <row r="92" spans="1:5" ht="25.5">
      <c r="A92" s="13">
        <f t="shared" si="1"/>
        <v>89</v>
      </c>
      <c r="B92" s="13" t="s">
        <v>690</v>
      </c>
      <c r="C92" s="5" t="s">
        <v>953</v>
      </c>
      <c r="D92" s="4" t="s">
        <v>954</v>
      </c>
      <c r="E92" s="4"/>
    </row>
    <row r="93" spans="1:5" ht="25.5">
      <c r="A93" s="13">
        <f t="shared" si="1"/>
        <v>90</v>
      </c>
      <c r="B93" s="13" t="s">
        <v>690</v>
      </c>
      <c r="C93" s="5" t="s">
        <v>955</v>
      </c>
      <c r="D93" s="4" t="s">
        <v>956</v>
      </c>
      <c r="E93" s="4"/>
    </row>
    <row r="94" spans="1:5">
      <c r="A94" s="13">
        <f t="shared" si="1"/>
        <v>91</v>
      </c>
      <c r="B94" s="13" t="s">
        <v>690</v>
      </c>
      <c r="C94" s="5" t="s">
        <v>957</v>
      </c>
      <c r="D94" s="4" t="s">
        <v>958</v>
      </c>
      <c r="E94" s="4" t="s">
        <v>959</v>
      </c>
    </row>
    <row r="95" spans="1:5">
      <c r="A95" s="13">
        <f t="shared" si="1"/>
        <v>92</v>
      </c>
      <c r="B95" s="13" t="s">
        <v>690</v>
      </c>
      <c r="C95" s="5" t="s">
        <v>960</v>
      </c>
      <c r="D95" s="4" t="s">
        <v>961</v>
      </c>
      <c r="E95" s="4" t="s">
        <v>962</v>
      </c>
    </row>
    <row r="96" spans="1:5">
      <c r="A96" s="13">
        <f t="shared" si="1"/>
        <v>93</v>
      </c>
      <c r="B96" s="13" t="s">
        <v>690</v>
      </c>
      <c r="C96" s="5" t="s">
        <v>963</v>
      </c>
      <c r="D96" s="4" t="s">
        <v>964</v>
      </c>
      <c r="E96" s="4" t="s">
        <v>965</v>
      </c>
    </row>
    <row r="97" spans="1:5" ht="15" customHeight="1">
      <c r="A97" s="13">
        <f t="shared" si="1"/>
        <v>94</v>
      </c>
      <c r="B97" s="13" t="s">
        <v>690</v>
      </c>
      <c r="C97" s="5" t="s">
        <v>966</v>
      </c>
      <c r="D97" s="4" t="s">
        <v>967</v>
      </c>
      <c r="E97" s="4" t="s">
        <v>968</v>
      </c>
    </row>
    <row r="98" spans="1:5" ht="38.25">
      <c r="A98" s="13">
        <f t="shared" si="1"/>
        <v>95</v>
      </c>
      <c r="B98" s="13" t="s">
        <v>690</v>
      </c>
      <c r="C98" s="5" t="s">
        <v>969</v>
      </c>
      <c r="D98" s="4" t="s">
        <v>970</v>
      </c>
      <c r="E98" s="4" t="s">
        <v>971</v>
      </c>
    </row>
    <row r="99" spans="1:5" ht="38.25">
      <c r="A99" s="13">
        <f t="shared" si="1"/>
        <v>96</v>
      </c>
      <c r="B99" s="13" t="s">
        <v>690</v>
      </c>
      <c r="C99" s="5" t="s">
        <v>969</v>
      </c>
      <c r="D99" s="4" t="s">
        <v>972</v>
      </c>
      <c r="E99" s="4" t="s">
        <v>973</v>
      </c>
    </row>
    <row r="100" spans="1:5">
      <c r="A100" s="13">
        <f t="shared" si="1"/>
        <v>97</v>
      </c>
      <c r="B100" s="13" t="s">
        <v>690</v>
      </c>
      <c r="C100" s="5" t="s">
        <v>974</v>
      </c>
      <c r="D100" s="4" t="s">
        <v>975</v>
      </c>
      <c r="E100" s="4" t="s">
        <v>976</v>
      </c>
    </row>
    <row r="101" spans="1:5" ht="15.75" customHeight="1">
      <c r="A101" s="13">
        <f t="shared" si="1"/>
        <v>98</v>
      </c>
      <c r="B101" s="13" t="s">
        <v>690</v>
      </c>
      <c r="C101" s="5" t="s">
        <v>977</v>
      </c>
      <c r="D101" s="4" t="s">
        <v>978</v>
      </c>
      <c r="E101" s="4" t="s">
        <v>979</v>
      </c>
    </row>
    <row r="102" spans="1:5">
      <c r="A102" s="13">
        <f t="shared" si="1"/>
        <v>99</v>
      </c>
      <c r="B102" s="13" t="s">
        <v>690</v>
      </c>
      <c r="C102" s="5" t="s">
        <v>980</v>
      </c>
      <c r="D102" s="4" t="s">
        <v>981</v>
      </c>
      <c r="E102" s="4" t="s">
        <v>982</v>
      </c>
    </row>
    <row r="103" spans="1:5">
      <c r="A103" s="13">
        <f t="shared" si="1"/>
        <v>100</v>
      </c>
      <c r="B103" s="13" t="s">
        <v>690</v>
      </c>
      <c r="C103" s="5" t="s">
        <v>983</v>
      </c>
      <c r="D103" s="4" t="s">
        <v>984</v>
      </c>
      <c r="E103" s="4" t="s">
        <v>985</v>
      </c>
    </row>
  </sheetData>
  <autoFilter ref="A3:D103"/>
  <mergeCells count="2">
    <mergeCell ref="A1:E1"/>
    <mergeCell ref="C2:D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4"/>
  <sheetViews>
    <sheetView zoomScaleNormal="100" workbookViewId="0">
      <selection activeCell="E14" sqref="E14"/>
    </sheetView>
  </sheetViews>
  <sheetFormatPr defaultRowHeight="12.75"/>
  <cols>
    <col min="1" max="1" width="4.75" style="1" customWidth="1"/>
    <col min="2" max="2" width="14.375" style="1" customWidth="1"/>
    <col min="3" max="3" width="28.625" style="1" customWidth="1"/>
    <col min="4" max="4" width="44.25" style="1" customWidth="1"/>
    <col min="5" max="5" width="112.75" style="1" customWidth="1"/>
    <col min="6" max="16384" width="9" style="1"/>
  </cols>
  <sheetData>
    <row r="1" spans="1:2270 16107:16382">
      <c r="A1" s="20" t="s">
        <v>11</v>
      </c>
      <c r="B1" s="21"/>
      <c r="C1" s="21"/>
      <c r="D1" s="21"/>
      <c r="E1" s="2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19"/>
      <c r="D2" s="19"/>
      <c r="E2" s="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10"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38.25">
      <c r="A4" s="2">
        <v>1</v>
      </c>
      <c r="B4" s="13" t="s">
        <v>402</v>
      </c>
      <c r="C4" s="5" t="s">
        <v>522</v>
      </c>
      <c r="D4" s="4" t="s">
        <v>523</v>
      </c>
      <c r="E4" s="4"/>
    </row>
  </sheetData>
  <autoFilter ref="A3:D3"/>
  <mergeCells count="2">
    <mergeCell ref="A1:E1"/>
    <mergeCell ref="C2:D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29"/>
  <sheetViews>
    <sheetView topLeftCell="A124" zoomScaleNormal="100" workbookViewId="0">
      <selection activeCell="D74" sqref="D74"/>
    </sheetView>
  </sheetViews>
  <sheetFormatPr defaultRowHeight="12.75"/>
  <cols>
    <col min="1" max="1" width="4.75" style="1" customWidth="1"/>
    <col min="2" max="2" width="14.375" style="1" customWidth="1"/>
    <col min="3" max="3" width="28.625" style="1" customWidth="1"/>
    <col min="4" max="4" width="56.375" style="1" customWidth="1"/>
    <col min="5" max="5" width="99.625" style="1" customWidth="1"/>
    <col min="6" max="16384" width="9" style="1"/>
  </cols>
  <sheetData>
    <row r="1" spans="1:2270 16107:16382">
      <c r="A1" s="20" t="s">
        <v>7</v>
      </c>
      <c r="B1" s="21"/>
      <c r="C1" s="21"/>
      <c r="D1" s="21"/>
      <c r="E1" s="2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19"/>
      <c r="D2" s="19"/>
      <c r="E2" s="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10"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306.75" customHeight="1">
      <c r="A4" s="13">
        <v>1</v>
      </c>
      <c r="B4" s="13" t="s">
        <v>14</v>
      </c>
      <c r="C4" s="5" t="s">
        <v>71</v>
      </c>
      <c r="D4" s="4" t="s">
        <v>72</v>
      </c>
      <c r="E4" s="4"/>
    </row>
    <row r="5" spans="1:2270 16107:16382" s="3" customFormat="1" ht="42.75" customHeight="1">
      <c r="A5" s="13">
        <f>A4+1</f>
        <v>2</v>
      </c>
      <c r="B5" s="13" t="s">
        <v>114</v>
      </c>
      <c r="C5" s="5" t="s">
        <v>117</v>
      </c>
      <c r="D5" s="4" t="s">
        <v>311</v>
      </c>
      <c r="E5" s="4" t="s">
        <v>312</v>
      </c>
    </row>
    <row r="6" spans="1:2270 16107:16382" s="3" customFormat="1" ht="91.5" customHeight="1">
      <c r="A6" s="13">
        <f t="shared" ref="A6:A69" si="0">A5+1</f>
        <v>3</v>
      </c>
      <c r="B6" s="13" t="s">
        <v>114</v>
      </c>
      <c r="C6" s="5" t="s">
        <v>352</v>
      </c>
      <c r="D6" s="4" t="s">
        <v>313</v>
      </c>
      <c r="E6" s="4"/>
    </row>
    <row r="7" spans="1:2270 16107:16382" s="3" customFormat="1" ht="54.75" customHeight="1">
      <c r="A7" s="13">
        <f t="shared" si="0"/>
        <v>4</v>
      </c>
      <c r="B7" s="13" t="s">
        <v>114</v>
      </c>
      <c r="C7" s="5" t="s">
        <v>353</v>
      </c>
      <c r="D7" s="4" t="s">
        <v>1223</v>
      </c>
      <c r="E7" s="4" t="s">
        <v>314</v>
      </c>
    </row>
    <row r="8" spans="1:2270 16107:16382" s="3" customFormat="1" ht="140.25">
      <c r="A8" s="13">
        <f t="shared" si="0"/>
        <v>5</v>
      </c>
      <c r="B8" s="13" t="s">
        <v>114</v>
      </c>
      <c r="C8" s="5" t="s">
        <v>354</v>
      </c>
      <c r="D8" s="4" t="s">
        <v>315</v>
      </c>
      <c r="E8" s="4" t="s">
        <v>316</v>
      </c>
    </row>
    <row r="9" spans="1:2270 16107:16382" s="3" customFormat="1" ht="63.75">
      <c r="A9" s="13">
        <f t="shared" si="0"/>
        <v>6</v>
      </c>
      <c r="B9" s="13" t="s">
        <v>114</v>
      </c>
      <c r="C9" s="5" t="s">
        <v>355</v>
      </c>
      <c r="D9" s="4" t="s">
        <v>317</v>
      </c>
      <c r="E9" s="4"/>
    </row>
    <row r="10" spans="1:2270 16107:16382" s="3" customFormat="1" ht="51">
      <c r="A10" s="13">
        <f t="shared" si="0"/>
        <v>7</v>
      </c>
      <c r="B10" s="13" t="s">
        <v>114</v>
      </c>
      <c r="C10" s="5" t="s">
        <v>356</v>
      </c>
      <c r="D10" s="4" t="s">
        <v>318</v>
      </c>
      <c r="E10" s="4"/>
    </row>
    <row r="11" spans="1:2270 16107:16382" s="3" customFormat="1" ht="27.75" customHeight="1">
      <c r="A11" s="13">
        <f t="shared" si="0"/>
        <v>8</v>
      </c>
      <c r="B11" s="13" t="s">
        <v>114</v>
      </c>
      <c r="C11" s="5" t="s">
        <v>357</v>
      </c>
      <c r="D11" s="4" t="s">
        <v>319</v>
      </c>
      <c r="E11" s="4"/>
    </row>
    <row r="12" spans="1:2270 16107:16382" s="3" customFormat="1" ht="102">
      <c r="A12" s="13">
        <f t="shared" si="0"/>
        <v>9</v>
      </c>
      <c r="B12" s="13" t="s">
        <v>114</v>
      </c>
      <c r="C12" s="5" t="s">
        <v>357</v>
      </c>
      <c r="D12" s="4" t="s">
        <v>320</v>
      </c>
      <c r="E12" s="4"/>
    </row>
    <row r="13" spans="1:2270 16107:16382" s="3" customFormat="1" ht="76.5">
      <c r="A13" s="13">
        <f t="shared" si="0"/>
        <v>10</v>
      </c>
      <c r="B13" s="13" t="s">
        <v>114</v>
      </c>
      <c r="C13" s="5" t="s">
        <v>358</v>
      </c>
      <c r="D13" s="4" t="s">
        <v>321</v>
      </c>
      <c r="E13" s="4"/>
    </row>
    <row r="14" spans="1:2270 16107:16382" s="3" customFormat="1" ht="25.5">
      <c r="A14" s="13">
        <f t="shared" si="0"/>
        <v>11</v>
      </c>
      <c r="B14" s="13" t="s">
        <v>114</v>
      </c>
      <c r="C14" s="5" t="s">
        <v>322</v>
      </c>
      <c r="D14" s="4" t="s">
        <v>1224</v>
      </c>
      <c r="E14" s="4"/>
    </row>
    <row r="15" spans="1:2270 16107:16382" s="3" customFormat="1" ht="25.5">
      <c r="A15" s="13">
        <f t="shared" si="0"/>
        <v>12</v>
      </c>
      <c r="B15" s="13" t="s">
        <v>114</v>
      </c>
      <c r="C15" s="5" t="s">
        <v>323</v>
      </c>
      <c r="D15" s="4" t="s">
        <v>324</v>
      </c>
      <c r="E15" s="4"/>
    </row>
    <row r="16" spans="1:2270 16107:16382" s="3" customFormat="1" ht="38.25">
      <c r="A16" s="13">
        <f t="shared" si="0"/>
        <v>13</v>
      </c>
      <c r="B16" s="13" t="s">
        <v>114</v>
      </c>
      <c r="C16" s="5" t="s">
        <v>325</v>
      </c>
      <c r="D16" s="4" t="s">
        <v>1225</v>
      </c>
      <c r="E16" s="4"/>
    </row>
    <row r="17" spans="1:5" s="3" customFormat="1" ht="38.25">
      <c r="A17" s="13">
        <f t="shared" si="0"/>
        <v>14</v>
      </c>
      <c r="B17" s="13" t="s">
        <v>114</v>
      </c>
      <c r="C17" s="5" t="s">
        <v>325</v>
      </c>
      <c r="D17" s="4" t="s">
        <v>326</v>
      </c>
      <c r="E17" s="4"/>
    </row>
    <row r="18" spans="1:5" s="3" customFormat="1" ht="25.5">
      <c r="A18" s="13">
        <f t="shared" si="0"/>
        <v>15</v>
      </c>
      <c r="B18" s="13" t="s">
        <v>114</v>
      </c>
      <c r="C18" s="5" t="s">
        <v>327</v>
      </c>
      <c r="D18" s="4" t="s">
        <v>328</v>
      </c>
      <c r="E18" s="4"/>
    </row>
    <row r="19" spans="1:5" s="3" customFormat="1" ht="25.5">
      <c r="A19" s="13">
        <f t="shared" si="0"/>
        <v>16</v>
      </c>
      <c r="B19" s="13" t="s">
        <v>114</v>
      </c>
      <c r="C19" s="5" t="s">
        <v>329</v>
      </c>
      <c r="D19" s="4" t="s">
        <v>330</v>
      </c>
      <c r="E19" s="4" t="s">
        <v>331</v>
      </c>
    </row>
    <row r="20" spans="1:5" s="3" customFormat="1" ht="38.25">
      <c r="A20" s="13">
        <f t="shared" si="0"/>
        <v>17</v>
      </c>
      <c r="B20" s="13" t="s">
        <v>114</v>
      </c>
      <c r="C20" s="5" t="s">
        <v>329</v>
      </c>
      <c r="D20" s="4" t="s">
        <v>332</v>
      </c>
      <c r="E20" s="4"/>
    </row>
    <row r="21" spans="1:5" s="3" customFormat="1" ht="25.5">
      <c r="A21" s="13">
        <f t="shared" si="0"/>
        <v>18</v>
      </c>
      <c r="B21" s="13" t="s">
        <v>114</v>
      </c>
      <c r="C21" s="5" t="s">
        <v>329</v>
      </c>
      <c r="D21" s="4" t="s">
        <v>333</v>
      </c>
      <c r="E21" s="4" t="s">
        <v>334</v>
      </c>
    </row>
    <row r="22" spans="1:5" s="3" customFormat="1" ht="25.5">
      <c r="A22" s="13">
        <f t="shared" si="0"/>
        <v>19</v>
      </c>
      <c r="B22" s="13" t="s">
        <v>114</v>
      </c>
      <c r="C22" s="5" t="s">
        <v>329</v>
      </c>
      <c r="D22" s="4" t="s">
        <v>335</v>
      </c>
      <c r="E22" s="4" t="s">
        <v>336</v>
      </c>
    </row>
    <row r="23" spans="1:5" s="3" customFormat="1" ht="25.5">
      <c r="A23" s="13">
        <f t="shared" si="0"/>
        <v>20</v>
      </c>
      <c r="B23" s="13" t="s">
        <v>114</v>
      </c>
      <c r="C23" s="5" t="s">
        <v>329</v>
      </c>
      <c r="D23" s="4" t="s">
        <v>337</v>
      </c>
      <c r="E23" s="4" t="s">
        <v>338</v>
      </c>
    </row>
    <row r="24" spans="1:5" s="3" customFormat="1" ht="38.25">
      <c r="A24" s="13">
        <f t="shared" si="0"/>
        <v>21</v>
      </c>
      <c r="B24" s="13" t="s">
        <v>114</v>
      </c>
      <c r="C24" s="5" t="s">
        <v>329</v>
      </c>
      <c r="D24" s="4" t="s">
        <v>339</v>
      </c>
      <c r="E24" s="4"/>
    </row>
    <row r="25" spans="1:5" s="3" customFormat="1" ht="18.75" customHeight="1">
      <c r="A25" s="13">
        <f t="shared" si="0"/>
        <v>22</v>
      </c>
      <c r="B25" s="13" t="s">
        <v>114</v>
      </c>
      <c r="C25" s="5" t="s">
        <v>359</v>
      </c>
      <c r="D25" s="4" t="s">
        <v>340</v>
      </c>
      <c r="E25" s="4" t="s">
        <v>341</v>
      </c>
    </row>
    <row r="26" spans="1:5" s="3" customFormat="1" ht="25.5">
      <c r="A26" s="13">
        <f t="shared" si="0"/>
        <v>23</v>
      </c>
      <c r="B26" s="13" t="s">
        <v>114</v>
      </c>
      <c r="C26" s="5" t="s">
        <v>360</v>
      </c>
      <c r="D26" s="4" t="s">
        <v>342</v>
      </c>
      <c r="E26" s="4" t="s">
        <v>343</v>
      </c>
    </row>
    <row r="27" spans="1:5" s="3" customFormat="1" ht="51">
      <c r="A27" s="13">
        <f t="shared" si="0"/>
        <v>24</v>
      </c>
      <c r="B27" s="13" t="s">
        <v>114</v>
      </c>
      <c r="C27" s="5" t="s">
        <v>1226</v>
      </c>
      <c r="D27" s="4" t="s">
        <v>344</v>
      </c>
      <c r="E27" s="4" t="s">
        <v>345</v>
      </c>
    </row>
    <row r="28" spans="1:5" s="3" customFormat="1" ht="25.5">
      <c r="A28" s="13">
        <f t="shared" si="0"/>
        <v>25</v>
      </c>
      <c r="B28" s="13" t="s">
        <v>114</v>
      </c>
      <c r="C28" s="5" t="s">
        <v>361</v>
      </c>
      <c r="D28" s="4" t="s">
        <v>346</v>
      </c>
      <c r="E28" s="4" t="s">
        <v>347</v>
      </c>
    </row>
    <row r="29" spans="1:5" s="3" customFormat="1" ht="15.75" customHeight="1">
      <c r="A29" s="13">
        <f t="shared" si="0"/>
        <v>26</v>
      </c>
      <c r="B29" s="13" t="s">
        <v>114</v>
      </c>
      <c r="C29" s="5" t="s">
        <v>362</v>
      </c>
      <c r="D29" s="4" t="s">
        <v>348</v>
      </c>
      <c r="E29" s="4" t="s">
        <v>349</v>
      </c>
    </row>
    <row r="30" spans="1:5" s="3" customFormat="1">
      <c r="A30" s="13">
        <f t="shared" si="0"/>
        <v>27</v>
      </c>
      <c r="B30" s="13" t="s">
        <v>114</v>
      </c>
      <c r="C30" s="5" t="s">
        <v>323</v>
      </c>
      <c r="D30" s="4" t="s">
        <v>350</v>
      </c>
      <c r="E30" s="4" t="s">
        <v>351</v>
      </c>
    </row>
    <row r="31" spans="1:5" s="3" customFormat="1" ht="25.5">
      <c r="A31" s="13">
        <f t="shared" si="0"/>
        <v>28</v>
      </c>
      <c r="B31" s="13" t="s">
        <v>402</v>
      </c>
      <c r="C31" s="5" t="s">
        <v>524</v>
      </c>
      <c r="D31" s="4" t="s">
        <v>523</v>
      </c>
      <c r="E31" s="4"/>
    </row>
    <row r="32" spans="1:5" s="3" customFormat="1" ht="130.5" customHeight="1">
      <c r="A32" s="13">
        <f t="shared" si="0"/>
        <v>29</v>
      </c>
      <c r="B32" s="13" t="s">
        <v>402</v>
      </c>
      <c r="C32" s="5" t="s">
        <v>525</v>
      </c>
      <c r="D32" s="4" t="s">
        <v>526</v>
      </c>
      <c r="E32" s="4"/>
    </row>
    <row r="33" spans="1:5" s="3" customFormat="1" ht="103.5" customHeight="1">
      <c r="A33" s="13">
        <f t="shared" si="0"/>
        <v>30</v>
      </c>
      <c r="B33" s="13" t="s">
        <v>402</v>
      </c>
      <c r="C33" s="5" t="s">
        <v>527</v>
      </c>
      <c r="D33" s="4" t="s">
        <v>528</v>
      </c>
      <c r="E33" s="4"/>
    </row>
    <row r="34" spans="1:5" ht="180.75" customHeight="1">
      <c r="A34" s="13">
        <f t="shared" si="0"/>
        <v>31</v>
      </c>
      <c r="B34" s="13" t="s">
        <v>402</v>
      </c>
      <c r="C34" s="5" t="s">
        <v>529</v>
      </c>
      <c r="D34" s="4" t="s">
        <v>1227</v>
      </c>
      <c r="E34" s="4"/>
    </row>
    <row r="35" spans="1:5" ht="89.25">
      <c r="A35" s="13">
        <f t="shared" si="0"/>
        <v>32</v>
      </c>
      <c r="B35" s="13" t="s">
        <v>402</v>
      </c>
      <c r="C35" s="5" t="s">
        <v>530</v>
      </c>
      <c r="D35" s="4" t="s">
        <v>1228</v>
      </c>
      <c r="E35" s="4" t="s">
        <v>531</v>
      </c>
    </row>
    <row r="36" spans="1:5" ht="38.25">
      <c r="A36" s="13">
        <f t="shared" si="0"/>
        <v>33</v>
      </c>
      <c r="B36" s="13" t="s">
        <v>402</v>
      </c>
      <c r="C36" s="5" t="s">
        <v>532</v>
      </c>
      <c r="D36" s="4" t="s">
        <v>533</v>
      </c>
      <c r="E36" s="4" t="s">
        <v>534</v>
      </c>
    </row>
    <row r="37" spans="1:5" ht="102">
      <c r="A37" s="13">
        <f t="shared" si="0"/>
        <v>34</v>
      </c>
      <c r="B37" s="13" t="s">
        <v>402</v>
      </c>
      <c r="C37" s="5" t="s">
        <v>535</v>
      </c>
      <c r="D37" s="4" t="s">
        <v>536</v>
      </c>
      <c r="E37" s="4"/>
    </row>
    <row r="38" spans="1:5" ht="51">
      <c r="A38" s="13">
        <f t="shared" si="0"/>
        <v>35</v>
      </c>
      <c r="B38" s="13" t="s">
        <v>402</v>
      </c>
      <c r="C38" s="5" t="s">
        <v>537</v>
      </c>
      <c r="D38" s="4" t="s">
        <v>538</v>
      </c>
      <c r="E38" s="4" t="s">
        <v>589</v>
      </c>
    </row>
    <row r="39" spans="1:5" ht="76.5">
      <c r="A39" s="13">
        <f t="shared" si="0"/>
        <v>36</v>
      </c>
      <c r="B39" s="13" t="s">
        <v>402</v>
      </c>
      <c r="C39" s="5" t="s">
        <v>539</v>
      </c>
      <c r="D39" s="4" t="s">
        <v>1229</v>
      </c>
      <c r="E39" s="4" t="s">
        <v>590</v>
      </c>
    </row>
    <row r="40" spans="1:5" ht="25.5">
      <c r="A40" s="13">
        <f t="shared" si="0"/>
        <v>37</v>
      </c>
      <c r="B40" s="13" t="s">
        <v>402</v>
      </c>
      <c r="C40" s="5" t="s">
        <v>539</v>
      </c>
      <c r="D40" s="4" t="s">
        <v>540</v>
      </c>
      <c r="E40" s="4" t="s">
        <v>591</v>
      </c>
    </row>
    <row r="41" spans="1:5" ht="38.25">
      <c r="A41" s="13">
        <f t="shared" si="0"/>
        <v>38</v>
      </c>
      <c r="B41" s="13" t="s">
        <v>402</v>
      </c>
      <c r="C41" s="5" t="s">
        <v>541</v>
      </c>
      <c r="D41" s="4" t="s">
        <v>542</v>
      </c>
      <c r="E41" s="4" t="s">
        <v>543</v>
      </c>
    </row>
    <row r="42" spans="1:5" ht="38.25">
      <c r="A42" s="13">
        <f t="shared" si="0"/>
        <v>39</v>
      </c>
      <c r="B42" s="13" t="s">
        <v>402</v>
      </c>
      <c r="C42" s="5" t="s">
        <v>544</v>
      </c>
      <c r="D42" s="4" t="s">
        <v>545</v>
      </c>
      <c r="E42" s="4" t="s">
        <v>546</v>
      </c>
    </row>
    <row r="43" spans="1:5" ht="65.25" customHeight="1">
      <c r="A43" s="13">
        <f t="shared" si="0"/>
        <v>40</v>
      </c>
      <c r="B43" s="13" t="s">
        <v>402</v>
      </c>
      <c r="C43" s="5" t="s">
        <v>547</v>
      </c>
      <c r="D43" s="4" t="s">
        <v>548</v>
      </c>
      <c r="E43" s="4" t="s">
        <v>549</v>
      </c>
    </row>
    <row r="44" spans="1:5" ht="25.5">
      <c r="A44" s="13">
        <f t="shared" si="0"/>
        <v>41</v>
      </c>
      <c r="B44" s="13" t="s">
        <v>402</v>
      </c>
      <c r="C44" s="5" t="s">
        <v>550</v>
      </c>
      <c r="D44" s="4" t="s">
        <v>551</v>
      </c>
      <c r="E44" s="4" t="s">
        <v>552</v>
      </c>
    </row>
    <row r="45" spans="1:5" ht="105.75" customHeight="1">
      <c r="A45" s="13">
        <f t="shared" si="0"/>
        <v>42</v>
      </c>
      <c r="B45" s="13" t="s">
        <v>402</v>
      </c>
      <c r="C45" s="5" t="s">
        <v>553</v>
      </c>
      <c r="D45" s="4" t="s">
        <v>554</v>
      </c>
      <c r="E45" s="4"/>
    </row>
    <row r="46" spans="1:5" ht="38.25">
      <c r="A46" s="13">
        <f t="shared" si="0"/>
        <v>43</v>
      </c>
      <c r="B46" s="13" t="s">
        <v>402</v>
      </c>
      <c r="C46" s="5" t="s">
        <v>555</v>
      </c>
      <c r="D46" s="4" t="s">
        <v>556</v>
      </c>
      <c r="E46" s="4"/>
    </row>
    <row r="47" spans="1:5" ht="38.25">
      <c r="A47" s="13">
        <f t="shared" si="0"/>
        <v>44</v>
      </c>
      <c r="B47" s="13" t="s">
        <v>402</v>
      </c>
      <c r="C47" s="5" t="s">
        <v>557</v>
      </c>
      <c r="D47" s="4" t="s">
        <v>588</v>
      </c>
      <c r="E47" s="4" t="s">
        <v>592</v>
      </c>
    </row>
    <row r="48" spans="1:5" ht="38.25">
      <c r="A48" s="13">
        <f t="shared" si="0"/>
        <v>45</v>
      </c>
      <c r="B48" s="13" t="s">
        <v>402</v>
      </c>
      <c r="C48" s="5" t="s">
        <v>558</v>
      </c>
      <c r="D48" s="4" t="s">
        <v>559</v>
      </c>
      <c r="E48" s="4"/>
    </row>
    <row r="49" spans="1:5" ht="69" customHeight="1">
      <c r="A49" s="13">
        <f t="shared" si="0"/>
        <v>46</v>
      </c>
      <c r="B49" s="13" t="s">
        <v>402</v>
      </c>
      <c r="C49" s="5" t="s">
        <v>560</v>
      </c>
      <c r="D49" s="4" t="s">
        <v>1230</v>
      </c>
      <c r="E49" s="4" t="s">
        <v>561</v>
      </c>
    </row>
    <row r="50" spans="1:5" ht="38.25">
      <c r="A50" s="13">
        <f t="shared" si="0"/>
        <v>47</v>
      </c>
      <c r="B50" s="13" t="s">
        <v>402</v>
      </c>
      <c r="C50" s="5" t="s">
        <v>562</v>
      </c>
      <c r="D50" s="4" t="s">
        <v>563</v>
      </c>
      <c r="E50" s="4" t="s">
        <v>564</v>
      </c>
    </row>
    <row r="51" spans="1:5" ht="25.5">
      <c r="A51" s="13">
        <f t="shared" si="0"/>
        <v>48</v>
      </c>
      <c r="B51" s="13" t="s">
        <v>402</v>
      </c>
      <c r="C51" s="5" t="s">
        <v>565</v>
      </c>
      <c r="D51" s="4" t="s">
        <v>563</v>
      </c>
      <c r="E51" s="4" t="s">
        <v>593</v>
      </c>
    </row>
    <row r="52" spans="1:5" ht="25.5">
      <c r="A52" s="13">
        <f t="shared" si="0"/>
        <v>49</v>
      </c>
      <c r="B52" s="13" t="s">
        <v>402</v>
      </c>
      <c r="C52" s="5" t="s">
        <v>566</v>
      </c>
      <c r="D52" s="4" t="s">
        <v>563</v>
      </c>
      <c r="E52" s="4" t="s">
        <v>594</v>
      </c>
    </row>
    <row r="53" spans="1:5" ht="38.25">
      <c r="A53" s="13">
        <f t="shared" si="0"/>
        <v>50</v>
      </c>
      <c r="B53" s="13" t="s">
        <v>402</v>
      </c>
      <c r="C53" s="5" t="s">
        <v>567</v>
      </c>
      <c r="D53" s="4" t="s">
        <v>568</v>
      </c>
      <c r="E53" s="4" t="s">
        <v>595</v>
      </c>
    </row>
    <row r="54" spans="1:5" ht="38.25">
      <c r="A54" s="13">
        <f t="shared" si="0"/>
        <v>51</v>
      </c>
      <c r="B54" s="13" t="s">
        <v>402</v>
      </c>
      <c r="C54" s="5" t="s">
        <v>569</v>
      </c>
      <c r="D54" s="4" t="s">
        <v>570</v>
      </c>
      <c r="E54" s="4" t="s">
        <v>571</v>
      </c>
    </row>
    <row r="55" spans="1:5" ht="51">
      <c r="A55" s="13">
        <f t="shared" si="0"/>
        <v>52</v>
      </c>
      <c r="B55" s="13" t="s">
        <v>402</v>
      </c>
      <c r="C55" s="5" t="s">
        <v>572</v>
      </c>
      <c r="D55" s="4" t="s">
        <v>563</v>
      </c>
      <c r="E55" s="4" t="s">
        <v>573</v>
      </c>
    </row>
    <row r="56" spans="1:5" ht="38.25">
      <c r="A56" s="13">
        <f t="shared" si="0"/>
        <v>53</v>
      </c>
      <c r="B56" s="13" t="s">
        <v>402</v>
      </c>
      <c r="C56" s="5" t="s">
        <v>574</v>
      </c>
      <c r="D56" s="4" t="s">
        <v>575</v>
      </c>
      <c r="E56" s="4"/>
    </row>
    <row r="57" spans="1:5" ht="39" customHeight="1">
      <c r="A57" s="13">
        <f t="shared" si="0"/>
        <v>54</v>
      </c>
      <c r="B57" s="13" t="s">
        <v>402</v>
      </c>
      <c r="C57" s="5" t="s">
        <v>576</v>
      </c>
      <c r="D57" s="4" t="s">
        <v>577</v>
      </c>
      <c r="E57" s="4"/>
    </row>
    <row r="58" spans="1:5" ht="50.25" customHeight="1">
      <c r="A58" s="13">
        <f t="shared" si="0"/>
        <v>55</v>
      </c>
      <c r="B58" s="13" t="s">
        <v>402</v>
      </c>
      <c r="C58" s="5" t="s">
        <v>578</v>
      </c>
      <c r="D58" s="4" t="s">
        <v>579</v>
      </c>
      <c r="E58" s="4" t="s">
        <v>580</v>
      </c>
    </row>
    <row r="59" spans="1:5" ht="25.5">
      <c r="A59" s="13">
        <f t="shared" si="0"/>
        <v>56</v>
      </c>
      <c r="B59" s="13" t="s">
        <v>402</v>
      </c>
      <c r="C59" s="5" t="s">
        <v>581</v>
      </c>
      <c r="D59" s="4" t="s">
        <v>582</v>
      </c>
      <c r="E59" s="4" t="s">
        <v>583</v>
      </c>
    </row>
    <row r="60" spans="1:5" ht="38.25">
      <c r="A60" s="13">
        <f t="shared" si="0"/>
        <v>57</v>
      </c>
      <c r="B60" s="13" t="s">
        <v>402</v>
      </c>
      <c r="C60" s="5" t="s">
        <v>584</v>
      </c>
      <c r="D60" s="4" t="s">
        <v>582</v>
      </c>
      <c r="E60" s="4" t="s">
        <v>585</v>
      </c>
    </row>
    <row r="61" spans="1:5" ht="92.25" customHeight="1">
      <c r="A61" s="13">
        <f t="shared" si="0"/>
        <v>58</v>
      </c>
      <c r="B61" s="13" t="s">
        <v>402</v>
      </c>
      <c r="C61" s="5" t="s">
        <v>586</v>
      </c>
      <c r="D61" s="4" t="s">
        <v>587</v>
      </c>
      <c r="E61" s="4"/>
    </row>
    <row r="62" spans="1:5" ht="25.5">
      <c r="A62" s="13">
        <f t="shared" si="0"/>
        <v>59</v>
      </c>
      <c r="B62" s="13" t="s">
        <v>629</v>
      </c>
      <c r="C62" s="5" t="s">
        <v>647</v>
      </c>
      <c r="D62" s="4" t="s">
        <v>648</v>
      </c>
      <c r="E62" s="4" t="s">
        <v>649</v>
      </c>
    </row>
    <row r="63" spans="1:5" ht="38.25">
      <c r="A63" s="13">
        <f t="shared" si="0"/>
        <v>60</v>
      </c>
      <c r="B63" s="13" t="s">
        <v>629</v>
      </c>
      <c r="C63" s="5" t="s">
        <v>650</v>
      </c>
      <c r="D63" s="4" t="s">
        <v>651</v>
      </c>
      <c r="E63" s="4"/>
    </row>
    <row r="64" spans="1:5" ht="38.25">
      <c r="A64" s="13">
        <f t="shared" si="0"/>
        <v>61</v>
      </c>
      <c r="B64" s="13" t="s">
        <v>629</v>
      </c>
      <c r="C64" s="5" t="s">
        <v>652</v>
      </c>
      <c r="D64" s="4" t="s">
        <v>653</v>
      </c>
      <c r="E64" s="4" t="s">
        <v>654</v>
      </c>
    </row>
    <row r="65" spans="1:5" ht="38.25">
      <c r="A65" s="13">
        <f t="shared" si="0"/>
        <v>62</v>
      </c>
      <c r="B65" s="13" t="s">
        <v>629</v>
      </c>
      <c r="C65" s="5" t="s">
        <v>655</v>
      </c>
      <c r="D65" s="4" t="s">
        <v>656</v>
      </c>
      <c r="E65" s="4" t="s">
        <v>657</v>
      </c>
    </row>
    <row r="66" spans="1:5" ht="33" customHeight="1">
      <c r="A66" s="13">
        <f t="shared" si="0"/>
        <v>63</v>
      </c>
      <c r="B66" s="13" t="s">
        <v>629</v>
      </c>
      <c r="C66" s="5" t="s">
        <v>655</v>
      </c>
      <c r="D66" s="4" t="s">
        <v>658</v>
      </c>
      <c r="E66" s="4" t="s">
        <v>659</v>
      </c>
    </row>
    <row r="67" spans="1:5" ht="30" customHeight="1">
      <c r="A67" s="13">
        <f t="shared" si="0"/>
        <v>64</v>
      </c>
      <c r="B67" s="13" t="s">
        <v>629</v>
      </c>
      <c r="C67" s="5" t="s">
        <v>655</v>
      </c>
      <c r="D67" s="4" t="s">
        <v>660</v>
      </c>
      <c r="E67" s="4" t="s">
        <v>661</v>
      </c>
    </row>
    <row r="68" spans="1:5" ht="25.5">
      <c r="A68" s="13">
        <f t="shared" si="0"/>
        <v>65</v>
      </c>
      <c r="B68" s="13" t="s">
        <v>629</v>
      </c>
      <c r="C68" s="5" t="s">
        <v>662</v>
      </c>
      <c r="D68" s="4" t="s">
        <v>663</v>
      </c>
      <c r="E68" s="4" t="s">
        <v>657</v>
      </c>
    </row>
    <row r="69" spans="1:5" ht="38.25">
      <c r="A69" s="13">
        <f t="shared" si="0"/>
        <v>66</v>
      </c>
      <c r="B69" s="13" t="s">
        <v>629</v>
      </c>
      <c r="C69" s="5" t="s">
        <v>662</v>
      </c>
      <c r="D69" s="4" t="s">
        <v>664</v>
      </c>
      <c r="E69" s="4"/>
    </row>
    <row r="70" spans="1:5" ht="25.5">
      <c r="A70" s="13">
        <f t="shared" ref="A70:A129" si="1">A69+1</f>
        <v>67</v>
      </c>
      <c r="B70" s="13" t="s">
        <v>629</v>
      </c>
      <c r="C70" s="5" t="s">
        <v>665</v>
      </c>
      <c r="D70" s="4" t="s">
        <v>666</v>
      </c>
      <c r="E70" s="4" t="s">
        <v>657</v>
      </c>
    </row>
    <row r="71" spans="1:5" ht="63.75">
      <c r="A71" s="13">
        <f t="shared" si="1"/>
        <v>68</v>
      </c>
      <c r="B71" s="13" t="s">
        <v>629</v>
      </c>
      <c r="C71" s="5" t="s">
        <v>667</v>
      </c>
      <c r="D71" s="4" t="s">
        <v>668</v>
      </c>
      <c r="E71" s="4"/>
    </row>
    <row r="72" spans="1:5" ht="102">
      <c r="A72" s="13">
        <f t="shared" si="1"/>
        <v>69</v>
      </c>
      <c r="B72" s="13" t="s">
        <v>629</v>
      </c>
      <c r="C72" s="5" t="s">
        <v>669</v>
      </c>
      <c r="D72" s="4" t="s">
        <v>670</v>
      </c>
      <c r="E72" s="4" t="s">
        <v>671</v>
      </c>
    </row>
    <row r="73" spans="1:5" ht="63.75">
      <c r="A73" s="13">
        <f t="shared" si="1"/>
        <v>70</v>
      </c>
      <c r="B73" s="13" t="s">
        <v>629</v>
      </c>
      <c r="C73" s="5" t="s">
        <v>672</v>
      </c>
      <c r="D73" s="4" t="s">
        <v>673</v>
      </c>
      <c r="E73" s="4" t="s">
        <v>674</v>
      </c>
    </row>
    <row r="74" spans="1:5" ht="76.5" customHeight="1">
      <c r="A74" s="13">
        <f t="shared" si="1"/>
        <v>71</v>
      </c>
      <c r="B74" s="13" t="s">
        <v>629</v>
      </c>
      <c r="C74" s="5" t="s">
        <v>675</v>
      </c>
      <c r="D74" s="4" t="s">
        <v>676</v>
      </c>
      <c r="E74" s="4" t="s">
        <v>677</v>
      </c>
    </row>
    <row r="75" spans="1:5" ht="24.75" customHeight="1">
      <c r="A75" s="13">
        <f t="shared" si="1"/>
        <v>72</v>
      </c>
      <c r="B75" s="13" t="s">
        <v>690</v>
      </c>
      <c r="C75" s="5" t="s">
        <v>687</v>
      </c>
      <c r="D75" s="4" t="s">
        <v>688</v>
      </c>
      <c r="E75" s="4" t="s">
        <v>689</v>
      </c>
    </row>
    <row r="76" spans="1:5" ht="17.25" customHeight="1">
      <c r="A76" s="13">
        <f t="shared" si="1"/>
        <v>73</v>
      </c>
      <c r="B76" s="13" t="s">
        <v>690</v>
      </c>
      <c r="C76" s="5" t="s">
        <v>986</v>
      </c>
      <c r="D76" s="4" t="s">
        <v>987</v>
      </c>
      <c r="E76" s="4"/>
    </row>
    <row r="77" spans="1:5" ht="27" customHeight="1">
      <c r="A77" s="13">
        <f t="shared" si="1"/>
        <v>74</v>
      </c>
      <c r="B77" s="13" t="s">
        <v>690</v>
      </c>
      <c r="C77" s="5" t="s">
        <v>988</v>
      </c>
      <c r="D77" s="4" t="s">
        <v>989</v>
      </c>
      <c r="E77" s="4"/>
    </row>
    <row r="78" spans="1:5">
      <c r="A78" s="13">
        <f t="shared" si="1"/>
        <v>75</v>
      </c>
      <c r="B78" s="13" t="s">
        <v>690</v>
      </c>
      <c r="C78" s="5" t="s">
        <v>990</v>
      </c>
      <c r="D78" s="4" t="s">
        <v>991</v>
      </c>
      <c r="E78" s="4"/>
    </row>
    <row r="79" spans="1:5" ht="117.75" customHeight="1">
      <c r="A79" s="13">
        <f t="shared" si="1"/>
        <v>76</v>
      </c>
      <c r="B79" s="13" t="s">
        <v>690</v>
      </c>
      <c r="C79" s="5" t="s">
        <v>992</v>
      </c>
      <c r="D79" s="4" t="s">
        <v>993</v>
      </c>
      <c r="E79" s="4"/>
    </row>
    <row r="80" spans="1:5">
      <c r="A80" s="13">
        <f t="shared" si="1"/>
        <v>77</v>
      </c>
      <c r="B80" s="13" t="s">
        <v>690</v>
      </c>
      <c r="C80" s="5" t="s">
        <v>994</v>
      </c>
      <c r="D80" s="4" t="s">
        <v>995</v>
      </c>
      <c r="E80" s="4"/>
    </row>
    <row r="81" spans="1:5">
      <c r="A81" s="13">
        <f t="shared" si="1"/>
        <v>78</v>
      </c>
      <c r="B81" s="13" t="s">
        <v>690</v>
      </c>
      <c r="C81" s="5" t="s">
        <v>996</v>
      </c>
      <c r="D81" s="4" t="s">
        <v>997</v>
      </c>
      <c r="E81" s="4"/>
    </row>
    <row r="82" spans="1:5" ht="14.25" customHeight="1">
      <c r="A82" s="13">
        <f t="shared" si="1"/>
        <v>79</v>
      </c>
      <c r="B82" s="13" t="s">
        <v>690</v>
      </c>
      <c r="C82" s="5" t="s">
        <v>998</v>
      </c>
      <c r="D82" s="4" t="s">
        <v>999</v>
      </c>
      <c r="E82" s="4"/>
    </row>
    <row r="83" spans="1:5" ht="38.25">
      <c r="A83" s="13">
        <f t="shared" si="1"/>
        <v>80</v>
      </c>
      <c r="B83" s="13" t="s">
        <v>690</v>
      </c>
      <c r="C83" s="5" t="s">
        <v>1000</v>
      </c>
      <c r="D83" s="4" t="s">
        <v>1001</v>
      </c>
      <c r="E83" s="4"/>
    </row>
    <row r="84" spans="1:5" ht="25.5">
      <c r="A84" s="13">
        <f t="shared" si="1"/>
        <v>81</v>
      </c>
      <c r="B84" s="13" t="s">
        <v>690</v>
      </c>
      <c r="C84" s="5" t="s">
        <v>1002</v>
      </c>
      <c r="D84" s="4" t="s">
        <v>1003</v>
      </c>
      <c r="E84" s="4"/>
    </row>
    <row r="85" spans="1:5" ht="38.25">
      <c r="A85" s="13">
        <f t="shared" si="1"/>
        <v>82</v>
      </c>
      <c r="B85" s="13" t="s">
        <v>690</v>
      </c>
      <c r="C85" s="5" t="s">
        <v>1004</v>
      </c>
      <c r="D85" s="4" t="s">
        <v>1005</v>
      </c>
      <c r="E85" s="4"/>
    </row>
    <row r="86" spans="1:5" ht="25.5">
      <c r="A86" s="13">
        <f t="shared" si="1"/>
        <v>83</v>
      </c>
      <c r="B86" s="13" t="s">
        <v>690</v>
      </c>
      <c r="C86" s="5" t="s">
        <v>1006</v>
      </c>
      <c r="D86" s="4" t="s">
        <v>1007</v>
      </c>
      <c r="E86" s="4"/>
    </row>
    <row r="87" spans="1:5">
      <c r="A87" s="13">
        <f t="shared" si="1"/>
        <v>84</v>
      </c>
      <c r="B87" s="13" t="s">
        <v>690</v>
      </c>
      <c r="C87" s="5" t="s">
        <v>1008</v>
      </c>
      <c r="D87" s="4" t="s">
        <v>1009</v>
      </c>
      <c r="E87" s="4"/>
    </row>
    <row r="88" spans="1:5">
      <c r="A88" s="13">
        <f t="shared" si="1"/>
        <v>85</v>
      </c>
      <c r="B88" s="13" t="s">
        <v>690</v>
      </c>
      <c r="C88" s="5" t="s">
        <v>1008</v>
      </c>
      <c r="D88" s="4" t="s">
        <v>1010</v>
      </c>
      <c r="E88" s="4"/>
    </row>
    <row r="89" spans="1:5">
      <c r="A89" s="13">
        <f t="shared" si="1"/>
        <v>86</v>
      </c>
      <c r="B89" s="13" t="s">
        <v>690</v>
      </c>
      <c r="C89" s="5" t="s">
        <v>1011</v>
      </c>
      <c r="D89" s="4" t="s">
        <v>1012</v>
      </c>
      <c r="E89" s="4"/>
    </row>
    <row r="90" spans="1:5">
      <c r="A90" s="13">
        <f t="shared" si="1"/>
        <v>87</v>
      </c>
      <c r="B90" s="13" t="s">
        <v>690</v>
      </c>
      <c r="C90" s="5" t="s">
        <v>1013</v>
      </c>
      <c r="D90" s="4" t="s">
        <v>1014</v>
      </c>
      <c r="E90" s="4"/>
    </row>
    <row r="91" spans="1:5">
      <c r="A91" s="13">
        <f t="shared" si="1"/>
        <v>88</v>
      </c>
      <c r="B91" s="13" t="s">
        <v>690</v>
      </c>
      <c r="C91" s="5" t="s">
        <v>618</v>
      </c>
      <c r="D91" s="4" t="s">
        <v>1015</v>
      </c>
      <c r="E91" s="4"/>
    </row>
    <row r="92" spans="1:5" ht="26.25" customHeight="1">
      <c r="A92" s="13">
        <f t="shared" si="1"/>
        <v>89</v>
      </c>
      <c r="B92" s="13" t="s">
        <v>690</v>
      </c>
      <c r="C92" s="5" t="s">
        <v>1016</v>
      </c>
      <c r="D92" s="4" t="s">
        <v>1017</v>
      </c>
      <c r="E92" s="4"/>
    </row>
    <row r="93" spans="1:5" ht="38.25">
      <c r="A93" s="13">
        <f t="shared" si="1"/>
        <v>90</v>
      </c>
      <c r="B93" s="13" t="s">
        <v>690</v>
      </c>
      <c r="C93" s="5" t="s">
        <v>698</v>
      </c>
      <c r="D93" s="4" t="s">
        <v>1018</v>
      </c>
      <c r="E93" s="4"/>
    </row>
    <row r="94" spans="1:5">
      <c r="A94" s="13">
        <f t="shared" si="1"/>
        <v>91</v>
      </c>
      <c r="B94" s="13" t="s">
        <v>690</v>
      </c>
      <c r="C94" s="5" t="s">
        <v>1019</v>
      </c>
      <c r="D94" s="4" t="s">
        <v>1020</v>
      </c>
      <c r="E94" s="4"/>
    </row>
    <row r="95" spans="1:5">
      <c r="A95" s="13">
        <f t="shared" si="1"/>
        <v>92</v>
      </c>
      <c r="B95" s="13" t="s">
        <v>690</v>
      </c>
      <c r="C95" s="5" t="s">
        <v>1021</v>
      </c>
      <c r="D95" s="4" t="s">
        <v>1022</v>
      </c>
      <c r="E95" s="4"/>
    </row>
    <row r="96" spans="1:5" ht="38.25">
      <c r="A96" s="13">
        <f t="shared" si="1"/>
        <v>93</v>
      </c>
      <c r="B96" s="13" t="s">
        <v>690</v>
      </c>
      <c r="C96" s="5" t="s">
        <v>1023</v>
      </c>
      <c r="D96" s="4" t="s">
        <v>1024</v>
      </c>
      <c r="E96" s="4"/>
    </row>
    <row r="97" spans="1:5" ht="25.5">
      <c r="A97" s="13">
        <f t="shared" si="1"/>
        <v>94</v>
      </c>
      <c r="B97" s="13" t="s">
        <v>690</v>
      </c>
      <c r="C97" s="5" t="s">
        <v>1025</v>
      </c>
      <c r="D97" s="4" t="s">
        <v>1026</v>
      </c>
      <c r="E97" s="4"/>
    </row>
    <row r="98" spans="1:5" ht="51">
      <c r="A98" s="13">
        <f t="shared" si="1"/>
        <v>95</v>
      </c>
      <c r="B98" s="13" t="s">
        <v>690</v>
      </c>
      <c r="C98" s="5" t="s">
        <v>1027</v>
      </c>
      <c r="D98" s="4" t="s">
        <v>1028</v>
      </c>
      <c r="E98" s="4"/>
    </row>
    <row r="99" spans="1:5" ht="43.5" customHeight="1">
      <c r="A99" s="13">
        <f t="shared" si="1"/>
        <v>96</v>
      </c>
      <c r="B99" s="13" t="s">
        <v>690</v>
      </c>
      <c r="C99" s="5" t="s">
        <v>1029</v>
      </c>
      <c r="D99" s="4" t="s">
        <v>1030</v>
      </c>
      <c r="E99" s="4"/>
    </row>
    <row r="100" spans="1:5" ht="25.5">
      <c r="A100" s="13">
        <f t="shared" si="1"/>
        <v>97</v>
      </c>
      <c r="B100" s="13" t="s">
        <v>690</v>
      </c>
      <c r="C100" s="5" t="s">
        <v>1031</v>
      </c>
      <c r="D100" s="4" t="s">
        <v>1032</v>
      </c>
      <c r="E100" s="4"/>
    </row>
    <row r="101" spans="1:5" ht="25.5">
      <c r="A101" s="13">
        <f t="shared" si="1"/>
        <v>98</v>
      </c>
      <c r="B101" s="13" t="s">
        <v>690</v>
      </c>
      <c r="C101" s="5" t="s">
        <v>1033</v>
      </c>
      <c r="D101" s="4" t="s">
        <v>1034</v>
      </c>
      <c r="E101" s="4"/>
    </row>
    <row r="102" spans="1:5" ht="37.5" customHeight="1">
      <c r="A102" s="13">
        <f t="shared" si="1"/>
        <v>99</v>
      </c>
      <c r="B102" s="13" t="s">
        <v>690</v>
      </c>
      <c r="C102" s="5" t="s">
        <v>1035</v>
      </c>
      <c r="D102" s="4" t="s">
        <v>1036</v>
      </c>
      <c r="E102" s="4"/>
    </row>
    <row r="103" spans="1:5" ht="14.25" customHeight="1">
      <c r="A103" s="13">
        <f t="shared" si="1"/>
        <v>100</v>
      </c>
      <c r="B103" s="13" t="s">
        <v>690</v>
      </c>
      <c r="C103" s="5" t="s">
        <v>1037</v>
      </c>
      <c r="D103" s="4" t="s">
        <v>1038</v>
      </c>
      <c r="E103" s="4"/>
    </row>
    <row r="104" spans="1:5">
      <c r="A104" s="13">
        <f t="shared" si="1"/>
        <v>101</v>
      </c>
      <c r="B104" s="13" t="s">
        <v>690</v>
      </c>
      <c r="C104" s="5" t="s">
        <v>1039</v>
      </c>
      <c r="D104" s="4" t="s">
        <v>1040</v>
      </c>
      <c r="E104" s="4"/>
    </row>
    <row r="105" spans="1:5">
      <c r="A105" s="13">
        <f t="shared" si="1"/>
        <v>102</v>
      </c>
      <c r="B105" s="13" t="s">
        <v>690</v>
      </c>
      <c r="C105" s="5" t="s">
        <v>1041</v>
      </c>
      <c r="D105" s="4" t="s">
        <v>1042</v>
      </c>
      <c r="E105" s="4"/>
    </row>
    <row r="106" spans="1:5" ht="51">
      <c r="A106" s="13">
        <f t="shared" si="1"/>
        <v>103</v>
      </c>
      <c r="B106" s="13" t="s">
        <v>690</v>
      </c>
      <c r="C106" s="5" t="s">
        <v>1043</v>
      </c>
      <c r="D106" s="4" t="s">
        <v>1044</v>
      </c>
      <c r="E106" s="4"/>
    </row>
    <row r="107" spans="1:5">
      <c r="A107" s="13">
        <f t="shared" si="1"/>
        <v>104</v>
      </c>
      <c r="B107" s="13" t="s">
        <v>690</v>
      </c>
      <c r="C107" s="5" t="s">
        <v>1045</v>
      </c>
      <c r="D107" s="4" t="s">
        <v>1046</v>
      </c>
      <c r="E107" s="4"/>
    </row>
    <row r="108" spans="1:5">
      <c r="A108" s="13">
        <f t="shared" si="1"/>
        <v>105</v>
      </c>
      <c r="B108" s="13" t="s">
        <v>690</v>
      </c>
      <c r="C108" s="5" t="s">
        <v>1047</v>
      </c>
      <c r="D108" s="4" t="s">
        <v>1048</v>
      </c>
      <c r="E108" s="4"/>
    </row>
    <row r="109" spans="1:5">
      <c r="A109" s="13">
        <f t="shared" si="1"/>
        <v>106</v>
      </c>
      <c r="B109" s="13" t="s">
        <v>690</v>
      </c>
      <c r="C109" s="5" t="s">
        <v>1049</v>
      </c>
      <c r="D109" s="4" t="s">
        <v>1050</v>
      </c>
      <c r="E109" s="4"/>
    </row>
    <row r="110" spans="1:5">
      <c r="A110" s="13">
        <f t="shared" si="1"/>
        <v>107</v>
      </c>
      <c r="B110" s="13" t="s">
        <v>690</v>
      </c>
      <c r="C110" s="5" t="s">
        <v>1049</v>
      </c>
      <c r="D110" s="4" t="s">
        <v>1051</v>
      </c>
      <c r="E110" s="4"/>
    </row>
    <row r="111" spans="1:5">
      <c r="A111" s="13">
        <f t="shared" si="1"/>
        <v>108</v>
      </c>
      <c r="B111" s="13" t="s">
        <v>690</v>
      </c>
      <c r="C111" s="5" t="s">
        <v>1052</v>
      </c>
      <c r="D111" s="4" t="s">
        <v>1053</v>
      </c>
      <c r="E111" s="4"/>
    </row>
    <row r="112" spans="1:5" ht="25.5">
      <c r="A112" s="13">
        <f t="shared" si="1"/>
        <v>109</v>
      </c>
      <c r="B112" s="13" t="s">
        <v>690</v>
      </c>
      <c r="C112" s="5" t="s">
        <v>1054</v>
      </c>
      <c r="D112" s="4" t="s">
        <v>1055</v>
      </c>
      <c r="E112" s="4"/>
    </row>
    <row r="113" spans="1:5">
      <c r="A113" s="13">
        <f t="shared" si="1"/>
        <v>110</v>
      </c>
      <c r="B113" s="13" t="s">
        <v>690</v>
      </c>
      <c r="C113" s="5" t="s">
        <v>1056</v>
      </c>
      <c r="D113" s="4" t="s">
        <v>1057</v>
      </c>
      <c r="E113" s="4"/>
    </row>
    <row r="114" spans="1:5" ht="25.5">
      <c r="A114" s="13">
        <f t="shared" si="1"/>
        <v>111</v>
      </c>
      <c r="B114" s="13" t="s">
        <v>690</v>
      </c>
      <c r="C114" s="5" t="s">
        <v>1058</v>
      </c>
      <c r="D114" s="4" t="s">
        <v>1059</v>
      </c>
      <c r="E114" s="4"/>
    </row>
    <row r="115" spans="1:5" ht="25.5">
      <c r="A115" s="13">
        <f t="shared" si="1"/>
        <v>112</v>
      </c>
      <c r="B115" s="13" t="s">
        <v>690</v>
      </c>
      <c r="C115" s="5" t="s">
        <v>1060</v>
      </c>
      <c r="D115" s="4" t="s">
        <v>1061</v>
      </c>
      <c r="E115" s="4"/>
    </row>
    <row r="116" spans="1:5" ht="25.5">
      <c r="A116" s="13">
        <f t="shared" si="1"/>
        <v>113</v>
      </c>
      <c r="B116" s="13" t="s">
        <v>690</v>
      </c>
      <c r="C116" s="5" t="s">
        <v>1062</v>
      </c>
      <c r="D116" s="4" t="s">
        <v>1063</v>
      </c>
      <c r="E116" s="4"/>
    </row>
    <row r="117" spans="1:5">
      <c r="A117" s="13">
        <f t="shared" si="1"/>
        <v>114</v>
      </c>
      <c r="B117" s="13" t="s">
        <v>690</v>
      </c>
      <c r="C117" s="5" t="s">
        <v>1064</v>
      </c>
      <c r="D117" s="4" t="s">
        <v>1065</v>
      </c>
      <c r="E117" s="4"/>
    </row>
    <row r="118" spans="1:5">
      <c r="A118" s="13">
        <f t="shared" si="1"/>
        <v>115</v>
      </c>
      <c r="B118" s="13" t="s">
        <v>690</v>
      </c>
      <c r="C118" s="5" t="s">
        <v>1066</v>
      </c>
      <c r="D118" s="4" t="s">
        <v>1067</v>
      </c>
      <c r="E118" s="4"/>
    </row>
    <row r="119" spans="1:5" ht="25.5">
      <c r="A119" s="13">
        <f t="shared" si="1"/>
        <v>116</v>
      </c>
      <c r="B119" s="13" t="s">
        <v>690</v>
      </c>
      <c r="C119" s="5" t="s">
        <v>1068</v>
      </c>
      <c r="D119" s="4" t="s">
        <v>1069</v>
      </c>
      <c r="E119" s="4"/>
    </row>
    <row r="120" spans="1:5">
      <c r="A120" s="13">
        <f t="shared" si="1"/>
        <v>117</v>
      </c>
      <c r="B120" s="13" t="s">
        <v>690</v>
      </c>
      <c r="C120" s="5" t="s">
        <v>1070</v>
      </c>
      <c r="D120" s="4" t="s">
        <v>1071</v>
      </c>
      <c r="E120" s="4"/>
    </row>
    <row r="121" spans="1:5" ht="25.5">
      <c r="A121" s="13">
        <f t="shared" si="1"/>
        <v>118</v>
      </c>
      <c r="B121" s="13" t="s">
        <v>690</v>
      </c>
      <c r="C121" s="5" t="s">
        <v>1072</v>
      </c>
      <c r="D121" s="4" t="s">
        <v>1073</v>
      </c>
      <c r="E121" s="4"/>
    </row>
    <row r="122" spans="1:5" ht="25.5">
      <c r="A122" s="13">
        <f t="shared" si="1"/>
        <v>119</v>
      </c>
      <c r="B122" s="13" t="s">
        <v>690</v>
      </c>
      <c r="C122" s="5" t="s">
        <v>1072</v>
      </c>
      <c r="D122" s="4" t="s">
        <v>1074</v>
      </c>
      <c r="E122" s="4"/>
    </row>
    <row r="123" spans="1:5" ht="25.5">
      <c r="A123" s="13">
        <f t="shared" si="1"/>
        <v>120</v>
      </c>
      <c r="B123" s="13" t="s">
        <v>690</v>
      </c>
      <c r="C123" s="5" t="s">
        <v>1075</v>
      </c>
      <c r="D123" s="4" t="s">
        <v>1076</v>
      </c>
      <c r="E123" s="4"/>
    </row>
    <row r="124" spans="1:5">
      <c r="A124" s="13">
        <f t="shared" si="1"/>
        <v>121</v>
      </c>
      <c r="B124" s="13" t="s">
        <v>690</v>
      </c>
      <c r="C124" s="5" t="s">
        <v>1077</v>
      </c>
      <c r="D124" s="4" t="s">
        <v>1078</v>
      </c>
      <c r="E124" s="4"/>
    </row>
    <row r="125" spans="1:5">
      <c r="A125" s="13">
        <f t="shared" si="1"/>
        <v>122</v>
      </c>
      <c r="B125" s="13" t="s">
        <v>690</v>
      </c>
      <c r="C125" s="5" t="s">
        <v>1079</v>
      </c>
      <c r="D125" s="4" t="s">
        <v>1080</v>
      </c>
      <c r="E125" s="4"/>
    </row>
    <row r="126" spans="1:5" ht="38.25" customHeight="1">
      <c r="A126" s="13">
        <f t="shared" si="1"/>
        <v>123</v>
      </c>
      <c r="B126" s="13" t="s">
        <v>690</v>
      </c>
      <c r="C126" s="5" t="s">
        <v>1081</v>
      </c>
      <c r="D126" s="4" t="s">
        <v>1082</v>
      </c>
      <c r="E126" s="4"/>
    </row>
    <row r="127" spans="1:5">
      <c r="A127" s="13">
        <f t="shared" si="1"/>
        <v>124</v>
      </c>
      <c r="B127" s="13" t="s">
        <v>690</v>
      </c>
      <c r="C127" s="5" t="s">
        <v>1083</v>
      </c>
      <c r="D127" s="4" t="s">
        <v>1084</v>
      </c>
      <c r="E127" s="4"/>
    </row>
    <row r="128" spans="1:5">
      <c r="A128" s="13">
        <f t="shared" si="1"/>
        <v>125</v>
      </c>
      <c r="B128" s="13" t="s">
        <v>690</v>
      </c>
      <c r="C128" s="5" t="s">
        <v>1085</v>
      </c>
      <c r="D128" s="4" t="s">
        <v>1086</v>
      </c>
      <c r="E128" s="4"/>
    </row>
    <row r="129" spans="1:5" ht="63.75" customHeight="1">
      <c r="A129" s="13">
        <f t="shared" si="1"/>
        <v>126</v>
      </c>
      <c r="B129" s="13" t="s">
        <v>690</v>
      </c>
      <c r="C129" s="5" t="s">
        <v>327</v>
      </c>
      <c r="D129" s="4" t="s">
        <v>1087</v>
      </c>
      <c r="E129" s="4"/>
    </row>
  </sheetData>
  <autoFilter ref="A3:D3"/>
  <mergeCells count="2">
    <mergeCell ref="A1:E1"/>
    <mergeCell ref="C2:D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36"/>
  <sheetViews>
    <sheetView topLeftCell="A46" zoomScaleNormal="100" workbookViewId="0">
      <selection activeCell="C60" sqref="C60"/>
    </sheetView>
  </sheetViews>
  <sheetFormatPr defaultRowHeight="12.75"/>
  <cols>
    <col min="1" max="1" width="4.75" style="1" customWidth="1"/>
    <col min="2" max="2" width="14.375" style="1" customWidth="1"/>
    <col min="3" max="3" width="28.625" style="1" customWidth="1"/>
    <col min="4" max="4" width="62.875" style="1" customWidth="1"/>
    <col min="5" max="5" width="94.125" style="1" customWidth="1"/>
    <col min="6" max="16384" width="9" style="1"/>
  </cols>
  <sheetData>
    <row r="1" spans="1:2270 16107:16382">
      <c r="A1" s="20" t="s">
        <v>5</v>
      </c>
      <c r="B1" s="21"/>
      <c r="C1" s="21"/>
      <c r="D1" s="21"/>
      <c r="E1" s="2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19"/>
      <c r="D2" s="19"/>
      <c r="E2" s="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10"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89.25">
      <c r="A4" s="13">
        <v>1</v>
      </c>
      <c r="B4" s="13" t="s">
        <v>114</v>
      </c>
      <c r="C4" s="5" t="s">
        <v>382</v>
      </c>
      <c r="D4" s="4" t="s">
        <v>363</v>
      </c>
      <c r="E4" s="4"/>
    </row>
    <row r="5" spans="1:2270 16107:16382" s="3" customFormat="1" ht="24" customHeight="1">
      <c r="A5" s="13">
        <f>A4+1</f>
        <v>2</v>
      </c>
      <c r="B5" s="13" t="s">
        <v>114</v>
      </c>
      <c r="C5" s="5" t="s">
        <v>364</v>
      </c>
      <c r="D5" s="4" t="s">
        <v>365</v>
      </c>
      <c r="E5" s="4" t="s">
        <v>366</v>
      </c>
    </row>
    <row r="6" spans="1:2270 16107:16382" s="3" customFormat="1" ht="39.75" customHeight="1">
      <c r="A6" s="13">
        <f t="shared" ref="A6:A60" si="0">A5+1</f>
        <v>3</v>
      </c>
      <c r="B6" s="13" t="s">
        <v>114</v>
      </c>
      <c r="C6" s="5" t="s">
        <v>383</v>
      </c>
      <c r="D6" s="4" t="s">
        <v>1220</v>
      </c>
      <c r="E6" s="4" t="s">
        <v>367</v>
      </c>
    </row>
    <row r="7" spans="1:2270 16107:16382" s="3" customFormat="1" ht="51.75" customHeight="1">
      <c r="A7" s="13">
        <f t="shared" si="0"/>
        <v>4</v>
      </c>
      <c r="B7" s="13" t="s">
        <v>114</v>
      </c>
      <c r="C7" s="5" t="s">
        <v>384</v>
      </c>
      <c r="D7" s="4" t="s">
        <v>368</v>
      </c>
      <c r="E7" s="4" t="s">
        <v>369</v>
      </c>
    </row>
    <row r="8" spans="1:2270 16107:16382" s="3" customFormat="1" ht="51">
      <c r="A8" s="13">
        <f t="shared" si="0"/>
        <v>5</v>
      </c>
      <c r="B8" s="13" t="s">
        <v>114</v>
      </c>
      <c r="C8" s="5" t="s">
        <v>384</v>
      </c>
      <c r="D8" s="4" t="s">
        <v>370</v>
      </c>
      <c r="E8" s="4" t="s">
        <v>371</v>
      </c>
    </row>
    <row r="9" spans="1:2270 16107:16382" s="3" customFormat="1" ht="38.25">
      <c r="A9" s="13">
        <f t="shared" si="0"/>
        <v>6</v>
      </c>
      <c r="B9" s="13" t="s">
        <v>114</v>
      </c>
      <c r="C9" s="5" t="s">
        <v>385</v>
      </c>
      <c r="D9" s="4" t="s">
        <v>372</v>
      </c>
      <c r="E9" s="4"/>
    </row>
    <row r="10" spans="1:2270 16107:16382" s="3" customFormat="1" ht="25.5">
      <c r="A10" s="13">
        <f t="shared" si="0"/>
        <v>7</v>
      </c>
      <c r="B10" s="13" t="s">
        <v>114</v>
      </c>
      <c r="C10" s="5" t="s">
        <v>373</v>
      </c>
      <c r="D10" s="4" t="s">
        <v>374</v>
      </c>
      <c r="E10" s="4"/>
    </row>
    <row r="11" spans="1:2270 16107:16382" s="3" customFormat="1" ht="25.5">
      <c r="A11" s="13">
        <f t="shared" si="0"/>
        <v>8</v>
      </c>
      <c r="B11" s="13" t="s">
        <v>114</v>
      </c>
      <c r="C11" s="5" t="s">
        <v>375</v>
      </c>
      <c r="D11" s="4"/>
      <c r="E11" s="4" t="s">
        <v>376</v>
      </c>
    </row>
    <row r="12" spans="1:2270 16107:16382" s="3" customFormat="1" ht="25.5">
      <c r="A12" s="13">
        <f t="shared" si="0"/>
        <v>9</v>
      </c>
      <c r="B12" s="13" t="s">
        <v>114</v>
      </c>
      <c r="C12" s="5" t="s">
        <v>375</v>
      </c>
      <c r="D12" s="4"/>
      <c r="E12" s="4" t="s">
        <v>377</v>
      </c>
    </row>
    <row r="13" spans="1:2270 16107:16382" s="3" customFormat="1" ht="229.5">
      <c r="A13" s="13">
        <f t="shared" si="0"/>
        <v>10</v>
      </c>
      <c r="B13" s="13" t="s">
        <v>114</v>
      </c>
      <c r="C13" s="5" t="s">
        <v>378</v>
      </c>
      <c r="D13" s="4" t="s">
        <v>386</v>
      </c>
      <c r="E13" s="4" t="s">
        <v>379</v>
      </c>
    </row>
    <row r="14" spans="1:2270 16107:16382" s="3" customFormat="1" ht="51">
      <c r="A14" s="13">
        <f t="shared" si="0"/>
        <v>11</v>
      </c>
      <c r="B14" s="13" t="s">
        <v>114</v>
      </c>
      <c r="C14" s="5" t="s">
        <v>378</v>
      </c>
      <c r="D14" s="4" t="s">
        <v>380</v>
      </c>
      <c r="E14" s="4" t="s">
        <v>381</v>
      </c>
    </row>
    <row r="15" spans="1:2270 16107:16382" s="3" customFormat="1" ht="25.5">
      <c r="A15" s="13">
        <f t="shared" si="0"/>
        <v>12</v>
      </c>
      <c r="B15" s="13" t="s">
        <v>402</v>
      </c>
      <c r="C15" s="5" t="s">
        <v>596</v>
      </c>
      <c r="D15" s="4" t="s">
        <v>597</v>
      </c>
      <c r="E15" s="4"/>
    </row>
    <row r="16" spans="1:2270 16107:16382" s="3" customFormat="1" ht="38.25">
      <c r="A16" s="13">
        <f t="shared" si="0"/>
        <v>13</v>
      </c>
      <c r="B16" s="13" t="s">
        <v>402</v>
      </c>
      <c r="C16" s="5" t="s">
        <v>598</v>
      </c>
      <c r="D16" s="4" t="s">
        <v>599</v>
      </c>
      <c r="E16" s="4"/>
    </row>
    <row r="17" spans="1:5" s="3" customFormat="1" ht="409.5">
      <c r="A17" s="13">
        <f t="shared" si="0"/>
        <v>14</v>
      </c>
      <c r="B17" s="13" t="s">
        <v>402</v>
      </c>
      <c r="C17" s="5" t="s">
        <v>600</v>
      </c>
      <c r="D17" s="4" t="s">
        <v>601</v>
      </c>
      <c r="E17" s="4"/>
    </row>
    <row r="18" spans="1:5" s="3" customFormat="1">
      <c r="A18" s="13">
        <f t="shared" si="0"/>
        <v>15</v>
      </c>
      <c r="B18" s="13" t="s">
        <v>629</v>
      </c>
      <c r="C18" s="5" t="s">
        <v>678</v>
      </c>
      <c r="D18" s="4" t="s">
        <v>679</v>
      </c>
      <c r="E18" s="4"/>
    </row>
    <row r="19" spans="1:5" s="3" customFormat="1" ht="191.25">
      <c r="A19" s="13">
        <f t="shared" si="0"/>
        <v>16</v>
      </c>
      <c r="B19" s="13" t="s">
        <v>629</v>
      </c>
      <c r="C19" s="5" t="s">
        <v>680</v>
      </c>
      <c r="D19" s="4" t="s">
        <v>1221</v>
      </c>
      <c r="E19" s="4"/>
    </row>
    <row r="20" spans="1:5" s="3" customFormat="1" ht="25.5">
      <c r="A20" s="13">
        <f t="shared" si="0"/>
        <v>17</v>
      </c>
      <c r="B20" s="13" t="s">
        <v>690</v>
      </c>
      <c r="C20" s="5">
        <v>1.3</v>
      </c>
      <c r="D20" s="4" t="s">
        <v>1127</v>
      </c>
      <c r="E20" s="4"/>
    </row>
    <row r="21" spans="1:5" s="3" customFormat="1" ht="51">
      <c r="A21" s="13">
        <f t="shared" si="0"/>
        <v>18</v>
      </c>
      <c r="B21" s="13" t="s">
        <v>690</v>
      </c>
      <c r="C21" s="5">
        <v>2.1520000000000001</v>
      </c>
      <c r="D21" s="4" t="s">
        <v>1089</v>
      </c>
      <c r="E21" s="4"/>
    </row>
    <row r="22" spans="1:5" s="3" customFormat="1" ht="112.5" customHeight="1">
      <c r="A22" s="13">
        <f t="shared" si="0"/>
        <v>19</v>
      </c>
      <c r="B22" s="13" t="s">
        <v>690</v>
      </c>
      <c r="C22" s="5">
        <v>3.5</v>
      </c>
      <c r="D22" s="4" t="s">
        <v>1090</v>
      </c>
      <c r="E22" s="4" t="s">
        <v>1128</v>
      </c>
    </row>
    <row r="23" spans="1:5" s="3" customFormat="1" ht="25.5">
      <c r="A23" s="13">
        <f t="shared" si="0"/>
        <v>20</v>
      </c>
      <c r="B23" s="13" t="s">
        <v>690</v>
      </c>
      <c r="C23" s="5" t="s">
        <v>695</v>
      </c>
      <c r="D23" s="4" t="s">
        <v>1091</v>
      </c>
      <c r="E23" s="4"/>
    </row>
    <row r="24" spans="1:5" s="3" customFormat="1" ht="25.5">
      <c r="A24" s="13">
        <f t="shared" si="0"/>
        <v>21</v>
      </c>
      <c r="B24" s="13" t="s">
        <v>690</v>
      </c>
      <c r="C24" s="5" t="s">
        <v>1092</v>
      </c>
      <c r="D24" s="4" t="s">
        <v>1093</v>
      </c>
      <c r="E24" s="4"/>
    </row>
    <row r="25" spans="1:5" s="3" customFormat="1" ht="66.75" customHeight="1">
      <c r="A25" s="13">
        <f t="shared" si="0"/>
        <v>22</v>
      </c>
      <c r="B25" s="13" t="s">
        <v>690</v>
      </c>
      <c r="C25" s="5">
        <v>3.25</v>
      </c>
      <c r="D25" s="4" t="s">
        <v>1094</v>
      </c>
      <c r="E25" s="4" t="s">
        <v>1129</v>
      </c>
    </row>
    <row r="26" spans="1:5" s="3" customFormat="1" ht="38.25">
      <c r="A26" s="13">
        <f t="shared" si="0"/>
        <v>23</v>
      </c>
      <c r="B26" s="13" t="s">
        <v>690</v>
      </c>
      <c r="C26" s="5">
        <v>3.37</v>
      </c>
      <c r="D26" s="4" t="s">
        <v>1095</v>
      </c>
      <c r="E26" s="4"/>
    </row>
    <row r="27" spans="1:5" s="3" customFormat="1">
      <c r="A27" s="13">
        <f t="shared" si="0"/>
        <v>24</v>
      </c>
      <c r="B27" s="13" t="s">
        <v>690</v>
      </c>
      <c r="C27" s="5" t="s">
        <v>1096</v>
      </c>
      <c r="D27" s="4" t="s">
        <v>1097</v>
      </c>
      <c r="E27" s="4"/>
    </row>
    <row r="28" spans="1:5" s="3" customFormat="1" ht="38.25">
      <c r="A28" s="13">
        <f t="shared" si="0"/>
        <v>25</v>
      </c>
      <c r="B28" s="13" t="s">
        <v>690</v>
      </c>
      <c r="C28" s="5" t="s">
        <v>1098</v>
      </c>
      <c r="D28" s="4" t="s">
        <v>1099</v>
      </c>
      <c r="E28" s="4"/>
    </row>
    <row r="29" spans="1:5" s="3" customFormat="1" ht="25.5">
      <c r="A29" s="13">
        <f t="shared" si="0"/>
        <v>26</v>
      </c>
      <c r="B29" s="13" t="s">
        <v>690</v>
      </c>
      <c r="C29" s="5" t="s">
        <v>1100</v>
      </c>
      <c r="D29" s="4" t="s">
        <v>1101</v>
      </c>
      <c r="E29" s="4"/>
    </row>
    <row r="30" spans="1:5" s="3" customFormat="1" ht="54.75" customHeight="1">
      <c r="A30" s="13">
        <f t="shared" si="0"/>
        <v>27</v>
      </c>
      <c r="B30" s="13" t="s">
        <v>690</v>
      </c>
      <c r="C30" s="5">
        <v>3.57</v>
      </c>
      <c r="D30" s="4" t="s">
        <v>1102</v>
      </c>
      <c r="E30" s="4" t="s">
        <v>1130</v>
      </c>
    </row>
    <row r="31" spans="1:5" s="3" customFormat="1" ht="51">
      <c r="A31" s="13">
        <f t="shared" si="0"/>
        <v>28</v>
      </c>
      <c r="B31" s="13" t="s">
        <v>690</v>
      </c>
      <c r="C31" s="5">
        <v>3.65</v>
      </c>
      <c r="D31" s="4" t="s">
        <v>1222</v>
      </c>
      <c r="E31" s="4"/>
    </row>
    <row r="32" spans="1:5" s="3" customFormat="1" ht="25.5">
      <c r="A32" s="13">
        <f t="shared" si="0"/>
        <v>29</v>
      </c>
      <c r="B32" s="13" t="s">
        <v>690</v>
      </c>
      <c r="C32" s="5" t="s">
        <v>1103</v>
      </c>
      <c r="D32" s="4" t="s">
        <v>1104</v>
      </c>
      <c r="E32" s="4"/>
    </row>
    <row r="33" spans="1:5" s="3" customFormat="1" ht="38.25">
      <c r="A33" s="13">
        <f t="shared" si="0"/>
        <v>30</v>
      </c>
      <c r="B33" s="13" t="s">
        <v>690</v>
      </c>
      <c r="C33" s="5" t="s">
        <v>1105</v>
      </c>
      <c r="D33" s="4" t="s">
        <v>1106</v>
      </c>
      <c r="E33" s="4"/>
    </row>
    <row r="34" spans="1:5" s="3" customFormat="1" ht="25.5">
      <c r="A34" s="13">
        <f t="shared" si="0"/>
        <v>31</v>
      </c>
      <c r="B34" s="13" t="s">
        <v>690</v>
      </c>
      <c r="C34" s="5" t="s">
        <v>1107</v>
      </c>
      <c r="D34" s="4" t="s">
        <v>1108</v>
      </c>
      <c r="E34" s="4"/>
    </row>
    <row r="35" spans="1:5" s="3" customFormat="1" ht="63.75">
      <c r="A35" s="13">
        <f t="shared" si="0"/>
        <v>32</v>
      </c>
      <c r="B35" s="13" t="s">
        <v>690</v>
      </c>
      <c r="C35" s="5">
        <v>4.2699999999999996</v>
      </c>
      <c r="D35" s="4" t="s">
        <v>1109</v>
      </c>
      <c r="E35" s="4" t="s">
        <v>1110</v>
      </c>
    </row>
    <row r="36" spans="1:5" s="3" customFormat="1" ht="349.5" customHeight="1">
      <c r="A36" s="13">
        <f t="shared" si="0"/>
        <v>33</v>
      </c>
      <c r="B36" s="13" t="s">
        <v>690</v>
      </c>
      <c r="C36" s="5">
        <v>5.16</v>
      </c>
      <c r="D36" s="4" t="s">
        <v>1111</v>
      </c>
      <c r="E36" s="4" t="s">
        <v>1131</v>
      </c>
    </row>
    <row r="37" spans="1:5" s="3" customFormat="1" ht="25.5">
      <c r="A37" s="13">
        <f t="shared" si="0"/>
        <v>34</v>
      </c>
      <c r="B37" s="13" t="s">
        <v>690</v>
      </c>
      <c r="C37" s="5" t="s">
        <v>1112</v>
      </c>
      <c r="D37" s="4" t="s">
        <v>1113</v>
      </c>
      <c r="E37" s="4"/>
    </row>
    <row r="38" spans="1:5" s="3" customFormat="1">
      <c r="A38" s="13">
        <f t="shared" si="0"/>
        <v>35</v>
      </c>
      <c r="B38" s="13" t="s">
        <v>690</v>
      </c>
      <c r="C38" s="5" t="s">
        <v>1114</v>
      </c>
      <c r="D38" s="4" t="s">
        <v>1115</v>
      </c>
      <c r="E38" s="4"/>
    </row>
    <row r="39" spans="1:5" s="3" customFormat="1" ht="25.5">
      <c r="A39" s="13">
        <f t="shared" si="0"/>
        <v>36</v>
      </c>
      <c r="B39" s="13" t="s">
        <v>690</v>
      </c>
      <c r="C39" s="5" t="s">
        <v>1116</v>
      </c>
      <c r="D39" s="4" t="s">
        <v>1117</v>
      </c>
      <c r="E39" s="4"/>
    </row>
    <row r="40" spans="1:5" s="3" customFormat="1" ht="25.5">
      <c r="A40" s="13">
        <f t="shared" si="0"/>
        <v>37</v>
      </c>
      <c r="B40" s="13" t="s">
        <v>690</v>
      </c>
      <c r="C40" s="5" t="s">
        <v>268</v>
      </c>
      <c r="D40" s="4" t="s">
        <v>1151</v>
      </c>
      <c r="E40" s="4"/>
    </row>
    <row r="41" spans="1:5" s="3" customFormat="1" ht="25.5">
      <c r="A41" s="13">
        <f t="shared" si="0"/>
        <v>38</v>
      </c>
      <c r="B41" s="13" t="s">
        <v>690</v>
      </c>
      <c r="C41" s="5" t="s">
        <v>269</v>
      </c>
      <c r="D41" s="4" t="s">
        <v>1150</v>
      </c>
      <c r="E41" s="4"/>
    </row>
    <row r="42" spans="1:5" s="3" customFormat="1" ht="25.5">
      <c r="A42" s="13">
        <f t="shared" si="0"/>
        <v>39</v>
      </c>
      <c r="B42" s="13" t="s">
        <v>690</v>
      </c>
      <c r="C42" s="5" t="s">
        <v>270</v>
      </c>
      <c r="D42" s="4" t="s">
        <v>1149</v>
      </c>
      <c r="E42" s="4"/>
    </row>
    <row r="43" spans="1:5" s="3" customFormat="1" ht="38.25">
      <c r="A43" s="13">
        <f t="shared" si="0"/>
        <v>40</v>
      </c>
      <c r="B43" s="13" t="s">
        <v>690</v>
      </c>
      <c r="C43" s="5" t="s">
        <v>270</v>
      </c>
      <c r="D43" s="4" t="s">
        <v>1148</v>
      </c>
      <c r="E43" s="4"/>
    </row>
    <row r="44" spans="1:5" s="3" customFormat="1" ht="25.5">
      <c r="A44" s="13">
        <f t="shared" si="0"/>
        <v>41</v>
      </c>
      <c r="B44" s="13" t="s">
        <v>690</v>
      </c>
      <c r="C44" s="5" t="s">
        <v>271</v>
      </c>
      <c r="D44" s="4" t="s">
        <v>1147</v>
      </c>
      <c r="E44" s="4"/>
    </row>
    <row r="45" spans="1:5" s="3" customFormat="1" ht="25.5">
      <c r="A45" s="13">
        <f t="shared" si="0"/>
        <v>42</v>
      </c>
      <c r="B45" s="13" t="s">
        <v>690</v>
      </c>
      <c r="C45" s="5" t="s">
        <v>272</v>
      </c>
      <c r="D45" s="4" t="s">
        <v>1143</v>
      </c>
      <c r="E45" s="4"/>
    </row>
    <row r="46" spans="1:5" s="3" customFormat="1">
      <c r="A46" s="13">
        <f t="shared" si="0"/>
        <v>43</v>
      </c>
      <c r="B46" s="13" t="s">
        <v>690</v>
      </c>
      <c r="C46" s="5" t="s">
        <v>272</v>
      </c>
      <c r="D46" s="4" t="s">
        <v>1146</v>
      </c>
      <c r="E46" s="4"/>
    </row>
    <row r="47" spans="1:5" s="3" customFormat="1" ht="25.5">
      <c r="A47" s="13">
        <f t="shared" si="0"/>
        <v>44</v>
      </c>
      <c r="B47" s="13" t="s">
        <v>690</v>
      </c>
      <c r="C47" s="5" t="s">
        <v>273</v>
      </c>
      <c r="D47" s="4" t="s">
        <v>1145</v>
      </c>
      <c r="E47" s="4"/>
    </row>
    <row r="48" spans="1:5" s="3" customFormat="1" ht="38.25">
      <c r="A48" s="13">
        <f t="shared" si="0"/>
        <v>45</v>
      </c>
      <c r="B48" s="13" t="s">
        <v>690</v>
      </c>
      <c r="C48" s="5" t="s">
        <v>273</v>
      </c>
      <c r="D48" s="4" t="s">
        <v>1144</v>
      </c>
      <c r="E48" s="4"/>
    </row>
    <row r="49" spans="1:5" s="3" customFormat="1" ht="25.5">
      <c r="A49" s="13">
        <f t="shared" si="0"/>
        <v>46</v>
      </c>
      <c r="B49" s="13" t="s">
        <v>690</v>
      </c>
      <c r="C49" s="5" t="s">
        <v>1118</v>
      </c>
      <c r="D49" s="4" t="s">
        <v>1143</v>
      </c>
      <c r="E49" s="4"/>
    </row>
    <row r="50" spans="1:5" s="3" customFormat="1" ht="25.5">
      <c r="A50" s="13">
        <f t="shared" si="0"/>
        <v>47</v>
      </c>
      <c r="B50" s="13" t="s">
        <v>690</v>
      </c>
      <c r="C50" s="5" t="s">
        <v>1118</v>
      </c>
      <c r="D50" s="4" t="s">
        <v>1142</v>
      </c>
      <c r="E50" s="4"/>
    </row>
    <row r="51" spans="1:5" s="3" customFormat="1" ht="114.75">
      <c r="A51" s="13">
        <f t="shared" si="0"/>
        <v>48</v>
      </c>
      <c r="B51" s="13" t="s">
        <v>690</v>
      </c>
      <c r="C51" s="5" t="s">
        <v>1119</v>
      </c>
      <c r="D51" s="4" t="s">
        <v>1141</v>
      </c>
      <c r="E51" s="4" t="s">
        <v>1120</v>
      </c>
    </row>
    <row r="52" spans="1:5" s="3" customFormat="1" ht="25.5">
      <c r="A52" s="13">
        <f t="shared" si="0"/>
        <v>49</v>
      </c>
      <c r="B52" s="13" t="s">
        <v>690</v>
      </c>
      <c r="C52" s="5" t="s">
        <v>1121</v>
      </c>
      <c r="D52" s="4" t="s">
        <v>1140</v>
      </c>
      <c r="E52" s="4"/>
    </row>
    <row r="53" spans="1:5" s="3" customFormat="1" ht="38.25">
      <c r="A53" s="13">
        <f t="shared" si="0"/>
        <v>50</v>
      </c>
      <c r="B53" s="13" t="s">
        <v>690</v>
      </c>
      <c r="C53" s="5" t="s">
        <v>1122</v>
      </c>
      <c r="D53" s="4" t="s">
        <v>1139</v>
      </c>
      <c r="E53" s="4"/>
    </row>
    <row r="54" spans="1:5" s="3" customFormat="1" ht="30" customHeight="1">
      <c r="A54" s="13">
        <f t="shared" si="0"/>
        <v>51</v>
      </c>
      <c r="B54" s="13" t="s">
        <v>690</v>
      </c>
      <c r="C54" s="5" t="s">
        <v>1123</v>
      </c>
      <c r="D54" s="4" t="s">
        <v>1138</v>
      </c>
      <c r="E54" s="4"/>
    </row>
    <row r="55" spans="1:5" s="3" customFormat="1" ht="38.25">
      <c r="A55" s="13">
        <f t="shared" si="0"/>
        <v>52</v>
      </c>
      <c r="B55" s="13" t="s">
        <v>690</v>
      </c>
      <c r="C55" s="5" t="s">
        <v>273</v>
      </c>
      <c r="D55" s="4" t="s">
        <v>1137</v>
      </c>
      <c r="E55" s="4"/>
    </row>
    <row r="56" spans="1:5" s="3" customFormat="1" ht="51.75" customHeight="1">
      <c r="A56" s="13">
        <f t="shared" si="0"/>
        <v>53</v>
      </c>
      <c r="B56" s="13" t="s">
        <v>690</v>
      </c>
      <c r="C56" s="5" t="s">
        <v>1124</v>
      </c>
      <c r="D56" s="4" t="s">
        <v>1136</v>
      </c>
      <c r="E56" s="4"/>
    </row>
    <row r="57" spans="1:5" s="3" customFormat="1" ht="52.5" customHeight="1">
      <c r="A57" s="13">
        <f t="shared" si="0"/>
        <v>54</v>
      </c>
      <c r="B57" s="13" t="s">
        <v>690</v>
      </c>
      <c r="C57" s="5" t="s">
        <v>1125</v>
      </c>
      <c r="D57" s="4" t="s">
        <v>1135</v>
      </c>
      <c r="E57" s="4"/>
    </row>
    <row r="58" spans="1:5" s="3" customFormat="1" ht="38.25">
      <c r="A58" s="13">
        <f t="shared" si="0"/>
        <v>55</v>
      </c>
      <c r="B58" s="13" t="s">
        <v>690</v>
      </c>
      <c r="C58" s="5" t="s">
        <v>270</v>
      </c>
      <c r="D58" s="4" t="s">
        <v>1134</v>
      </c>
      <c r="E58" s="4"/>
    </row>
    <row r="59" spans="1:5" s="3" customFormat="1" ht="38.25">
      <c r="A59" s="13">
        <f t="shared" si="0"/>
        <v>56</v>
      </c>
      <c r="B59" s="13" t="s">
        <v>690</v>
      </c>
      <c r="C59" s="5" t="s">
        <v>274</v>
      </c>
      <c r="D59" s="4" t="s">
        <v>1133</v>
      </c>
      <c r="E59" s="4"/>
    </row>
    <row r="60" spans="1:5" s="3" customFormat="1" ht="38.25">
      <c r="A60" s="13">
        <f t="shared" si="0"/>
        <v>57</v>
      </c>
      <c r="B60" s="13" t="s">
        <v>690</v>
      </c>
      <c r="C60" s="5" t="s">
        <v>1126</v>
      </c>
      <c r="D60" s="4" t="s">
        <v>1132</v>
      </c>
      <c r="E60" s="4"/>
    </row>
    <row r="61" spans="1:5">
      <c r="A61" s="3"/>
      <c r="B61" s="3"/>
      <c r="C61" s="3"/>
      <c r="D61" s="3"/>
      <c r="E61" s="3"/>
    </row>
    <row r="62" spans="1:5">
      <c r="A62" s="3"/>
      <c r="B62" s="3"/>
      <c r="C62" s="3"/>
      <c r="D62" s="3"/>
      <c r="E62" s="3"/>
    </row>
    <row r="63" spans="1:5">
      <c r="A63" s="3"/>
      <c r="B63" s="3"/>
      <c r="C63" s="3"/>
      <c r="D63" s="3"/>
      <c r="E63" s="3"/>
    </row>
    <row r="64" spans="1:5">
      <c r="A64" s="3"/>
      <c r="B64" s="3"/>
      <c r="C64" s="3"/>
      <c r="D64" s="3"/>
      <c r="E64" s="3"/>
    </row>
    <row r="65" spans="1:5">
      <c r="A65" s="3"/>
      <c r="B65" s="3"/>
      <c r="C65" s="3"/>
      <c r="D65" s="3"/>
      <c r="E65" s="3"/>
    </row>
    <row r="66" spans="1:5">
      <c r="A66" s="3"/>
      <c r="B66" s="3"/>
      <c r="C66" s="3"/>
      <c r="D66" s="3"/>
      <c r="E66" s="3"/>
    </row>
    <row r="67" spans="1:5">
      <c r="A67" s="3"/>
      <c r="B67" s="3"/>
      <c r="C67" s="3"/>
      <c r="D67" s="3"/>
      <c r="E67" s="3"/>
    </row>
    <row r="68" spans="1:5">
      <c r="A68" s="3"/>
      <c r="B68" s="3"/>
      <c r="C68" s="3"/>
      <c r="D68" s="3"/>
      <c r="E68" s="3"/>
    </row>
    <row r="69" spans="1:5">
      <c r="A69" s="3"/>
      <c r="B69" s="3"/>
      <c r="C69" s="3"/>
      <c r="D69" s="3"/>
      <c r="E69" s="3"/>
    </row>
    <row r="70" spans="1:5">
      <c r="A70" s="3"/>
      <c r="B70" s="3"/>
      <c r="C70" s="3"/>
      <c r="D70" s="3"/>
      <c r="E70" s="3"/>
    </row>
    <row r="71" spans="1:5">
      <c r="A71" s="3"/>
      <c r="B71" s="3"/>
      <c r="C71" s="3"/>
      <c r="D71" s="3"/>
      <c r="E71" s="3"/>
    </row>
    <row r="72" spans="1:5">
      <c r="A72" s="3"/>
      <c r="B72" s="3"/>
      <c r="C72" s="3"/>
      <c r="D72" s="3"/>
      <c r="E72" s="3"/>
    </row>
    <row r="73" spans="1:5">
      <c r="A73" s="3"/>
      <c r="B73" s="3"/>
      <c r="C73" s="3"/>
      <c r="D73" s="3"/>
      <c r="E73" s="3"/>
    </row>
    <row r="74" spans="1:5">
      <c r="A74" s="3"/>
      <c r="B74" s="3"/>
      <c r="C74" s="3"/>
      <c r="D74" s="3"/>
      <c r="E74" s="3"/>
    </row>
    <row r="75" spans="1:5">
      <c r="A75" s="3"/>
      <c r="B75" s="3"/>
      <c r="C75" s="3"/>
      <c r="D75" s="3"/>
      <c r="E75" s="3"/>
    </row>
    <row r="76" spans="1:5">
      <c r="A76" s="3"/>
      <c r="B76" s="3"/>
      <c r="C76" s="3"/>
      <c r="D76" s="3"/>
      <c r="E76" s="3"/>
    </row>
    <row r="77" spans="1:5">
      <c r="A77" s="3"/>
      <c r="B77" s="3"/>
      <c r="C77" s="3"/>
      <c r="D77" s="3"/>
      <c r="E77" s="3"/>
    </row>
    <row r="78" spans="1:5">
      <c r="A78" s="3"/>
      <c r="B78" s="3"/>
      <c r="C78" s="3"/>
      <c r="D78" s="3"/>
      <c r="E78" s="3"/>
    </row>
    <row r="79" spans="1:5">
      <c r="A79" s="3"/>
      <c r="B79" s="3"/>
      <c r="C79" s="3"/>
      <c r="D79" s="3"/>
      <c r="E79" s="3"/>
    </row>
    <row r="80" spans="1:5">
      <c r="A80" s="3"/>
      <c r="B80" s="3"/>
      <c r="C80" s="3"/>
      <c r="D80" s="3"/>
      <c r="E80" s="3"/>
    </row>
    <row r="81" spans="1:5">
      <c r="A81" s="3"/>
      <c r="B81" s="3"/>
      <c r="C81" s="3"/>
      <c r="D81" s="3"/>
      <c r="E81" s="3"/>
    </row>
    <row r="82" spans="1:5">
      <c r="A82" s="3"/>
      <c r="B82" s="3"/>
      <c r="C82" s="3"/>
      <c r="D82" s="3"/>
      <c r="E82" s="3"/>
    </row>
    <row r="83" spans="1:5">
      <c r="A83" s="3"/>
      <c r="B83" s="3"/>
      <c r="C83" s="3"/>
      <c r="D83" s="3"/>
      <c r="E83" s="3"/>
    </row>
    <row r="84" spans="1:5">
      <c r="A84" s="3"/>
      <c r="B84" s="3"/>
      <c r="C84" s="3"/>
      <c r="D84" s="3"/>
      <c r="E84" s="3"/>
    </row>
    <row r="85" spans="1:5">
      <c r="A85" s="3"/>
      <c r="B85" s="3"/>
      <c r="C85" s="3"/>
      <c r="D85" s="3"/>
      <c r="E85" s="3"/>
    </row>
    <row r="86" spans="1:5">
      <c r="A86" s="3"/>
      <c r="B86" s="3"/>
      <c r="C86" s="3"/>
      <c r="D86" s="3"/>
      <c r="E86" s="3"/>
    </row>
    <row r="87" spans="1:5">
      <c r="A87" s="3"/>
      <c r="B87" s="3"/>
      <c r="C87" s="3"/>
      <c r="D87" s="3"/>
      <c r="E87" s="3"/>
    </row>
    <row r="88" spans="1:5">
      <c r="A88" s="3"/>
      <c r="B88" s="3"/>
      <c r="C88" s="3"/>
      <c r="D88" s="3"/>
      <c r="E88" s="3"/>
    </row>
    <row r="89" spans="1:5">
      <c r="A89" s="3"/>
      <c r="B89" s="3"/>
      <c r="C89" s="3"/>
      <c r="D89" s="3"/>
      <c r="E89" s="3"/>
    </row>
    <row r="90" spans="1:5">
      <c r="A90" s="3"/>
      <c r="B90" s="3"/>
      <c r="C90" s="3"/>
      <c r="D90" s="3"/>
      <c r="E90" s="3"/>
    </row>
    <row r="91" spans="1:5">
      <c r="A91" s="3"/>
      <c r="B91" s="3"/>
      <c r="C91" s="3"/>
      <c r="D91" s="3"/>
      <c r="E91" s="3"/>
    </row>
    <row r="92" spans="1:5">
      <c r="A92" s="3"/>
      <c r="B92" s="3"/>
      <c r="C92" s="3"/>
      <c r="D92" s="3"/>
      <c r="E92" s="3"/>
    </row>
    <row r="93" spans="1:5">
      <c r="A93" s="3"/>
      <c r="B93" s="3"/>
      <c r="C93" s="3"/>
      <c r="D93" s="3"/>
      <c r="E93" s="3"/>
    </row>
    <row r="94" spans="1:5">
      <c r="A94" s="3"/>
      <c r="B94" s="3"/>
      <c r="C94" s="3"/>
      <c r="D94" s="3"/>
      <c r="E94" s="3"/>
    </row>
    <row r="95" spans="1:5">
      <c r="A95" s="3"/>
      <c r="B95" s="3"/>
      <c r="C95" s="3"/>
      <c r="D95" s="3"/>
      <c r="E95" s="3"/>
    </row>
    <row r="96" spans="1:5">
      <c r="A96" s="3"/>
      <c r="B96" s="3"/>
      <c r="C96" s="3"/>
      <c r="D96" s="3"/>
      <c r="E96" s="3"/>
    </row>
    <row r="97" spans="1:5">
      <c r="A97" s="3"/>
      <c r="B97" s="3"/>
      <c r="C97" s="3"/>
      <c r="D97" s="3"/>
      <c r="E97" s="3"/>
    </row>
    <row r="98" spans="1:5">
      <c r="A98" s="3"/>
      <c r="B98" s="3"/>
      <c r="C98" s="3"/>
      <c r="D98" s="3"/>
      <c r="E98" s="3"/>
    </row>
    <row r="99" spans="1:5">
      <c r="A99" s="3"/>
      <c r="B99" s="3"/>
      <c r="C99" s="3"/>
      <c r="D99" s="3"/>
      <c r="E99" s="3"/>
    </row>
    <row r="100" spans="1:5">
      <c r="A100" s="3"/>
      <c r="B100" s="3"/>
      <c r="C100" s="3"/>
      <c r="D100" s="3"/>
      <c r="E100" s="3"/>
    </row>
    <row r="101" spans="1:5">
      <c r="A101" s="3"/>
      <c r="B101" s="3"/>
      <c r="C101" s="3"/>
      <c r="D101" s="3"/>
      <c r="E101" s="3"/>
    </row>
    <row r="102" spans="1:5">
      <c r="A102" s="3"/>
      <c r="B102" s="3"/>
      <c r="C102" s="3"/>
      <c r="D102" s="3"/>
      <c r="E102" s="3"/>
    </row>
    <row r="103" spans="1:5">
      <c r="A103" s="3"/>
      <c r="B103" s="3"/>
      <c r="C103" s="3"/>
      <c r="D103" s="3"/>
      <c r="E103" s="3"/>
    </row>
    <row r="104" spans="1:5">
      <c r="A104" s="3"/>
      <c r="B104" s="3"/>
      <c r="C104" s="3"/>
      <c r="D104" s="3"/>
      <c r="E104" s="3"/>
    </row>
    <row r="105" spans="1:5">
      <c r="A105" s="3"/>
      <c r="B105" s="3"/>
      <c r="C105" s="3"/>
      <c r="D105" s="3"/>
      <c r="E105" s="3"/>
    </row>
    <row r="106" spans="1:5">
      <c r="A106" s="3"/>
      <c r="B106" s="3"/>
      <c r="C106" s="3"/>
      <c r="D106" s="3"/>
      <c r="E106" s="3"/>
    </row>
    <row r="107" spans="1:5">
      <c r="A107" s="3"/>
      <c r="B107" s="3"/>
      <c r="C107" s="3"/>
      <c r="D107" s="3"/>
      <c r="E107" s="3"/>
    </row>
    <row r="108" spans="1:5">
      <c r="A108" s="3"/>
      <c r="B108" s="3"/>
      <c r="C108" s="3"/>
      <c r="D108" s="3"/>
      <c r="E108" s="3"/>
    </row>
    <row r="109" spans="1:5">
      <c r="A109" s="3"/>
      <c r="B109" s="3"/>
      <c r="C109" s="3"/>
      <c r="D109" s="3"/>
      <c r="E109" s="3"/>
    </row>
    <row r="110" spans="1:5">
      <c r="A110" s="3"/>
      <c r="B110" s="3"/>
      <c r="C110" s="3"/>
      <c r="D110" s="3"/>
      <c r="E110" s="3"/>
    </row>
    <row r="111" spans="1:5">
      <c r="A111" s="3"/>
      <c r="B111" s="3"/>
      <c r="C111" s="3"/>
      <c r="D111" s="3"/>
      <c r="E111" s="3"/>
    </row>
    <row r="112" spans="1:5">
      <c r="A112" s="3"/>
      <c r="B112" s="3"/>
      <c r="C112" s="3"/>
      <c r="D112" s="3"/>
      <c r="E112" s="3"/>
    </row>
    <row r="113" spans="1:5">
      <c r="A113" s="3"/>
      <c r="B113" s="3"/>
      <c r="C113" s="3"/>
      <c r="D113" s="3"/>
      <c r="E113" s="3"/>
    </row>
    <row r="114" spans="1:5">
      <c r="A114" s="3"/>
      <c r="B114" s="3"/>
      <c r="C114" s="3"/>
      <c r="D114" s="3"/>
      <c r="E114" s="3"/>
    </row>
    <row r="115" spans="1:5">
      <c r="A115" s="3"/>
      <c r="B115" s="3"/>
      <c r="C115" s="3"/>
      <c r="D115" s="3"/>
      <c r="E115" s="3"/>
    </row>
    <row r="116" spans="1:5">
      <c r="A116" s="3"/>
      <c r="B116" s="3"/>
      <c r="C116" s="3"/>
      <c r="D116" s="3"/>
      <c r="E116" s="3"/>
    </row>
    <row r="117" spans="1:5">
      <c r="A117" s="3"/>
      <c r="B117" s="3"/>
      <c r="C117" s="3"/>
      <c r="D117" s="3"/>
      <c r="E117" s="3"/>
    </row>
    <row r="118" spans="1:5">
      <c r="A118" s="3"/>
      <c r="B118" s="3"/>
      <c r="C118" s="3"/>
      <c r="D118" s="3"/>
      <c r="E118" s="3"/>
    </row>
    <row r="119" spans="1:5">
      <c r="A119" s="3"/>
      <c r="B119" s="3"/>
      <c r="C119" s="3"/>
      <c r="D119" s="3"/>
      <c r="E119" s="3"/>
    </row>
    <row r="120" spans="1:5">
      <c r="A120" s="3"/>
      <c r="B120" s="3"/>
      <c r="C120" s="3"/>
      <c r="D120" s="3"/>
      <c r="E120" s="3"/>
    </row>
    <row r="121" spans="1:5">
      <c r="A121" s="3"/>
      <c r="B121" s="3"/>
      <c r="C121" s="3"/>
      <c r="D121" s="3"/>
      <c r="E121" s="3"/>
    </row>
    <row r="122" spans="1:5">
      <c r="A122" s="3"/>
      <c r="B122" s="3"/>
      <c r="C122" s="3"/>
      <c r="D122" s="3"/>
      <c r="E122" s="3"/>
    </row>
    <row r="123" spans="1:5">
      <c r="A123" s="3"/>
      <c r="B123" s="3"/>
      <c r="C123" s="3"/>
      <c r="D123" s="3"/>
      <c r="E123" s="3"/>
    </row>
    <row r="124" spans="1:5">
      <c r="A124" s="3"/>
      <c r="B124" s="3"/>
      <c r="C124" s="3"/>
      <c r="D124" s="3"/>
      <c r="E124" s="3"/>
    </row>
    <row r="125" spans="1:5">
      <c r="A125" s="3"/>
      <c r="B125" s="3"/>
      <c r="C125" s="3"/>
      <c r="D125" s="3"/>
      <c r="E125" s="3"/>
    </row>
    <row r="126" spans="1:5">
      <c r="A126" s="3"/>
      <c r="B126" s="3"/>
      <c r="C126" s="3"/>
      <c r="D126" s="3"/>
      <c r="E126" s="3"/>
    </row>
    <row r="127" spans="1:5">
      <c r="A127" s="3"/>
      <c r="B127" s="3"/>
      <c r="C127" s="3"/>
      <c r="D127" s="3"/>
      <c r="E127" s="3"/>
    </row>
    <row r="128" spans="1:5">
      <c r="A128" s="3"/>
      <c r="B128" s="3"/>
      <c r="C128" s="3"/>
      <c r="D128" s="3"/>
      <c r="E128" s="3"/>
    </row>
    <row r="129" spans="1:5">
      <c r="A129" s="3"/>
      <c r="B129" s="3"/>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row r="134" spans="1:5">
      <c r="A134" s="3"/>
      <c r="B134" s="3"/>
      <c r="C134" s="3"/>
      <c r="D134" s="3"/>
      <c r="E134" s="3"/>
    </row>
    <row r="135" spans="1:5">
      <c r="A135" s="3"/>
      <c r="B135" s="3"/>
      <c r="C135" s="3"/>
      <c r="D135" s="3"/>
      <c r="E135" s="3"/>
    </row>
    <row r="136" spans="1:5">
      <c r="A136" s="3"/>
      <c r="B136" s="3"/>
      <c r="C136" s="3"/>
      <c r="D136" s="3"/>
      <c r="E136" s="3"/>
    </row>
  </sheetData>
  <autoFilter ref="A3:D3"/>
  <mergeCells count="2">
    <mergeCell ref="A1:E1"/>
    <mergeCell ref="C2:D2"/>
  </mergeCells>
  <pageMargins left="0.70866141732283472" right="0.70866141732283472" top="0.74803149606299213" bottom="0.74803149606299213" header="0.31496062992125984" footer="0.31496062992125984"/>
  <pageSetup paperSize="9" scale="3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78"/>
  <sheetViews>
    <sheetView topLeftCell="A74" zoomScaleNormal="100" workbookViewId="0">
      <selection activeCell="C78" sqref="C78"/>
    </sheetView>
  </sheetViews>
  <sheetFormatPr defaultRowHeight="12.75"/>
  <cols>
    <col min="1" max="1" width="4.75" style="1" customWidth="1"/>
    <col min="2" max="2" width="22.25" style="1" bestFit="1" customWidth="1"/>
    <col min="3" max="3" width="36.625" style="1" customWidth="1"/>
    <col min="4" max="4" width="91.5" style="1" customWidth="1"/>
    <col min="5" max="5" width="50.625" style="1" customWidth="1"/>
    <col min="6" max="16384" width="9" style="1"/>
  </cols>
  <sheetData>
    <row r="1" spans="1:2270 16107:16382">
      <c r="A1" s="20" t="s">
        <v>6</v>
      </c>
      <c r="B1" s="21"/>
      <c r="C1" s="21"/>
      <c r="D1" s="21"/>
      <c r="E1" s="2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0 16107:16382">
      <c r="A2" s="6"/>
      <c r="B2" s="11"/>
      <c r="C2" s="19"/>
      <c r="D2" s="19"/>
      <c r="E2" s="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0 16107:16382" ht="40.5" customHeight="1">
      <c r="A3" s="8" t="s">
        <v>0</v>
      </c>
      <c r="B3" s="12" t="s">
        <v>12</v>
      </c>
      <c r="C3" s="9" t="s">
        <v>4</v>
      </c>
      <c r="D3" s="18" t="s">
        <v>1</v>
      </c>
      <c r="E3" s="10" t="s">
        <v>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0 16107:16382" s="3" customFormat="1" ht="65.25" customHeight="1">
      <c r="A4" s="13">
        <v>1</v>
      </c>
      <c r="B4" s="13" t="s">
        <v>14</v>
      </c>
      <c r="C4" s="13" t="s">
        <v>73</v>
      </c>
      <c r="D4" s="4" t="s">
        <v>74</v>
      </c>
      <c r="E4" s="4"/>
    </row>
    <row r="5" spans="1:2270 16107:16382" s="3" customFormat="1" ht="105" customHeight="1">
      <c r="A5" s="13">
        <f>A4+1</f>
        <v>2</v>
      </c>
      <c r="B5" s="13" t="s">
        <v>75</v>
      </c>
      <c r="C5" s="5" t="s">
        <v>1193</v>
      </c>
      <c r="D5" s="4" t="s">
        <v>76</v>
      </c>
      <c r="E5" s="4"/>
    </row>
    <row r="6" spans="1:2270 16107:16382" s="3" customFormat="1" ht="143.25" customHeight="1">
      <c r="A6" s="13">
        <f t="shared" ref="A6:A69" si="0">A5+1</f>
        <v>3</v>
      </c>
      <c r="B6" s="13" t="s">
        <v>75</v>
      </c>
      <c r="C6" s="5" t="s">
        <v>77</v>
      </c>
      <c r="D6" s="4" t="s">
        <v>78</v>
      </c>
      <c r="E6" s="4"/>
    </row>
    <row r="7" spans="1:2270 16107:16382" s="3" customFormat="1" ht="66.75" customHeight="1">
      <c r="A7" s="13">
        <f t="shared" si="0"/>
        <v>4</v>
      </c>
      <c r="B7" s="13" t="s">
        <v>75</v>
      </c>
      <c r="C7" s="5" t="s">
        <v>79</v>
      </c>
      <c r="D7" s="4" t="s">
        <v>80</v>
      </c>
      <c r="E7" s="4"/>
    </row>
    <row r="8" spans="1:2270 16107:16382" s="3" customFormat="1" ht="230.25" customHeight="1">
      <c r="A8" s="13">
        <f t="shared" si="0"/>
        <v>5</v>
      </c>
      <c r="B8" s="13" t="s">
        <v>75</v>
      </c>
      <c r="C8" s="5" t="s">
        <v>81</v>
      </c>
      <c r="D8" s="4" t="s">
        <v>82</v>
      </c>
      <c r="E8" s="4"/>
    </row>
    <row r="9" spans="1:2270 16107:16382" s="3" customFormat="1" ht="204">
      <c r="A9" s="13">
        <f t="shared" si="0"/>
        <v>6</v>
      </c>
      <c r="B9" s="13" t="s">
        <v>75</v>
      </c>
      <c r="C9" s="5" t="s">
        <v>83</v>
      </c>
      <c r="D9" s="4" t="s">
        <v>84</v>
      </c>
      <c r="E9" s="4"/>
    </row>
    <row r="10" spans="1:2270 16107:16382" s="3" customFormat="1" ht="127.5">
      <c r="A10" s="13">
        <f t="shared" si="0"/>
        <v>7</v>
      </c>
      <c r="B10" s="13" t="s">
        <v>75</v>
      </c>
      <c r="C10" s="5" t="s">
        <v>1194</v>
      </c>
      <c r="D10" s="4" t="s">
        <v>85</v>
      </c>
      <c r="E10" s="4"/>
    </row>
    <row r="11" spans="1:2270 16107:16382" s="3" customFormat="1" ht="96.75" customHeight="1">
      <c r="A11" s="13">
        <f t="shared" si="0"/>
        <v>8</v>
      </c>
      <c r="B11" s="13" t="s">
        <v>75</v>
      </c>
      <c r="C11" s="5" t="s">
        <v>86</v>
      </c>
      <c r="D11" s="4" t="s">
        <v>87</v>
      </c>
      <c r="E11" s="4"/>
    </row>
    <row r="12" spans="1:2270 16107:16382" s="3" customFormat="1" ht="89.25">
      <c r="A12" s="13">
        <f t="shared" si="0"/>
        <v>9</v>
      </c>
      <c r="B12" s="13" t="s">
        <v>75</v>
      </c>
      <c r="C12" s="5" t="s">
        <v>88</v>
      </c>
      <c r="D12" s="4" t="s">
        <v>89</v>
      </c>
      <c r="E12" s="4"/>
    </row>
    <row r="13" spans="1:2270 16107:16382" s="3" customFormat="1" ht="57" customHeight="1">
      <c r="A13" s="13">
        <f t="shared" si="0"/>
        <v>10</v>
      </c>
      <c r="B13" s="13" t="s">
        <v>75</v>
      </c>
      <c r="C13" s="5" t="s">
        <v>90</v>
      </c>
      <c r="D13" s="4" t="s">
        <v>91</v>
      </c>
      <c r="E13" s="4"/>
    </row>
    <row r="14" spans="1:2270 16107:16382" s="3" customFormat="1" ht="51">
      <c r="A14" s="13">
        <f t="shared" si="0"/>
        <v>11</v>
      </c>
      <c r="B14" s="13" t="s">
        <v>75</v>
      </c>
      <c r="C14" s="5" t="s">
        <v>92</v>
      </c>
      <c r="D14" s="4" t="s">
        <v>93</v>
      </c>
      <c r="E14" s="4"/>
    </row>
    <row r="15" spans="1:2270 16107:16382" s="3" customFormat="1" ht="90.75" customHeight="1">
      <c r="A15" s="13">
        <f t="shared" si="0"/>
        <v>12</v>
      </c>
      <c r="B15" s="13" t="s">
        <v>75</v>
      </c>
      <c r="C15" s="5" t="s">
        <v>94</v>
      </c>
      <c r="D15" s="4" t="s">
        <v>95</v>
      </c>
      <c r="E15" s="4"/>
    </row>
    <row r="16" spans="1:2270 16107:16382" s="3" customFormat="1" ht="409.5">
      <c r="A16" s="13">
        <f t="shared" si="0"/>
        <v>13</v>
      </c>
      <c r="B16" s="13" t="s">
        <v>75</v>
      </c>
      <c r="C16" s="5" t="s">
        <v>96</v>
      </c>
      <c r="D16" s="4" t="s">
        <v>97</v>
      </c>
      <c r="E16" s="4"/>
    </row>
    <row r="17" spans="1:5" s="3" customFormat="1" ht="153">
      <c r="A17" s="13">
        <f t="shared" si="0"/>
        <v>14</v>
      </c>
      <c r="B17" s="13" t="s">
        <v>75</v>
      </c>
      <c r="C17" s="5" t="s">
        <v>98</v>
      </c>
      <c r="D17" s="4" t="s">
        <v>99</v>
      </c>
      <c r="E17" s="4"/>
    </row>
    <row r="18" spans="1:5" s="3" customFormat="1" ht="165.75">
      <c r="A18" s="13">
        <f t="shared" si="0"/>
        <v>15</v>
      </c>
      <c r="B18" s="13" t="s">
        <v>75</v>
      </c>
      <c r="C18" s="5" t="s">
        <v>100</v>
      </c>
      <c r="D18" s="4" t="s">
        <v>101</v>
      </c>
      <c r="E18" s="4"/>
    </row>
    <row r="19" spans="1:5" s="3" customFormat="1" ht="76.5">
      <c r="A19" s="13">
        <f t="shared" si="0"/>
        <v>16</v>
      </c>
      <c r="B19" s="13" t="s">
        <v>75</v>
      </c>
      <c r="C19" s="5" t="s">
        <v>102</v>
      </c>
      <c r="D19" s="4" t="s">
        <v>103</v>
      </c>
      <c r="E19" s="4"/>
    </row>
    <row r="20" spans="1:5" s="3" customFormat="1" ht="148.5" customHeight="1">
      <c r="A20" s="13">
        <f t="shared" si="0"/>
        <v>17</v>
      </c>
      <c r="B20" s="13" t="s">
        <v>75</v>
      </c>
      <c r="C20" s="5" t="s">
        <v>104</v>
      </c>
      <c r="D20" s="4" t="s">
        <v>105</v>
      </c>
      <c r="E20" s="4"/>
    </row>
    <row r="21" spans="1:5" s="3" customFormat="1" ht="102">
      <c r="A21" s="13">
        <f t="shared" si="0"/>
        <v>18</v>
      </c>
      <c r="B21" s="13" t="s">
        <v>75</v>
      </c>
      <c r="C21" s="5" t="s">
        <v>106</v>
      </c>
      <c r="D21" s="4" t="s">
        <v>107</v>
      </c>
      <c r="E21" s="4"/>
    </row>
    <row r="22" spans="1:5" s="3" customFormat="1" ht="178.5">
      <c r="A22" s="13">
        <f t="shared" si="0"/>
        <v>19</v>
      </c>
      <c r="B22" s="13" t="s">
        <v>75</v>
      </c>
      <c r="C22" s="5" t="s">
        <v>108</v>
      </c>
      <c r="D22" s="4" t="s">
        <v>109</v>
      </c>
      <c r="E22" s="4"/>
    </row>
    <row r="23" spans="1:5" s="3" customFormat="1" ht="178.5">
      <c r="A23" s="13">
        <f t="shared" si="0"/>
        <v>20</v>
      </c>
      <c r="B23" s="13" t="s">
        <v>75</v>
      </c>
      <c r="C23" s="5" t="s">
        <v>110</v>
      </c>
      <c r="D23" s="4" t="s">
        <v>111</v>
      </c>
      <c r="E23" s="4"/>
    </row>
    <row r="24" spans="1:5" s="3" customFormat="1" ht="102">
      <c r="A24" s="13">
        <f t="shared" si="0"/>
        <v>21</v>
      </c>
      <c r="B24" s="13" t="s">
        <v>75</v>
      </c>
      <c r="C24" s="5" t="s">
        <v>112</v>
      </c>
      <c r="D24" s="4" t="s">
        <v>113</v>
      </c>
      <c r="E24" s="4"/>
    </row>
    <row r="25" spans="1:5" s="3" customFormat="1" ht="89.25">
      <c r="A25" s="13">
        <f t="shared" si="0"/>
        <v>22</v>
      </c>
      <c r="B25" s="13" t="s">
        <v>114</v>
      </c>
      <c r="C25" s="5" t="s">
        <v>395</v>
      </c>
      <c r="D25" s="4" t="s">
        <v>387</v>
      </c>
      <c r="E25" s="4" t="s">
        <v>401</v>
      </c>
    </row>
    <row r="26" spans="1:5" s="3" customFormat="1" ht="95.25" customHeight="1">
      <c r="A26" s="13">
        <f t="shared" si="0"/>
        <v>23</v>
      </c>
      <c r="B26" s="13" t="s">
        <v>114</v>
      </c>
      <c r="C26" s="5" t="s">
        <v>395</v>
      </c>
      <c r="D26" s="4" t="s">
        <v>388</v>
      </c>
      <c r="E26" s="4" t="s">
        <v>400</v>
      </c>
    </row>
    <row r="27" spans="1:5" s="3" customFormat="1" ht="25.5">
      <c r="A27" s="13">
        <f t="shared" si="0"/>
        <v>24</v>
      </c>
      <c r="B27" s="13" t="s">
        <v>114</v>
      </c>
      <c r="C27" s="5" t="s">
        <v>389</v>
      </c>
      <c r="D27" s="4" t="s">
        <v>390</v>
      </c>
      <c r="E27" s="4"/>
    </row>
    <row r="28" spans="1:5" s="3" customFormat="1" ht="76.5">
      <c r="A28" s="13">
        <f t="shared" si="0"/>
        <v>25</v>
      </c>
      <c r="B28" s="13" t="s">
        <v>114</v>
      </c>
      <c r="C28" s="5" t="s">
        <v>396</v>
      </c>
      <c r="D28" s="4" t="s">
        <v>1195</v>
      </c>
      <c r="E28" s="4"/>
    </row>
    <row r="29" spans="1:5" s="3" customFormat="1" ht="255">
      <c r="A29" s="13">
        <f t="shared" si="0"/>
        <v>26</v>
      </c>
      <c r="B29" s="13" t="s">
        <v>114</v>
      </c>
      <c r="C29" s="5" t="s">
        <v>397</v>
      </c>
      <c r="D29" s="4" t="s">
        <v>1196</v>
      </c>
      <c r="E29" s="4"/>
    </row>
    <row r="30" spans="1:5" s="3" customFormat="1" ht="38.25">
      <c r="A30" s="13">
        <f t="shared" si="0"/>
        <v>27</v>
      </c>
      <c r="B30" s="13" t="s">
        <v>114</v>
      </c>
      <c r="C30" s="5" t="s">
        <v>395</v>
      </c>
      <c r="D30" s="4" t="s">
        <v>1197</v>
      </c>
      <c r="E30" s="4"/>
    </row>
    <row r="31" spans="1:5" s="3" customFormat="1">
      <c r="A31" s="13">
        <f t="shared" si="0"/>
        <v>28</v>
      </c>
      <c r="B31" s="13" t="s">
        <v>114</v>
      </c>
      <c r="C31" s="5" t="s">
        <v>398</v>
      </c>
      <c r="D31" s="4" t="s">
        <v>391</v>
      </c>
      <c r="E31" s="4"/>
    </row>
    <row r="32" spans="1:5" s="3" customFormat="1" ht="16.5" customHeight="1">
      <c r="A32" s="13">
        <f t="shared" si="0"/>
        <v>29</v>
      </c>
      <c r="B32" s="13" t="s">
        <v>114</v>
      </c>
      <c r="C32" s="5" t="s">
        <v>392</v>
      </c>
      <c r="D32" s="4" t="s">
        <v>393</v>
      </c>
      <c r="E32" s="4"/>
    </row>
    <row r="33" spans="1:5" s="3" customFormat="1" ht="81" customHeight="1">
      <c r="A33" s="13">
        <f t="shared" si="0"/>
        <v>30</v>
      </c>
      <c r="B33" s="13" t="s">
        <v>114</v>
      </c>
      <c r="C33" s="5" t="s">
        <v>394</v>
      </c>
      <c r="D33" s="4" t="s">
        <v>1198</v>
      </c>
      <c r="E33" s="4"/>
    </row>
    <row r="34" spans="1:5" ht="114.75">
      <c r="A34" s="13">
        <f t="shared" si="0"/>
        <v>31</v>
      </c>
      <c r="B34" s="13" t="s">
        <v>114</v>
      </c>
      <c r="C34" s="5" t="s">
        <v>399</v>
      </c>
      <c r="D34" s="4" t="s">
        <v>1199</v>
      </c>
      <c r="E34" s="4"/>
    </row>
    <row r="35" spans="1:5" ht="38.25">
      <c r="A35" s="13">
        <f t="shared" si="0"/>
        <v>32</v>
      </c>
      <c r="B35" s="13" t="s">
        <v>402</v>
      </c>
      <c r="C35" s="5" t="s">
        <v>624</v>
      </c>
      <c r="D35" s="4" t="s">
        <v>625</v>
      </c>
      <c r="E35" s="4" t="s">
        <v>602</v>
      </c>
    </row>
    <row r="36" spans="1:5" ht="255">
      <c r="A36" s="13">
        <f t="shared" si="0"/>
        <v>33</v>
      </c>
      <c r="B36" s="13" t="s">
        <v>402</v>
      </c>
      <c r="C36" s="5" t="s">
        <v>603</v>
      </c>
      <c r="D36" s="4" t="s">
        <v>604</v>
      </c>
      <c r="E36" s="4" t="s">
        <v>605</v>
      </c>
    </row>
    <row r="37" spans="1:5" ht="20.25" customHeight="1">
      <c r="A37" s="13">
        <f t="shared" si="0"/>
        <v>34</v>
      </c>
      <c r="B37" s="13" t="s">
        <v>402</v>
      </c>
      <c r="C37" s="5" t="s">
        <v>606</v>
      </c>
      <c r="D37" s="4" t="s">
        <v>607</v>
      </c>
      <c r="E37" s="4" t="s">
        <v>608</v>
      </c>
    </row>
    <row r="38" spans="1:5" ht="27" customHeight="1">
      <c r="A38" s="13">
        <f t="shared" si="0"/>
        <v>35</v>
      </c>
      <c r="B38" s="13" t="s">
        <v>402</v>
      </c>
      <c r="C38" s="5" t="s">
        <v>609</v>
      </c>
      <c r="D38" s="4" t="s">
        <v>1200</v>
      </c>
      <c r="E38" s="4"/>
    </row>
    <row r="39" spans="1:5" ht="127.5">
      <c r="A39" s="13">
        <f t="shared" si="0"/>
        <v>36</v>
      </c>
      <c r="B39" s="13" t="s">
        <v>402</v>
      </c>
      <c r="C39" s="5" t="s">
        <v>610</v>
      </c>
      <c r="D39" s="4" t="s">
        <v>626</v>
      </c>
      <c r="E39" s="4" t="s">
        <v>627</v>
      </c>
    </row>
    <row r="40" spans="1:5" ht="18.75" customHeight="1">
      <c r="A40" s="13">
        <f t="shared" si="0"/>
        <v>37</v>
      </c>
      <c r="B40" s="13" t="s">
        <v>402</v>
      </c>
      <c r="C40" s="5" t="s">
        <v>611</v>
      </c>
      <c r="D40" s="4" t="s">
        <v>612</v>
      </c>
      <c r="E40" s="4"/>
    </row>
    <row r="41" spans="1:5" ht="114" customHeight="1">
      <c r="A41" s="13">
        <f t="shared" si="0"/>
        <v>38</v>
      </c>
      <c r="B41" s="13" t="s">
        <v>402</v>
      </c>
      <c r="C41" s="5" t="s">
        <v>613</v>
      </c>
      <c r="D41" s="4" t="s">
        <v>614</v>
      </c>
      <c r="E41" s="4" t="s">
        <v>1201</v>
      </c>
    </row>
    <row r="42" spans="1:5">
      <c r="A42" s="13">
        <f t="shared" si="0"/>
        <v>39</v>
      </c>
      <c r="B42" s="13" t="s">
        <v>402</v>
      </c>
      <c r="C42" s="5" t="s">
        <v>398</v>
      </c>
      <c r="D42" s="4" t="s">
        <v>615</v>
      </c>
      <c r="E42" s="4" t="s">
        <v>616</v>
      </c>
    </row>
    <row r="43" spans="1:5" ht="25.5">
      <c r="A43" s="13">
        <f t="shared" si="0"/>
        <v>40</v>
      </c>
      <c r="B43" s="13" t="s">
        <v>402</v>
      </c>
      <c r="C43" s="5" t="s">
        <v>397</v>
      </c>
      <c r="D43" s="4" t="s">
        <v>617</v>
      </c>
      <c r="E43" s="4"/>
    </row>
    <row r="44" spans="1:5" ht="89.25">
      <c r="A44" s="13">
        <f t="shared" si="0"/>
        <v>41</v>
      </c>
      <c r="B44" s="13" t="s">
        <v>402</v>
      </c>
      <c r="C44" s="5" t="s">
        <v>618</v>
      </c>
      <c r="D44" s="4" t="s">
        <v>619</v>
      </c>
      <c r="E44" s="4" t="s">
        <v>620</v>
      </c>
    </row>
    <row r="45" spans="1:5" ht="25.5">
      <c r="A45" s="13">
        <f t="shared" si="0"/>
        <v>42</v>
      </c>
      <c r="B45" s="13" t="s">
        <v>402</v>
      </c>
      <c r="C45" s="5" t="s">
        <v>628</v>
      </c>
      <c r="D45" s="4" t="s">
        <v>621</v>
      </c>
      <c r="E45" s="4" t="s">
        <v>622</v>
      </c>
    </row>
    <row r="46" spans="1:5" ht="127.5">
      <c r="A46" s="13">
        <f t="shared" si="0"/>
        <v>43</v>
      </c>
      <c r="B46" s="13" t="s">
        <v>402</v>
      </c>
      <c r="C46" s="5" t="s">
        <v>623</v>
      </c>
      <c r="D46" s="4" t="s">
        <v>1202</v>
      </c>
      <c r="E46" s="4"/>
    </row>
    <row r="47" spans="1:5" ht="25.5">
      <c r="A47" s="13">
        <f t="shared" si="0"/>
        <v>44</v>
      </c>
      <c r="B47" s="13" t="s">
        <v>629</v>
      </c>
      <c r="C47" s="5" t="s">
        <v>681</v>
      </c>
      <c r="D47" s="4" t="s">
        <v>685</v>
      </c>
      <c r="E47" s="4"/>
    </row>
    <row r="48" spans="1:5" ht="19.5" customHeight="1">
      <c r="A48" s="13">
        <f t="shared" si="0"/>
        <v>45</v>
      </c>
      <c r="B48" s="13" t="s">
        <v>629</v>
      </c>
      <c r="C48" s="5" t="s">
        <v>682</v>
      </c>
      <c r="D48" s="4" t="s">
        <v>683</v>
      </c>
      <c r="E48" s="4"/>
    </row>
    <row r="49" spans="1:5" ht="178.5">
      <c r="A49" s="13">
        <f t="shared" si="0"/>
        <v>46</v>
      </c>
      <c r="B49" s="13" t="s">
        <v>629</v>
      </c>
      <c r="C49" s="5" t="s">
        <v>684</v>
      </c>
      <c r="D49" s="4" t="s">
        <v>686</v>
      </c>
      <c r="E49" s="4"/>
    </row>
    <row r="50" spans="1:5" ht="25.5">
      <c r="A50" s="13">
        <f t="shared" si="0"/>
        <v>47</v>
      </c>
      <c r="B50" s="13" t="s">
        <v>690</v>
      </c>
      <c r="C50" s="5">
        <v>1.3</v>
      </c>
      <c r="D50" s="4" t="s">
        <v>1088</v>
      </c>
      <c r="E50" s="4"/>
    </row>
    <row r="51" spans="1:5">
      <c r="A51" s="13">
        <f t="shared" si="0"/>
        <v>48</v>
      </c>
      <c r="B51" s="13" t="s">
        <v>690</v>
      </c>
      <c r="C51" s="5">
        <v>1.4</v>
      </c>
      <c r="D51" s="4" t="s">
        <v>1152</v>
      </c>
      <c r="E51" s="4"/>
    </row>
    <row r="52" spans="1:5" ht="38.25">
      <c r="A52" s="13">
        <f t="shared" si="0"/>
        <v>49</v>
      </c>
      <c r="B52" s="13" t="s">
        <v>690</v>
      </c>
      <c r="C52" s="5">
        <v>1.4</v>
      </c>
      <c r="D52" s="4" t="s">
        <v>1153</v>
      </c>
      <c r="E52" s="4" t="s">
        <v>1154</v>
      </c>
    </row>
    <row r="53" spans="1:5" ht="25.5">
      <c r="A53" s="13">
        <f t="shared" si="0"/>
        <v>50</v>
      </c>
      <c r="B53" s="13" t="s">
        <v>690</v>
      </c>
      <c r="C53" s="5">
        <v>2.4</v>
      </c>
      <c r="D53" s="4" t="s">
        <v>1155</v>
      </c>
      <c r="E53" s="4"/>
    </row>
    <row r="54" spans="1:5">
      <c r="A54" s="13">
        <f t="shared" si="0"/>
        <v>51</v>
      </c>
      <c r="B54" s="13" t="s">
        <v>690</v>
      </c>
      <c r="C54" s="5">
        <v>2.6</v>
      </c>
      <c r="D54" s="4" t="s">
        <v>1156</v>
      </c>
      <c r="E54" s="4"/>
    </row>
    <row r="55" spans="1:5" ht="45" customHeight="1">
      <c r="A55" s="13">
        <f t="shared" si="0"/>
        <v>52</v>
      </c>
      <c r="B55" s="13" t="s">
        <v>690</v>
      </c>
      <c r="C55" s="5">
        <v>2.8</v>
      </c>
      <c r="D55" s="4" t="s">
        <v>1157</v>
      </c>
      <c r="E55" s="4" t="s">
        <v>1158</v>
      </c>
    </row>
    <row r="56" spans="1:5">
      <c r="A56" s="13">
        <f t="shared" si="0"/>
        <v>53</v>
      </c>
      <c r="B56" s="13" t="s">
        <v>690</v>
      </c>
      <c r="C56" s="5">
        <v>2.17</v>
      </c>
      <c r="D56" s="4" t="s">
        <v>1159</v>
      </c>
      <c r="E56" s="4"/>
    </row>
    <row r="57" spans="1:5" ht="22.5" customHeight="1">
      <c r="A57" s="13">
        <f t="shared" si="0"/>
        <v>54</v>
      </c>
      <c r="B57" s="13" t="s">
        <v>690</v>
      </c>
      <c r="C57" s="5">
        <v>2.1800000000000002</v>
      </c>
      <c r="D57" s="4" t="s">
        <v>1190</v>
      </c>
      <c r="E57" s="4"/>
    </row>
    <row r="58" spans="1:5" ht="107.25" customHeight="1">
      <c r="A58" s="13">
        <f t="shared" si="0"/>
        <v>55</v>
      </c>
      <c r="B58" s="13" t="s">
        <v>690</v>
      </c>
      <c r="C58" s="5">
        <v>2.1800000000000002</v>
      </c>
      <c r="D58" s="4" t="s">
        <v>1160</v>
      </c>
      <c r="E58" s="4" t="s">
        <v>1191</v>
      </c>
    </row>
    <row r="59" spans="1:5">
      <c r="A59" s="13">
        <f t="shared" si="0"/>
        <v>56</v>
      </c>
      <c r="B59" s="13" t="s">
        <v>690</v>
      </c>
      <c r="C59" s="5" t="s">
        <v>1161</v>
      </c>
      <c r="D59" s="4" t="s">
        <v>1162</v>
      </c>
      <c r="E59" s="4"/>
    </row>
    <row r="60" spans="1:5">
      <c r="A60" s="13">
        <f t="shared" si="0"/>
        <v>57</v>
      </c>
      <c r="B60" s="13" t="s">
        <v>690</v>
      </c>
      <c r="C60" s="5">
        <v>2.25</v>
      </c>
      <c r="D60" s="4" t="s">
        <v>1163</v>
      </c>
      <c r="E60" s="4"/>
    </row>
    <row r="61" spans="1:5">
      <c r="A61" s="13">
        <f t="shared" si="0"/>
        <v>58</v>
      </c>
      <c r="B61" s="13" t="s">
        <v>690</v>
      </c>
      <c r="C61" s="5">
        <v>3.1</v>
      </c>
      <c r="D61" s="4" t="s">
        <v>1164</v>
      </c>
      <c r="E61" s="4"/>
    </row>
    <row r="62" spans="1:5">
      <c r="A62" s="13">
        <f t="shared" si="0"/>
        <v>59</v>
      </c>
      <c r="B62" s="13" t="s">
        <v>690</v>
      </c>
      <c r="C62" s="5">
        <v>3.4</v>
      </c>
      <c r="D62" s="4" t="s">
        <v>1165</v>
      </c>
      <c r="E62" s="4"/>
    </row>
    <row r="63" spans="1:5" ht="38.25">
      <c r="A63" s="13">
        <f t="shared" si="0"/>
        <v>60</v>
      </c>
      <c r="B63" s="13" t="s">
        <v>690</v>
      </c>
      <c r="C63" s="5" t="s">
        <v>1166</v>
      </c>
      <c r="D63" s="4" t="s">
        <v>1167</v>
      </c>
      <c r="E63" s="4"/>
    </row>
    <row r="64" spans="1:5" ht="25.5">
      <c r="A64" s="13">
        <f t="shared" si="0"/>
        <v>61</v>
      </c>
      <c r="B64" s="13" t="s">
        <v>690</v>
      </c>
      <c r="C64" s="5" t="s">
        <v>1168</v>
      </c>
      <c r="D64" s="4" t="s">
        <v>1169</v>
      </c>
      <c r="E64" s="4"/>
    </row>
    <row r="65" spans="1:5" ht="83.25" customHeight="1">
      <c r="A65" s="13">
        <f t="shared" si="0"/>
        <v>62</v>
      </c>
      <c r="B65" s="13" t="s">
        <v>690</v>
      </c>
      <c r="C65" s="5" t="s">
        <v>618</v>
      </c>
      <c r="D65" s="4" t="s">
        <v>1170</v>
      </c>
      <c r="E65" s="4" t="s">
        <v>1171</v>
      </c>
    </row>
    <row r="66" spans="1:5" ht="42.75" customHeight="1">
      <c r="A66" s="13">
        <f t="shared" si="0"/>
        <v>63</v>
      </c>
      <c r="B66" s="13" t="s">
        <v>690</v>
      </c>
      <c r="C66" s="5" t="s">
        <v>1016</v>
      </c>
      <c r="D66" s="4" t="s">
        <v>1172</v>
      </c>
      <c r="E66" s="4" t="s">
        <v>1192</v>
      </c>
    </row>
    <row r="67" spans="1:5">
      <c r="A67" s="13">
        <f t="shared" si="0"/>
        <v>64</v>
      </c>
      <c r="B67" s="13" t="s">
        <v>690</v>
      </c>
      <c r="C67" s="5">
        <v>3.19</v>
      </c>
      <c r="D67" s="4" t="s">
        <v>1173</v>
      </c>
      <c r="E67" s="4"/>
    </row>
    <row r="68" spans="1:5" ht="51">
      <c r="A68" s="13">
        <f t="shared" si="0"/>
        <v>65</v>
      </c>
      <c r="B68" s="13" t="s">
        <v>690</v>
      </c>
      <c r="C68" s="5" t="s">
        <v>1174</v>
      </c>
      <c r="D68" s="4" t="s">
        <v>1175</v>
      </c>
      <c r="E68" s="4" t="s">
        <v>1203</v>
      </c>
    </row>
    <row r="69" spans="1:5">
      <c r="A69" s="13">
        <f t="shared" si="0"/>
        <v>66</v>
      </c>
      <c r="B69" s="13" t="s">
        <v>690</v>
      </c>
      <c r="C69" s="5" t="s">
        <v>1176</v>
      </c>
      <c r="D69" s="4" t="s">
        <v>1177</v>
      </c>
      <c r="E69" s="4"/>
    </row>
    <row r="70" spans="1:5" ht="51">
      <c r="A70" s="13">
        <f t="shared" ref="A70:A78" si="1">A69+1</f>
        <v>67</v>
      </c>
      <c r="B70" s="13" t="s">
        <v>690</v>
      </c>
      <c r="C70" s="5" t="s">
        <v>1178</v>
      </c>
      <c r="D70" s="4" t="s">
        <v>1179</v>
      </c>
      <c r="E70" s="4"/>
    </row>
    <row r="71" spans="1:5" ht="38.25">
      <c r="A71" s="13">
        <f t="shared" si="1"/>
        <v>68</v>
      </c>
      <c r="B71" s="13" t="s">
        <v>690</v>
      </c>
      <c r="C71" s="5" t="s">
        <v>1178</v>
      </c>
      <c r="D71" s="4" t="s">
        <v>1180</v>
      </c>
      <c r="E71" s="4"/>
    </row>
    <row r="72" spans="1:5">
      <c r="A72" s="13">
        <f t="shared" si="1"/>
        <v>69</v>
      </c>
      <c r="B72" s="13" t="s">
        <v>690</v>
      </c>
      <c r="C72" s="5">
        <v>4.5</v>
      </c>
      <c r="D72" s="4" t="s">
        <v>1181</v>
      </c>
      <c r="E72" s="4"/>
    </row>
    <row r="73" spans="1:5" ht="102">
      <c r="A73" s="13">
        <f t="shared" si="1"/>
        <v>70</v>
      </c>
      <c r="B73" s="13" t="s">
        <v>690</v>
      </c>
      <c r="C73" s="5" t="s">
        <v>1182</v>
      </c>
      <c r="D73" s="4" t="s">
        <v>1183</v>
      </c>
      <c r="E73" s="4" t="s">
        <v>1184</v>
      </c>
    </row>
    <row r="74" spans="1:5" ht="102">
      <c r="A74" s="13">
        <f t="shared" si="1"/>
        <v>71</v>
      </c>
      <c r="B74" s="13" t="s">
        <v>690</v>
      </c>
      <c r="C74" s="5" t="s">
        <v>1182</v>
      </c>
      <c r="D74" s="4" t="s">
        <v>1185</v>
      </c>
      <c r="E74" s="4" t="s">
        <v>1184</v>
      </c>
    </row>
    <row r="75" spans="1:5" ht="102">
      <c r="A75" s="13">
        <f t="shared" si="1"/>
        <v>72</v>
      </c>
      <c r="B75" s="13" t="s">
        <v>690</v>
      </c>
      <c r="C75" s="5" t="s">
        <v>1182</v>
      </c>
      <c r="D75" s="4" t="s">
        <v>1186</v>
      </c>
      <c r="E75" s="4" t="s">
        <v>1184</v>
      </c>
    </row>
    <row r="76" spans="1:5" ht="102">
      <c r="A76" s="13">
        <f t="shared" si="1"/>
        <v>73</v>
      </c>
      <c r="B76" s="13" t="s">
        <v>690</v>
      </c>
      <c r="C76" s="5" t="s">
        <v>1182</v>
      </c>
      <c r="D76" s="4" t="s">
        <v>1187</v>
      </c>
      <c r="E76" s="4" t="s">
        <v>1184</v>
      </c>
    </row>
    <row r="77" spans="1:5" ht="102">
      <c r="A77" s="13">
        <f t="shared" si="1"/>
        <v>74</v>
      </c>
      <c r="B77" s="13" t="s">
        <v>690</v>
      </c>
      <c r="C77" s="5" t="s">
        <v>1182</v>
      </c>
      <c r="D77" s="4" t="s">
        <v>1188</v>
      </c>
      <c r="E77" s="4" t="s">
        <v>1184</v>
      </c>
    </row>
    <row r="78" spans="1:5" ht="102">
      <c r="A78" s="13">
        <f t="shared" si="1"/>
        <v>75</v>
      </c>
      <c r="B78" s="13" t="s">
        <v>690</v>
      </c>
      <c r="C78" s="5" t="s">
        <v>1182</v>
      </c>
      <c r="D78" s="4" t="s">
        <v>1189</v>
      </c>
      <c r="E78" s="4" t="s">
        <v>1184</v>
      </c>
    </row>
  </sheetData>
  <autoFilter ref="A3:D3"/>
  <mergeCells count="2">
    <mergeCell ref="A1:E1"/>
    <mergeCell ref="C2:D2"/>
  </mergeCells>
  <pageMargins left="0.70866141732283472" right="0.70866141732283472" top="0.74803149606299213" bottom="0.74803149606299213" header="0.31496062992125984" footer="0.31496062992125984"/>
  <pageSetup paperSize="9" scale="3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9773578-b348-4185-91b0-0c3a7eda8d2a" ContentTypeId="0x010100CBFEBA86B6E0A2498471ADBC27C4F03E" PreviousValue="false"/>
</file>

<file path=customXml/item2.xml><?xml version="1.0" encoding="utf-8"?>
<ct:contentTypeSchema xmlns:ct="http://schemas.microsoft.com/office/2006/metadata/contentType" xmlns:ma="http://schemas.microsoft.com/office/2006/metadata/properties/metaAttributes" ct:_="" ma:_="" ma:contentTypeName="Response" ma:contentTypeID="0x010100CBFEBA86B6E0A2498471ADBC27C4F03E00287AE55C955EC54DBF1450EC6BF8E1D7" ma:contentTypeVersion="0" ma:contentTypeDescription="This should be used to add responses to any consultation" ma:contentTypeScope="" ma:versionID="ec3313de27f0e8283b7731841ad3179d">
  <xsd:schema xmlns:xsd="http://www.w3.org/2001/XMLSchema" xmlns:xs="http://www.w3.org/2001/XMLSchema" xmlns:p="http://schemas.microsoft.com/office/2006/metadata/properties" xmlns:ns2="http://schemas.microsoft.com/sharepoint/v3/fields" xmlns:ns3="eecedeb9-13b3-4e62-b003-046c92e1668a" targetNamespace="http://schemas.microsoft.com/office/2006/metadata/properties" ma:root="true" ma:fieldsID="b3556a2d21ceb9b0cdde64c54890ab8b" ns2:_="" ns3:_="">
    <xsd:import namespace="http://schemas.microsoft.com/sharepoint/v3/fields"/>
    <xsd:import namespace="eecedeb9-13b3-4e62-b003-046c92e1668a"/>
    <xsd:element name="properties">
      <xsd:complexType>
        <xsd:sequence>
          <xsd:element name="documentManagement">
            <xsd:complexType>
              <xsd:all>
                <xsd:element ref="ns3:Organisation" minOccurs="0"/>
                <xsd:element ref="ns3:Publication_x0020_Date_x003a_" minOccurs="0"/>
                <xsd:element ref="ns3:_x003a_" minOccurs="0"/>
                <xsd:element ref="ns3:_x003a__x003a_" minOccurs="0"/>
                <xsd:element ref="ns2:_Status" minOccurs="0"/>
                <xsd:element ref="ns3:Classification"/>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Organisation" ma:index="9"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Publication_x0020_Date_x003a_" ma:index="10" nillable="true" ma:displayName="Publication Date:" ma:default="[today]" ma:description="The Publication Date" ma:format="DateOnly" ma:internalName="Publication_x0020_Date_x003A_">
      <xsd:simpleType>
        <xsd:restriction base="dms:DateTime"/>
      </xsd:simpleType>
    </xsd:element>
    <xsd:element name="_x003a_" ma:index="11"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2"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4" ma:displayName="Classification" ma:default="Unclassified" ma:format="Dropdown" ma:internalName="Classification" ma:readOnly="false">
      <xsd:simpleType>
        <xsd:restriction base="dms:Choice">
          <xsd:enumeration value="Unclassified"/>
          <xsd:enumeration value="Protect"/>
          <xsd:enumeration value="Restricted"/>
        </xsd:restriction>
      </xsd:simpleType>
    </xsd:element>
    <xsd:element name="Descriptor" ma:index="15"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Unclassified</Classification>
    <Descriptor xmlns="eecedeb9-13b3-4e62-b003-046c92e1668a" xsi:nil="true"/>
    <Organisation xmlns="eecedeb9-13b3-4e62-b003-046c92e1668a" xsi:nil="true"/>
    <_x003a_ xmlns="eecedeb9-13b3-4e62-b003-046c92e1668a" xsi:nil="true"/>
    <_x003a__x003a_ xmlns="eecedeb9-13b3-4e62-b003-046c92e1668a">-Main Document</_x003a__x003a_>
    <Publication_x0020_Date_x003a_ xmlns="eecedeb9-13b3-4e62-b003-046c92e1668a">2015-03-12T00:00:00+00:00</Publication_x0020_Date_x003a_>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75C33F-F493-4CF3-A804-EBC985142269}"/>
</file>

<file path=customXml/itemProps2.xml><?xml version="1.0" encoding="utf-8"?>
<ds:datastoreItem xmlns:ds="http://schemas.openxmlformats.org/officeDocument/2006/customXml" ds:itemID="{8CB2B16A-702B-4789-A6BD-B1CF32D38359}"/>
</file>

<file path=customXml/itemProps3.xml><?xml version="1.0" encoding="utf-8"?>
<ds:datastoreItem xmlns:ds="http://schemas.openxmlformats.org/officeDocument/2006/customXml" ds:itemID="{1354CFA7-548D-4727-9141-5EE543290B8D}"/>
</file>

<file path=customXml/itemProps4.xml><?xml version="1.0" encoding="utf-8"?>
<ds:datastoreItem xmlns:ds="http://schemas.openxmlformats.org/officeDocument/2006/customXml" ds:itemID="{405E8F9E-12CE-4701-A159-AC03D1203B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Notes</vt:lpstr>
      <vt:lpstr>Overview</vt:lpstr>
      <vt:lpstr>Annex A</vt:lpstr>
      <vt:lpstr>Annex B</vt:lpstr>
      <vt:lpstr>Annex C</vt:lpstr>
      <vt:lpstr>Annex D</vt:lpstr>
      <vt:lpstr>Annex F</vt:lpstr>
      <vt:lpstr>Annex G</vt:lpstr>
      <vt:lpstr>Annex H</vt:lpstr>
      <vt:lpstr>'Annex A'!Print_Area</vt:lpstr>
      <vt:lpstr>'Annex B'!Print_Area</vt:lpstr>
      <vt:lpstr>'Annex C'!Print_Area</vt:lpstr>
      <vt:lpstr>'Annex D'!Print_Area</vt:lpstr>
      <vt:lpstr>'Annex F'!Print_Area</vt:lpstr>
      <vt:lpstr>'Annex G'!Print_Area</vt:lpstr>
      <vt:lpstr>'Annex H'!Print_Area</vt:lpstr>
      <vt:lpstr>Overview!Print_Area</vt:lpstr>
      <vt:lpstr>'Annex A'!Print_Titles</vt:lpstr>
      <vt:lpstr>'Annex B'!Print_Titles</vt:lpstr>
      <vt:lpstr>'Annex C'!Print_Titles</vt:lpstr>
      <vt:lpstr>'Annex D'!Print_Titles</vt:lpstr>
      <vt:lpstr>'Annex F'!Print_Titles</vt:lpstr>
      <vt:lpstr>'Annex G'!Print_Titles</vt:lpstr>
      <vt:lpstr>'Annex H'!Print_Titles</vt:lpstr>
      <vt:lpstr>Overview!Print_Titles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 of specific responses to January 2015 RIIO-ED1 RIGs consultation</dc:title>
  <dc:creator/>
  <cp:lastModifiedBy>Joanna Campbell</cp:lastModifiedBy>
  <cp:lastPrinted>2014-08-21T07:55:46Z</cp:lastPrinted>
  <dcterms:created xsi:type="dcterms:W3CDTF">2014-01-16T15:28:15Z</dcterms:created>
  <dcterms:modified xsi:type="dcterms:W3CDTF">2015-03-12T09:29:42Z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0x010100CBFEBA86B6E0A2498471ADBC27C4F03E00287AE55C955EC54DBF1450EC6BF8E1D7</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ies>
</file>