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5" windowWidth="28755" windowHeight="12075"/>
  </bookViews>
  <sheets>
    <sheet name="Appendix A kVA revised" sheetId="1" r:id="rId1"/>
  </sheets>
  <externalReferences>
    <externalReference r:id="rId2"/>
    <externalReference r:id="rId3"/>
  </externalReferences>
  <definedNames>
    <definedName name="Applied_to_FCLS">'[1]Business Cases'!$I$5</definedName>
    <definedName name="Applied_to_Is_Limiter">'[1]Business Cases'!$I$3</definedName>
    <definedName name="Applied_to_PST">'[1]Business Cases'!$I$4</definedName>
    <definedName name="City_centre">'[1]Business Cases'!$E$7</definedName>
    <definedName name="CO2_EHV_Is_Limiter_inst">'[1]Unit Costs &amp; Carbon'!$Q$19</definedName>
    <definedName name="CO2_EHV_Is_Limiter_unit">'[1]Unit Costs &amp; Carbon'!$Q$47</definedName>
    <definedName name="CO2_EHV_prot_relay">'[1]Unit Costs &amp; Carbon'!$Q$23</definedName>
    <definedName name="CO2_EHV_prot_relay_main_ss">'[1]Unit Costs &amp; Carbon'!$Q$52</definedName>
    <definedName name="CO2_EHV_prot_relay_main_unit">'[1]Unit Costs &amp; Carbon'!$Q$51</definedName>
    <definedName name="CO2_EHV_swgr_main_ss">'[1]Unit Costs &amp; Carbon'!$Q$43</definedName>
    <definedName name="CO2_EHV_swgr_main_unit">'[1]Unit Costs &amp; Carbon'!$Q$41</definedName>
    <definedName name="CO2_EHV_swgr_repl_ss">'[1]Unit Costs &amp; Carbon'!$Q$15</definedName>
    <definedName name="CO2_HV_cable_unit">'[1]Unit Costs &amp; Carbon'!$Q$11</definedName>
    <definedName name="CO2_HV_Is_Limiter_inst">'[1]Unit Costs &amp; Carbon'!$Q$46</definedName>
    <definedName name="CO2_HV_Is_Limiter_unit">'[1]Unit Costs &amp; Carbon'!$Q$46</definedName>
    <definedName name="CO2_HV_prot_relay">'[1]Unit Costs &amp; Carbon'!$Q$22</definedName>
    <definedName name="CO2_HV_prot_relay_main_ss">'[1]Unit Costs &amp; Carbon'!$Q$50</definedName>
    <definedName name="CO2_HV_prot_relay_main_unit">'[1]Unit Costs &amp; Carbon'!$Q$49</definedName>
    <definedName name="CO2_HV_RMU_repl">'[1]Unit Costs &amp; Carbon'!$Q$10</definedName>
    <definedName name="CO2_HV_swgr_main_ss">'[1]Unit Costs &amp; Carbon'!$Q$42</definedName>
    <definedName name="CO2_HV_swgr_main_unit">'[1]Unit Costs &amp; Carbon'!$Q$40</definedName>
    <definedName name="CO2_HV_swgr_repl_ss">'[1]Unit Costs &amp; Carbon'!$Q$9</definedName>
    <definedName name="CO2_RMU_main">'[1]Unit Costs &amp; Carbon'!$Q$39</definedName>
    <definedName name="Copper">[2]Data!$C$5</definedName>
    <definedName name="Discount_Rate">'[1]Business Cases'!$E$2</definedName>
    <definedName name="EHV_Adpt_prot_relay">'[1]Unit Costs &amp; Carbon'!$D$23</definedName>
    <definedName name="EHV_Is_Limiter_inst">'[1]Unit Costs &amp; Carbon'!$D$19</definedName>
    <definedName name="EHV_OCB_Maintenance">'[1]Unit Costs &amp; Carbon'!$D$41</definedName>
    <definedName name="EHV_OCB_Maintenance_ss">'[1]Unit Costs &amp; Carbon'!$D$43</definedName>
    <definedName name="EHV_Prot_maintenance_ss">'[1]Unit Costs &amp; Carbon'!$D$52</definedName>
    <definedName name="EHV_Prot_maintenance_unit">'[1]Unit Costs &amp; Carbon'!$D$51</definedName>
    <definedName name="EHV_swgr_rplmt_ss">'[1]Unit Costs &amp; Carbon'!$D$15</definedName>
    <definedName name="EHV_swgr_rplmt_unit">'[1]Unit Costs &amp; Carbon'!$D$14</definedName>
    <definedName name="EHV_swgr_ss_inst_time">'[1]Unit Costs &amp; Carbon'!$E$15</definedName>
    <definedName name="Equalise_time_period">'[1]Business Cases'!$I$6</definedName>
    <definedName name="faults_pa_ss">'[1]Business Cases'!$E$4</definedName>
    <definedName name="FLAT_contr_ENWL">'[1]Unit Costs &amp; Carbon'!$D$31</definedName>
    <definedName name="FLAT_contr_Trials">'[1]Unit Costs &amp; Carbon'!$D$30</definedName>
    <definedName name="FLAT_software">'[1]Business Cases'!$I$8</definedName>
    <definedName name="HGVAve">[2]Data!$H$4</definedName>
    <definedName name="HV_Adpt_prot_relay">'[1]Unit Costs &amp; Carbon'!$D$22</definedName>
    <definedName name="HV_Adpt_prot_settings">'[1]Unit Costs &amp; Carbon'!$D$24</definedName>
    <definedName name="HV_cable_overlay_citycentre_unit">'[1]Unit Costs &amp; Carbon'!$D$11</definedName>
    <definedName name="HV_cable_overlay_unitcost">'[1]Unit Costs &amp; Carbon'!$D$12</definedName>
    <definedName name="HV_Is_Limiter_inst">'[1]Unit Costs &amp; Carbon'!$D$17</definedName>
    <definedName name="HV_joint_unitcost">'[1]Unit Costs &amp; Carbon'!$D$13</definedName>
    <definedName name="HV_OCB_Maintenance_ss">'[1]Unit Costs &amp; Carbon'!$D$42</definedName>
    <definedName name="HV_OCB_Maitenance">'[1]Unit Costs &amp; Carbon'!$D$40</definedName>
    <definedName name="HV_Prot_maintenance_ss">'[1]Unit Costs &amp; Carbon'!$D$50</definedName>
    <definedName name="HV_Prot_maintenance_unit">'[1]Unit Costs &amp; Carbon'!$D$49</definedName>
    <definedName name="HV_swgr_rplcmt_ss">'[1]Unit Costs &amp; Carbon'!$D$9</definedName>
    <definedName name="HV_swgr_rplmt_unit">'[1]Unit Costs &amp; Carbon'!$D$8</definedName>
    <definedName name="HV_swgr_ss_inst_time">'[1]Unit Costs &amp; Carbon'!$E$9</definedName>
    <definedName name="Insulating_material_Oil">'[1]Business Cases'!$E$9</definedName>
    <definedName name="Is_Limiter_EHV_unit_cost">'[1]Unit Costs &amp; Carbon'!$D$47</definedName>
    <definedName name="Is_Limiter_HV_unit_cost">'[1]Unit Costs &amp; Carbon'!$D$46</definedName>
    <definedName name="Length_of_cable_HV_replaced">'[1]Business Cases'!$E$6</definedName>
    <definedName name="Life_Extension">'[1]Business Cases'!$I$2</definedName>
    <definedName name="Likelihood_of_Is_operation">'[1]Business Cases'!$E$3</definedName>
    <definedName name="No._of_customers">'[1]Business Cases'!$M$3</definedName>
    <definedName name="No._of_RMUs_replaced">'[1]Business Cases'!$E$5</definedName>
    <definedName name="No_HV_joints">'[1]Business Cases'!$E$8</definedName>
    <definedName name="OLE_LINK3" localSheetId="0">'Appendix A kVA revised'!#REF!</definedName>
    <definedName name="Payments_to_users_pa">'[1]Business Cases'!$M$2</definedName>
    <definedName name="RMU_maintenance_unit">'[1]Unit Costs &amp; Carbon'!$D$39</definedName>
    <definedName name="RMU_Switchgear_replacement">'[1]Unit Costs &amp; Carbon'!$D$10</definedName>
    <definedName name="Scaled_to_ENWL">'[1]Business Cases'!$J$10</definedName>
    <definedName name="Scaled_to_FLARE_Trials">'[1]Business Cases'!$J$9</definedName>
    <definedName name="ShipSBC">[2]Data!$H$13</definedName>
    <definedName name="Steel">[2]Data!$C$6</definedName>
  </definedNames>
  <calcPr calcId="145621" calcMode="manual"/>
</workbook>
</file>

<file path=xl/calcChain.xml><?xml version="1.0" encoding="utf-8"?>
<calcChain xmlns="http://schemas.openxmlformats.org/spreadsheetml/2006/main">
  <c r="K25" i="1" l="1"/>
  <c r="K22" i="1"/>
  <c r="K19" i="1"/>
  <c r="J19" i="1"/>
</calcChain>
</file>

<file path=xl/sharedStrings.xml><?xml version="1.0" encoding="utf-8"?>
<sst xmlns="http://schemas.openxmlformats.org/spreadsheetml/2006/main" count="52" uniqueCount="20">
  <si>
    <t>High Voltage</t>
  </si>
  <si>
    <t>Capacity released (MVA)</t>
  </si>
  <si>
    <t>Scale</t>
  </si>
  <si>
    <t>Method</t>
  </si>
  <si>
    <t>Base Case Cost</t>
  </si>
  <si>
    <t>Benefit</t>
  </si>
  <si>
    <t>Notes</t>
  </si>
  <si>
    <t>Cross-references</t>
  </si>
  <si>
    <t>Cost</t>
  </si>
  <si>
    <r>
      <t xml:space="preserve">Post-trial solution </t>
    </r>
    <r>
      <rPr>
        <i/>
        <sz val="9"/>
        <color theme="1"/>
        <rFont val="Verdana"/>
        <family val="2"/>
      </rPr>
      <t>(individual deployment)</t>
    </r>
  </si>
  <si>
    <t>Trial 1</t>
  </si>
  <si>
    <t>See
explanation above and assumptions stated below</t>
  </si>
  <si>
    <t>Appendix A2</t>
  </si>
  <si>
    <t>Trial 2</t>
  </si>
  <si>
    <t>Trial 3</t>
  </si>
  <si>
    <t>Licensee scale</t>
  </si>
  <si>
    <t>If applicable, indicate the number of relevant sites on the Licensees’ network.</t>
  </si>
  <si>
    <t>GB rollout scale</t>
  </si>
  <si>
    <t>If applicable, indicate the number of relevant sites on the GB network.</t>
  </si>
  <si>
    <t>Extra High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</si>
</sst>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_-* #,##0_-;\-* #,##0_-;_-* &quot;-&quot;??_-;_-@_-"/>
  </numFmts>
  <fonts count="19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i/>
      <sz val="11"/>
      <color theme="1"/>
      <name val="Verdana"/>
      <family val="2"/>
    </font>
    <font>
      <sz val="10"/>
      <name val="Verdana"/>
      <family val="2"/>
    </font>
    <font>
      <sz val="11"/>
      <color theme="1"/>
      <name val="Verdana"/>
      <family val="2"/>
    </font>
    <font>
      <b/>
      <sz val="9"/>
      <color rgb="FFFFFFFF"/>
      <name val="Verdana"/>
      <family val="2"/>
    </font>
    <font>
      <b/>
      <sz val="9"/>
      <color theme="1"/>
      <name val="Verdana"/>
      <family val="2"/>
    </font>
    <font>
      <i/>
      <sz val="9"/>
      <color theme="1"/>
      <name val="Verdana"/>
      <family val="2"/>
    </font>
    <font>
      <sz val="9"/>
      <color theme="1"/>
      <name val="Verdana"/>
      <family val="2"/>
    </font>
    <font>
      <b/>
      <sz val="10"/>
      <name val="Verdana"/>
      <family val="2"/>
    </font>
    <font>
      <b/>
      <sz val="10"/>
      <color rgb="FFFF0000"/>
      <name val="Verdana"/>
      <family val="2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</font>
    <font>
      <u/>
      <sz val="10"/>
      <color theme="10"/>
      <name val="Arial"/>
      <family val="2"/>
    </font>
    <font>
      <sz val="12"/>
      <color theme="1"/>
      <name val="Calibri"/>
      <family val="2"/>
    </font>
    <font>
      <sz val="11"/>
      <name val="CG Omega"/>
      <family val="2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medium">
        <color rgb="FF7AC143"/>
      </left>
      <right/>
      <top style="medium">
        <color rgb="FF7AC143"/>
      </top>
      <bottom/>
      <diagonal/>
    </border>
    <border>
      <left/>
      <right/>
      <top style="medium">
        <color rgb="FF7AC143"/>
      </top>
      <bottom/>
      <diagonal/>
    </border>
    <border>
      <left/>
      <right/>
      <top style="medium">
        <color rgb="FF7AC143"/>
      </top>
      <bottom style="medium">
        <color rgb="FF7AC143"/>
      </bottom>
      <diagonal/>
    </border>
    <border>
      <left/>
      <right style="medium">
        <color rgb="FF7AC143"/>
      </right>
      <top style="medium">
        <color rgb="FF7AC143"/>
      </top>
      <bottom style="medium">
        <color rgb="FF7AC143"/>
      </bottom>
      <diagonal/>
    </border>
    <border>
      <left style="medium">
        <color rgb="FF7AC143"/>
      </left>
      <right style="medium">
        <color rgb="FF7AC143"/>
      </right>
      <top style="medium">
        <color rgb="FF7AC143"/>
      </top>
      <bottom style="medium">
        <color rgb="FF7AC143"/>
      </bottom>
      <diagonal/>
    </border>
    <border>
      <left style="medium">
        <color rgb="FF7AC143"/>
      </left>
      <right style="medium">
        <color rgb="FF7AC143"/>
      </right>
      <top style="medium">
        <color rgb="FF7AC143"/>
      </top>
      <bottom/>
      <diagonal/>
    </border>
    <border>
      <left/>
      <right style="medium">
        <color rgb="FF7AC143"/>
      </right>
      <top style="medium">
        <color rgb="FF7AC143"/>
      </top>
      <bottom/>
      <diagonal/>
    </border>
    <border>
      <left style="medium">
        <color rgb="FF7AC143"/>
      </left>
      <right style="medium">
        <color rgb="FF7AC143"/>
      </right>
      <top/>
      <bottom style="medium">
        <color rgb="FF7AC143"/>
      </bottom>
      <diagonal/>
    </border>
    <border>
      <left/>
      <right style="medium">
        <color rgb="FF7AC143"/>
      </right>
      <top/>
      <bottom style="medium">
        <color rgb="FF7AC143"/>
      </bottom>
      <diagonal/>
    </border>
    <border>
      <left style="medium">
        <color rgb="FF7AC143"/>
      </left>
      <right style="medium">
        <color rgb="FF7AC143"/>
      </right>
      <top/>
      <bottom/>
      <diagonal/>
    </border>
  </borders>
  <cellStyleXfs count="15">
    <xf numFmtId="0" fontId="0" fillId="0" borderId="0"/>
    <xf numFmtId="43" fontId="2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17" fillId="0" borderId="0"/>
    <xf numFmtId="0" fontId="14" fillId="0" borderId="0"/>
    <xf numFmtId="0" fontId="2" fillId="0" borderId="0"/>
    <xf numFmtId="0" fontId="18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9" fontId="14" fillId="0" borderId="0" applyFont="0" applyFill="0" applyBorder="0" applyAlignment="0" applyProtection="0"/>
  </cellStyleXfs>
  <cellXfs count="42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6" fillId="3" borderId="5" xfId="0" applyFont="1" applyFill="1" applyBorder="1" applyAlignment="1">
      <alignment horizontal="center" wrapText="1"/>
    </xf>
    <xf numFmtId="0" fontId="9" fillId="0" borderId="9" xfId="0" applyFont="1" applyBorder="1" applyAlignment="1">
      <alignment horizontal="center" vertical="center" wrapText="1"/>
    </xf>
    <xf numFmtId="164" fontId="9" fillId="2" borderId="9" xfId="1" applyNumberFormat="1" applyFont="1" applyFill="1" applyBorder="1" applyAlignment="1">
      <alignment horizontal="center" vertical="center" wrapText="1"/>
    </xf>
    <xf numFmtId="0" fontId="7" fillId="0" borderId="10" xfId="0" applyFont="1" applyBorder="1" applyAlignment="1">
      <alignment vertical="top" wrapText="1"/>
    </xf>
    <xf numFmtId="0" fontId="8" fillId="2" borderId="6" xfId="0" applyFont="1" applyFill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8" fillId="2" borderId="10" xfId="0" applyFont="1" applyFill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8" fillId="2" borderId="8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9" fillId="4" borderId="9" xfId="0" applyFont="1" applyFill="1" applyBorder="1" applyAlignment="1">
      <alignment horizontal="center" vertical="center" wrapText="1"/>
    </xf>
    <xf numFmtId="1" fontId="9" fillId="0" borderId="9" xfId="0" applyNumberFormat="1" applyFont="1" applyBorder="1" applyAlignment="1">
      <alignment horizontal="center" vertical="center" wrapText="1"/>
    </xf>
    <xf numFmtId="0" fontId="10" fillId="2" borderId="0" xfId="0" applyFont="1" applyFill="1"/>
    <xf numFmtId="0" fontId="11" fillId="2" borderId="0" xfId="0" applyFont="1" applyFill="1"/>
    <xf numFmtId="0" fontId="12" fillId="4" borderId="0" xfId="0" applyFont="1" applyFill="1" applyAlignment="1">
      <alignment horizontal="left" vertical="top"/>
    </xf>
    <xf numFmtId="0" fontId="13" fillId="4" borderId="0" xfId="0" applyFont="1" applyFill="1" applyAlignment="1">
      <alignment horizontal="left" vertical="top"/>
    </xf>
    <xf numFmtId="0" fontId="10" fillId="2" borderId="0" xfId="0" applyFont="1" applyFill="1" applyAlignment="1">
      <alignment wrapText="1"/>
    </xf>
    <xf numFmtId="0" fontId="4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10" fillId="2" borderId="0" xfId="0" applyFont="1" applyFill="1" applyAlignment="1">
      <alignment vertical="top" wrapText="1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0" fillId="2" borderId="0" xfId="0" applyFill="1"/>
    <xf numFmtId="0" fontId="9" fillId="2" borderId="6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left" vertical="center" wrapText="1"/>
    </xf>
    <xf numFmtId="0" fontId="9" fillId="2" borderId="8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wrapText="1"/>
    </xf>
    <xf numFmtId="0" fontId="6" fillId="3" borderId="2" xfId="0" applyFont="1" applyFill="1" applyBorder="1" applyAlignment="1">
      <alignment horizontal="center" wrapText="1"/>
    </xf>
    <xf numFmtId="0" fontId="6" fillId="3" borderId="3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wrapText="1"/>
    </xf>
    <xf numFmtId="0" fontId="6" fillId="3" borderId="5" xfId="0" applyFont="1" applyFill="1" applyBorder="1" applyAlignment="1">
      <alignment horizontal="center" wrapText="1"/>
    </xf>
    <xf numFmtId="0" fontId="6" fillId="3" borderId="6" xfId="0" applyFont="1" applyFill="1" applyBorder="1" applyAlignment="1">
      <alignment horizontal="center" wrapText="1"/>
    </xf>
    <xf numFmtId="0" fontId="6" fillId="3" borderId="8" xfId="0" applyFont="1" applyFill="1" applyBorder="1" applyAlignment="1">
      <alignment horizontal="center" wrapText="1"/>
    </xf>
    <xf numFmtId="0" fontId="6" fillId="3" borderId="7" xfId="0" applyFont="1" applyFill="1" applyBorder="1" applyAlignment="1">
      <alignment horizontal="center" wrapText="1"/>
    </xf>
    <xf numFmtId="0" fontId="6" fillId="3" borderId="9" xfId="0" applyFont="1" applyFill="1" applyBorder="1" applyAlignment="1">
      <alignment horizontal="center" wrapText="1"/>
    </xf>
    <xf numFmtId="0" fontId="7" fillId="0" borderId="6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</cellXfs>
  <cellStyles count="15">
    <cellStyle name="Comma" xfId="1" builtinId="3"/>
    <cellStyle name="Comma 2" xfId="2"/>
    <cellStyle name="Currency 2" xfId="3"/>
    <cellStyle name="Hyperlink 2" xfId="4"/>
    <cellStyle name="Normal" xfId="0" builtinId="0"/>
    <cellStyle name="Normal 15" xfId="5"/>
    <cellStyle name="Normal 2" xfId="6"/>
    <cellStyle name="Normal 2 2" xfId="7"/>
    <cellStyle name="Normal 2 3" xfId="8"/>
    <cellStyle name="Normal 3" xfId="9"/>
    <cellStyle name="Normal 3 2" xfId="10"/>
    <cellStyle name="Normal 4" xfId="11"/>
    <cellStyle name="Normal 5" xfId="12"/>
    <cellStyle name="Normal 6" xfId="13"/>
    <cellStyle name="Percent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W142216\Desktop\2014-15%20T2%20project\Q&amp;A\Thursday%2014%20August\FLARE%20BUSINESS%20CASE%20FINAL%20revised%2014081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JFB\Documents\Work%20Docs\Consultancy%20Projects\ENW\ENW%20Research\1%20update%20of%20asset%20carbon%20assessment\2006-08%20outputs%20using%20latest%20carbon%20benchmarks\Switchgear%202006-08%20Carbon%202011%20upd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ction"/>
      <sheetName val="Business Cases"/>
      <sheetName val="BC £ charts"/>
      <sheetName val="BC CO2 charts"/>
      <sheetName val="FLARE Base Case &amp; Impl times"/>
      <sheetName val="FLARE Method Costs"/>
      <sheetName val="Appendix A £"/>
      <sheetName val="Appendix A kVA"/>
      <sheetName val="Demand (2)"/>
      <sheetName val="Capital costs (1)"/>
      <sheetName val="Appendix A kVA (2)"/>
      <sheetName val="Net Benefits"/>
      <sheetName val="Capital costs &amp; carbon"/>
      <sheetName val="Capital Costs charts"/>
      <sheetName val="Operational costs &amp; Carbon"/>
      <sheetName val="Oil cb maintenance"/>
      <sheetName val="Op Costs charts"/>
      <sheetName val="ENWL scale"/>
      <sheetName val="GB Scale"/>
      <sheetName val="Unit Costs &amp; Carbon"/>
      <sheetName val="List selection"/>
      <sheetName val="Asset carbon per unit"/>
      <sheetName val="Tyndall asset carbon"/>
      <sheetName val="Cashflows"/>
      <sheetName val="Sheet1"/>
      <sheetName val="Section 2.3 table"/>
    </sheetNames>
    <sheetDataSet>
      <sheetData sheetId="0"/>
      <sheetData sheetId="1">
        <row r="2">
          <cell r="E2">
            <v>6.7000000000000004E-2</v>
          </cell>
          <cell r="I2">
            <v>28</v>
          </cell>
          <cell r="M2">
            <v>0</v>
          </cell>
        </row>
        <row r="3">
          <cell r="E3">
            <v>0.3</v>
          </cell>
          <cell r="I3" t="b">
            <v>1</v>
          </cell>
          <cell r="M3">
            <v>1</v>
          </cell>
        </row>
        <row r="4">
          <cell r="E4">
            <v>4</v>
          </cell>
          <cell r="I4" t="b">
            <v>1</v>
          </cell>
        </row>
        <row r="5">
          <cell r="E5">
            <v>3</v>
          </cell>
          <cell r="I5" t="b">
            <v>1</v>
          </cell>
        </row>
        <row r="6">
          <cell r="E6">
            <v>500</v>
          </cell>
          <cell r="I6" t="b">
            <v>1</v>
          </cell>
        </row>
        <row r="7">
          <cell r="E7" t="b">
            <v>1</v>
          </cell>
        </row>
        <row r="8">
          <cell r="E8">
            <v>6</v>
          </cell>
          <cell r="I8" t="b">
            <v>1</v>
          </cell>
        </row>
        <row r="9">
          <cell r="E9" t="b">
            <v>0</v>
          </cell>
          <cell r="J9" t="b">
            <v>0</v>
          </cell>
        </row>
        <row r="10">
          <cell r="J10" t="b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8">
          <cell r="D8">
            <v>34016</v>
          </cell>
        </row>
        <row r="9">
          <cell r="D9">
            <v>442208</v>
          </cell>
          <cell r="E9">
            <v>390</v>
          </cell>
          <cell r="Q9">
            <v>6.6031496366867204</v>
          </cell>
        </row>
        <row r="10">
          <cell r="D10">
            <v>10800</v>
          </cell>
          <cell r="Q10">
            <v>0.77294393740479994</v>
          </cell>
        </row>
        <row r="11">
          <cell r="D11">
            <v>129.125</v>
          </cell>
          <cell r="Q11">
            <v>4.4683590378128454E-2</v>
          </cell>
        </row>
        <row r="12">
          <cell r="D12">
            <v>103.3</v>
          </cell>
        </row>
        <row r="13">
          <cell r="D13">
            <v>500</v>
          </cell>
        </row>
        <row r="14">
          <cell r="D14">
            <v>101700</v>
          </cell>
        </row>
        <row r="15">
          <cell r="D15">
            <v>1220400</v>
          </cell>
          <cell r="E15">
            <v>390</v>
          </cell>
          <cell r="Q15">
            <v>8.4856955362099207</v>
          </cell>
        </row>
        <row r="17">
          <cell r="D17">
            <v>322189</v>
          </cell>
        </row>
        <row r="19">
          <cell r="D19">
            <v>528439</v>
          </cell>
          <cell r="Q19">
            <v>0.68177571241024004</v>
          </cell>
        </row>
        <row r="22">
          <cell r="D22">
            <v>10000</v>
          </cell>
          <cell r="Q22">
            <v>0.05</v>
          </cell>
        </row>
        <row r="23">
          <cell r="D23">
            <v>20000</v>
          </cell>
          <cell r="Q23">
            <v>0.05</v>
          </cell>
        </row>
        <row r="24">
          <cell r="D24">
            <v>1500</v>
          </cell>
        </row>
        <row r="30">
          <cell r="D30">
            <v>60000</v>
          </cell>
        </row>
        <row r="31">
          <cell r="D31">
            <v>2666.6666666666665</v>
          </cell>
        </row>
        <row r="39">
          <cell r="D39">
            <v>717</v>
          </cell>
          <cell r="Q39">
            <v>0.184</v>
          </cell>
        </row>
        <row r="40">
          <cell r="D40">
            <v>1000</v>
          </cell>
          <cell r="Q40">
            <v>6.0999999999999999E-2</v>
          </cell>
        </row>
        <row r="41">
          <cell r="D41">
            <v>1400</v>
          </cell>
          <cell r="Q41">
            <v>0.245</v>
          </cell>
        </row>
        <row r="42">
          <cell r="D42">
            <v>13000</v>
          </cell>
          <cell r="Q42">
            <v>0.79299999999999993</v>
          </cell>
        </row>
        <row r="43">
          <cell r="D43">
            <v>16800</v>
          </cell>
          <cell r="Q43">
            <v>2.94</v>
          </cell>
        </row>
        <row r="46">
          <cell r="D46">
            <v>1850</v>
          </cell>
          <cell r="Q46">
            <v>0.01</v>
          </cell>
        </row>
        <row r="47">
          <cell r="D47">
            <v>4060</v>
          </cell>
          <cell r="Q47">
            <v>0.01</v>
          </cell>
        </row>
        <row r="49">
          <cell r="D49">
            <v>1000</v>
          </cell>
          <cell r="Q49">
            <v>0.02</v>
          </cell>
        </row>
        <row r="50">
          <cell r="D50">
            <v>13000</v>
          </cell>
          <cell r="Q50">
            <v>0.26</v>
          </cell>
        </row>
        <row r="51">
          <cell r="D51">
            <v>1000</v>
          </cell>
          <cell r="Q51">
            <v>0.02</v>
          </cell>
        </row>
        <row r="52">
          <cell r="D52">
            <v>12000</v>
          </cell>
          <cell r="Q52">
            <v>0.24</v>
          </cell>
        </row>
      </sheetData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witchgear"/>
      <sheetName val="RRP data"/>
      <sheetName val="Transport"/>
      <sheetName val="Report 06-07"/>
      <sheetName val="Report 07-08"/>
      <sheetName val="Output"/>
      <sheetName val="% change"/>
      <sheetName val="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4">
          <cell r="H4">
            <v>1.7364499891200003E-4</v>
          </cell>
        </row>
        <row r="5">
          <cell r="C5">
            <v>3.81</v>
          </cell>
        </row>
        <row r="6">
          <cell r="C6">
            <v>1.46</v>
          </cell>
        </row>
        <row r="13">
          <cell r="H13">
            <v>2.2563002880000001E-5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K56"/>
  <sheetViews>
    <sheetView tabSelected="1" topLeftCell="A16" workbookViewId="0">
      <selection activeCell="F22" sqref="F22"/>
    </sheetView>
  </sheetViews>
  <sheetFormatPr defaultRowHeight="12.75"/>
  <cols>
    <col min="1" max="2" width="9.140625" style="2"/>
    <col min="3" max="3" width="18.5703125" style="2" customWidth="1"/>
    <col min="4" max="9" width="9.28515625" style="2" customWidth="1"/>
    <col min="10" max="11" width="16.42578125" style="2" customWidth="1"/>
    <col min="12" max="16384" width="9.140625" style="2"/>
  </cols>
  <sheetData>
    <row r="1" spans="1:11" ht="15" thickBot="1">
      <c r="A1" s="1" t="s">
        <v>0</v>
      </c>
    </row>
    <row r="2" spans="1:11" ht="15" customHeight="1" thickBot="1">
      <c r="A2" s="3"/>
      <c r="C2" s="30" t="s">
        <v>1</v>
      </c>
      <c r="D2" s="31"/>
      <c r="E2" s="31"/>
      <c r="F2" s="31"/>
      <c r="G2" s="31"/>
      <c r="H2" s="31"/>
      <c r="I2" s="31"/>
      <c r="J2" s="32"/>
      <c r="K2" s="33"/>
    </row>
    <row r="3" spans="1:11" ht="18.75" customHeight="1" thickBot="1">
      <c r="A3" s="3"/>
      <c r="C3" s="34" t="s">
        <v>2</v>
      </c>
      <c r="D3" s="34" t="s">
        <v>3</v>
      </c>
      <c r="E3" s="4" t="s">
        <v>3</v>
      </c>
      <c r="F3" s="34" t="s">
        <v>4</v>
      </c>
      <c r="G3" s="34" t="s">
        <v>5</v>
      </c>
      <c r="H3" s="34"/>
      <c r="I3" s="34"/>
      <c r="J3" s="35" t="s">
        <v>6</v>
      </c>
      <c r="K3" s="37" t="s">
        <v>7</v>
      </c>
    </row>
    <row r="4" spans="1:11" ht="18.75" customHeight="1" thickBot="1">
      <c r="A4" s="3"/>
      <c r="C4" s="34"/>
      <c r="D4" s="34"/>
      <c r="E4" s="4" t="s">
        <v>8</v>
      </c>
      <c r="F4" s="34"/>
      <c r="G4" s="4">
        <v>2020</v>
      </c>
      <c r="H4" s="4">
        <v>2030</v>
      </c>
      <c r="I4" s="4">
        <v>2050</v>
      </c>
      <c r="J4" s="36"/>
      <c r="K4" s="38"/>
    </row>
    <row r="5" spans="1:11" ht="33.75" customHeight="1" thickBot="1">
      <c r="A5" s="3"/>
      <c r="C5" s="39" t="s">
        <v>9</v>
      </c>
      <c r="D5" s="5" t="s">
        <v>10</v>
      </c>
      <c r="E5" s="5">
        <v>23</v>
      </c>
      <c r="F5" s="5">
        <v>23</v>
      </c>
      <c r="G5" s="6">
        <v>23</v>
      </c>
      <c r="H5" s="6">
        <v>23</v>
      </c>
      <c r="I5" s="6">
        <v>23</v>
      </c>
      <c r="J5" s="27" t="s">
        <v>11</v>
      </c>
      <c r="K5" s="27" t="s">
        <v>12</v>
      </c>
    </row>
    <row r="6" spans="1:11" ht="33.75" customHeight="1" thickBot="1">
      <c r="A6" s="3"/>
      <c r="C6" s="40"/>
      <c r="D6" s="5" t="s">
        <v>13</v>
      </c>
      <c r="E6" s="5">
        <v>23</v>
      </c>
      <c r="F6" s="5">
        <v>23</v>
      </c>
      <c r="G6" s="6">
        <v>23</v>
      </c>
      <c r="H6" s="6">
        <v>23</v>
      </c>
      <c r="I6" s="6">
        <v>23</v>
      </c>
      <c r="J6" s="28"/>
      <c r="K6" s="28"/>
    </row>
    <row r="7" spans="1:11" ht="33.75" customHeight="1" thickBot="1">
      <c r="A7" s="3"/>
      <c r="C7" s="41"/>
      <c r="D7" s="5" t="s">
        <v>14</v>
      </c>
      <c r="E7" s="5">
        <v>23</v>
      </c>
      <c r="F7" s="5">
        <v>23</v>
      </c>
      <c r="G7" s="6">
        <v>23</v>
      </c>
      <c r="H7" s="6">
        <v>23</v>
      </c>
      <c r="I7" s="6">
        <v>23</v>
      </c>
      <c r="J7" s="29"/>
      <c r="K7" s="29"/>
    </row>
    <row r="8" spans="1:11" ht="33.75" customHeight="1" thickBot="1">
      <c r="A8" s="3"/>
      <c r="C8" s="7" t="s">
        <v>15</v>
      </c>
      <c r="D8" s="5" t="s">
        <v>10</v>
      </c>
      <c r="E8" s="5">
        <v>23</v>
      </c>
      <c r="F8" s="5">
        <v>23</v>
      </c>
      <c r="G8" s="6">
        <v>667</v>
      </c>
      <c r="H8" s="6">
        <v>1794</v>
      </c>
      <c r="I8" s="6">
        <v>3726</v>
      </c>
      <c r="J8" s="8">
        <v>29</v>
      </c>
      <c r="K8" s="27" t="s">
        <v>11</v>
      </c>
    </row>
    <row r="9" spans="1:11" ht="33.75" customHeight="1" thickBot="1">
      <c r="A9" s="3"/>
      <c r="C9" s="9" t="s">
        <v>16</v>
      </c>
      <c r="D9" s="5" t="s">
        <v>13</v>
      </c>
      <c r="E9" s="5">
        <v>23</v>
      </c>
      <c r="F9" s="5">
        <v>23</v>
      </c>
      <c r="G9" s="6">
        <v>667</v>
      </c>
      <c r="H9" s="6">
        <v>1794</v>
      </c>
      <c r="I9" s="6">
        <v>3726</v>
      </c>
      <c r="J9" s="10">
        <v>78</v>
      </c>
      <c r="K9" s="28"/>
    </row>
    <row r="10" spans="1:11" ht="33.75" customHeight="1" thickBot="1">
      <c r="A10" s="3"/>
      <c r="C10" s="11"/>
      <c r="D10" s="5" t="s">
        <v>14</v>
      </c>
      <c r="E10" s="5">
        <v>23</v>
      </c>
      <c r="F10" s="5">
        <v>23</v>
      </c>
      <c r="G10" s="6">
        <v>667</v>
      </c>
      <c r="H10" s="6">
        <v>1794</v>
      </c>
      <c r="I10" s="6">
        <v>3726</v>
      </c>
      <c r="J10" s="12">
        <v>162</v>
      </c>
      <c r="K10" s="29"/>
    </row>
    <row r="11" spans="1:11" ht="33.75" customHeight="1" thickBot="1">
      <c r="A11" s="3"/>
      <c r="C11" s="7" t="s">
        <v>17</v>
      </c>
      <c r="D11" s="5" t="s">
        <v>10</v>
      </c>
      <c r="E11" s="5">
        <v>23</v>
      </c>
      <c r="F11" s="5">
        <v>23</v>
      </c>
      <c r="G11" s="6">
        <v>9752</v>
      </c>
      <c r="H11" s="6">
        <v>23690</v>
      </c>
      <c r="I11" s="6">
        <v>49013</v>
      </c>
      <c r="J11" s="13">
        <v>424</v>
      </c>
      <c r="K11" s="27" t="s">
        <v>11</v>
      </c>
    </row>
    <row r="12" spans="1:11" ht="33.75" customHeight="1" thickBot="1">
      <c r="A12" s="3"/>
      <c r="C12" s="9" t="s">
        <v>18</v>
      </c>
      <c r="D12" s="14" t="s">
        <v>13</v>
      </c>
      <c r="E12" s="14">
        <v>23</v>
      </c>
      <c r="F12" s="5">
        <v>23</v>
      </c>
      <c r="G12" s="6">
        <v>9752</v>
      </c>
      <c r="H12" s="6">
        <v>23690</v>
      </c>
      <c r="I12" s="6">
        <v>49013</v>
      </c>
      <c r="J12" s="13">
        <v>1030</v>
      </c>
      <c r="K12" s="28"/>
    </row>
    <row r="13" spans="1:11" ht="33.75" customHeight="1" thickBot="1">
      <c r="A13" s="3"/>
      <c r="C13" s="11"/>
      <c r="D13" s="5" t="s">
        <v>14</v>
      </c>
      <c r="E13" s="5">
        <v>23</v>
      </c>
      <c r="F13" s="5">
        <v>23</v>
      </c>
      <c r="G13" s="6">
        <v>9752</v>
      </c>
      <c r="H13" s="6">
        <v>23690</v>
      </c>
      <c r="I13" s="6">
        <v>49013</v>
      </c>
      <c r="J13" s="12">
        <v>2131</v>
      </c>
      <c r="K13" s="29"/>
    </row>
    <row r="15" spans="1:11" ht="15" thickBot="1">
      <c r="A15" s="1" t="s">
        <v>19</v>
      </c>
    </row>
    <row r="16" spans="1:11" ht="15" customHeight="1" thickBot="1">
      <c r="C16" s="34" t="s">
        <v>1</v>
      </c>
      <c r="D16" s="34"/>
      <c r="E16" s="34"/>
      <c r="F16" s="34"/>
      <c r="G16" s="34"/>
      <c r="H16" s="34"/>
      <c r="I16" s="34"/>
      <c r="J16" s="34"/>
      <c r="K16" s="34"/>
    </row>
    <row r="17" spans="3:11" ht="18.75" customHeight="1" thickBot="1">
      <c r="C17" s="34" t="s">
        <v>2</v>
      </c>
      <c r="D17" s="34" t="s">
        <v>3</v>
      </c>
      <c r="E17" s="4" t="s">
        <v>3</v>
      </c>
      <c r="F17" s="34" t="s">
        <v>4</v>
      </c>
      <c r="G17" s="34" t="s">
        <v>5</v>
      </c>
      <c r="H17" s="34"/>
      <c r="I17" s="34"/>
      <c r="J17" s="34" t="s">
        <v>6</v>
      </c>
      <c r="K17" s="34" t="s">
        <v>7</v>
      </c>
    </row>
    <row r="18" spans="3:11" ht="18.75" customHeight="1" thickBot="1">
      <c r="C18" s="34"/>
      <c r="D18" s="34"/>
      <c r="E18" s="4" t="s">
        <v>8</v>
      </c>
      <c r="F18" s="34"/>
      <c r="G18" s="4">
        <v>2020</v>
      </c>
      <c r="H18" s="4">
        <v>2030</v>
      </c>
      <c r="I18" s="4">
        <v>2050</v>
      </c>
      <c r="J18" s="34"/>
      <c r="K18" s="34"/>
    </row>
    <row r="19" spans="3:11" ht="34.5" customHeight="1" thickBot="1">
      <c r="C19" s="39" t="s">
        <v>9</v>
      </c>
      <c r="D19" s="5" t="s">
        <v>10</v>
      </c>
      <c r="E19" s="15">
        <v>90</v>
      </c>
      <c r="F19" s="15">
        <v>90</v>
      </c>
      <c r="G19" s="6">
        <v>90</v>
      </c>
      <c r="H19" s="6">
        <v>90</v>
      </c>
      <c r="I19" s="6">
        <v>90</v>
      </c>
      <c r="J19" s="27" t="str">
        <f>J5</f>
        <v>See
explanation above and assumptions stated below</v>
      </c>
      <c r="K19" s="27" t="str">
        <f>K5</f>
        <v>Appendix A2</v>
      </c>
    </row>
    <row r="20" spans="3:11" ht="34.5" customHeight="1" thickBot="1">
      <c r="C20" s="40"/>
      <c r="D20" s="5" t="s">
        <v>13</v>
      </c>
      <c r="E20" s="15">
        <v>90</v>
      </c>
      <c r="F20" s="15">
        <v>90</v>
      </c>
      <c r="G20" s="6">
        <v>90</v>
      </c>
      <c r="H20" s="6">
        <v>90</v>
      </c>
      <c r="I20" s="6">
        <v>90</v>
      </c>
      <c r="J20" s="28"/>
      <c r="K20" s="28"/>
    </row>
    <row r="21" spans="3:11" ht="34.5" customHeight="1" thickBot="1">
      <c r="C21" s="41"/>
      <c r="D21" s="5" t="s">
        <v>14</v>
      </c>
      <c r="E21" s="15">
        <v>90</v>
      </c>
      <c r="F21" s="15">
        <v>90</v>
      </c>
      <c r="G21" s="6">
        <v>90</v>
      </c>
      <c r="H21" s="6">
        <v>90</v>
      </c>
      <c r="I21" s="6">
        <v>90</v>
      </c>
      <c r="J21" s="29"/>
      <c r="K21" s="29"/>
    </row>
    <row r="22" spans="3:11" ht="34.5" customHeight="1" thickBot="1">
      <c r="C22" s="7" t="s">
        <v>15</v>
      </c>
      <c r="D22" s="5" t="s">
        <v>10</v>
      </c>
      <c r="E22" s="15">
        <v>90</v>
      </c>
      <c r="F22" s="15">
        <v>90</v>
      </c>
      <c r="G22" s="6">
        <v>450</v>
      </c>
      <c r="H22" s="6">
        <v>810</v>
      </c>
      <c r="I22" s="6">
        <v>2070</v>
      </c>
      <c r="J22" s="8">
        <v>5</v>
      </c>
      <c r="K22" s="27" t="str">
        <f>K8</f>
        <v>See
explanation above and assumptions stated below</v>
      </c>
    </row>
    <row r="23" spans="3:11" ht="34.5" customHeight="1" thickBot="1">
      <c r="C23" s="9" t="s">
        <v>16</v>
      </c>
      <c r="D23" s="5" t="s">
        <v>13</v>
      </c>
      <c r="E23" s="15">
        <v>90</v>
      </c>
      <c r="F23" s="15">
        <v>90</v>
      </c>
      <c r="G23" s="6">
        <v>450</v>
      </c>
      <c r="H23" s="6">
        <v>810</v>
      </c>
      <c r="I23" s="6">
        <v>2070</v>
      </c>
      <c r="J23" s="10">
        <v>9</v>
      </c>
      <c r="K23" s="28"/>
    </row>
    <row r="24" spans="3:11" ht="34.5" customHeight="1" thickBot="1">
      <c r="C24" s="11"/>
      <c r="D24" s="5" t="s">
        <v>14</v>
      </c>
      <c r="E24" s="15">
        <v>90</v>
      </c>
      <c r="F24" s="15">
        <v>90</v>
      </c>
      <c r="G24" s="6">
        <v>450</v>
      </c>
      <c r="H24" s="6">
        <v>810</v>
      </c>
      <c r="I24" s="6">
        <v>2070</v>
      </c>
      <c r="J24" s="12">
        <v>23</v>
      </c>
      <c r="K24" s="29"/>
    </row>
    <row r="25" spans="3:11" ht="34.5" customHeight="1" thickBot="1">
      <c r="C25" s="7" t="s">
        <v>17</v>
      </c>
      <c r="D25" s="5" t="s">
        <v>10</v>
      </c>
      <c r="E25" s="15">
        <v>90</v>
      </c>
      <c r="F25" s="15">
        <v>90</v>
      </c>
      <c r="G25" s="6">
        <v>6030</v>
      </c>
      <c r="H25" s="6">
        <v>10890</v>
      </c>
      <c r="I25" s="6">
        <v>27900</v>
      </c>
      <c r="J25" s="8">
        <v>67</v>
      </c>
      <c r="K25" s="27" t="str">
        <f>K11</f>
        <v>See
explanation above and assumptions stated below</v>
      </c>
    </row>
    <row r="26" spans="3:11" ht="34.5" customHeight="1" thickBot="1">
      <c r="C26" s="9" t="s">
        <v>18</v>
      </c>
      <c r="D26" s="14" t="s">
        <v>13</v>
      </c>
      <c r="E26" s="15">
        <v>90</v>
      </c>
      <c r="F26" s="15">
        <v>90</v>
      </c>
      <c r="G26" s="6">
        <v>6030</v>
      </c>
      <c r="H26" s="6">
        <v>10890</v>
      </c>
      <c r="I26" s="6">
        <v>27900</v>
      </c>
      <c r="J26" s="10">
        <v>121</v>
      </c>
      <c r="K26" s="28"/>
    </row>
    <row r="27" spans="3:11" ht="34.5" customHeight="1" thickBot="1">
      <c r="C27" s="11"/>
      <c r="D27" s="5" t="s">
        <v>14</v>
      </c>
      <c r="E27" s="15">
        <v>90</v>
      </c>
      <c r="F27" s="15">
        <v>90</v>
      </c>
      <c r="G27" s="6">
        <v>6030</v>
      </c>
      <c r="H27" s="6">
        <v>10890</v>
      </c>
      <c r="I27" s="6">
        <v>27900</v>
      </c>
      <c r="J27" s="12">
        <v>310</v>
      </c>
      <c r="K27" s="29"/>
    </row>
    <row r="31" spans="3:11">
      <c r="D31" s="16"/>
      <c r="J31" s="17"/>
    </row>
    <row r="32" spans="3:11" ht="14.25">
      <c r="J32" s="18"/>
    </row>
    <row r="33" spans="4:10" ht="15">
      <c r="E33" s="16"/>
      <c r="J33" s="19"/>
    </row>
    <row r="34" spans="4:10" ht="38.25" customHeight="1">
      <c r="D34" s="20"/>
      <c r="E34" s="21"/>
      <c r="F34" s="21"/>
      <c r="G34" s="21"/>
      <c r="J34" s="19"/>
    </row>
    <row r="35" spans="4:10" ht="15">
      <c r="D35" s="21"/>
      <c r="E35" s="22"/>
      <c r="F35" s="22"/>
      <c r="G35" s="22"/>
      <c r="J35" s="19"/>
    </row>
    <row r="36" spans="4:10" ht="15">
      <c r="D36" s="21"/>
      <c r="E36" s="22"/>
      <c r="F36" s="22"/>
      <c r="G36" s="22"/>
      <c r="J36" s="19"/>
    </row>
    <row r="37" spans="4:10" ht="15">
      <c r="J37" s="19"/>
    </row>
    <row r="38" spans="4:10" ht="15">
      <c r="J38" s="19"/>
    </row>
    <row r="39" spans="4:10" ht="15">
      <c r="D39" s="20"/>
      <c r="E39" s="23"/>
      <c r="F39" s="23"/>
      <c r="J39" s="19"/>
    </row>
    <row r="40" spans="4:10">
      <c r="D40" s="24"/>
      <c r="E40" s="25"/>
      <c r="F40" s="25"/>
    </row>
    <row r="41" spans="4:10">
      <c r="D41" s="25"/>
      <c r="E41" s="25"/>
      <c r="F41" s="25"/>
    </row>
    <row r="42" spans="4:10">
      <c r="D42" s="25"/>
      <c r="E42" s="25"/>
      <c r="F42" s="25"/>
    </row>
    <row r="43" spans="4:10">
      <c r="D43" s="25"/>
      <c r="E43" s="25"/>
      <c r="F43" s="25"/>
    </row>
    <row r="44" spans="4:10">
      <c r="D44" s="25"/>
      <c r="E44" s="25"/>
      <c r="F44" s="25"/>
    </row>
    <row r="46" spans="4:10">
      <c r="D46" s="16"/>
    </row>
    <row r="47" spans="4:10">
      <c r="D47" s="16"/>
    </row>
    <row r="48" spans="4:10">
      <c r="D48" s="16"/>
    </row>
    <row r="51" spans="4:4" ht="15">
      <c r="D51" s="26"/>
    </row>
    <row r="52" spans="4:4" ht="15">
      <c r="D52" s="26"/>
    </row>
    <row r="53" spans="4:4" ht="15">
      <c r="D53" s="26"/>
    </row>
    <row r="54" spans="4:4" ht="15">
      <c r="D54" s="26"/>
    </row>
    <row r="55" spans="4:4" ht="15">
      <c r="D55" s="26"/>
    </row>
    <row r="56" spans="4:4" ht="15">
      <c r="D56" s="26"/>
    </row>
  </sheetData>
  <mergeCells count="24">
    <mergeCell ref="C19:C21"/>
    <mergeCell ref="J19:J21"/>
    <mergeCell ref="K19:K21"/>
    <mergeCell ref="F17:F18"/>
    <mergeCell ref="G17:I17"/>
    <mergeCell ref="J17:J18"/>
    <mergeCell ref="C17:C18"/>
    <mergeCell ref="D17:D18"/>
    <mergeCell ref="K22:K24"/>
    <mergeCell ref="K25:K27"/>
    <mergeCell ref="C2:K2"/>
    <mergeCell ref="C3:C4"/>
    <mergeCell ref="D3:D4"/>
    <mergeCell ref="K17:K18"/>
    <mergeCell ref="K8:K10"/>
    <mergeCell ref="K11:K13"/>
    <mergeCell ref="C16:K16"/>
    <mergeCell ref="F3:F4"/>
    <mergeCell ref="G3:I3"/>
    <mergeCell ref="J3:J4"/>
    <mergeCell ref="K3:K4"/>
    <mergeCell ref="C5:C7"/>
    <mergeCell ref="J5:J7"/>
    <mergeCell ref="K5:K7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scriptor xmlns="631298fc-6a88-4548-b7d9-3b164918c4a3" xsi:nil="true"/>
    <Classification xmlns="631298fc-6a88-4548-b7d9-3b164918c4a3">Unclassified</Classification>
    <Applicable_x0020_Start_x0020_Date xmlns="631298fc-6a88-4548-b7d9-3b164918c4a3" xsi:nil="true"/>
    <Meeting_x0020_Date xmlns="631298fc-6a88-4548-b7d9-3b164918c4a3" xsi:nil="true"/>
    <_x003a__x003a_ xmlns="631298fc-6a88-4548-b7d9-3b164918c4a3" xsi:nil="true"/>
    <Organisation xmlns="631298fc-6a88-4548-b7d9-3b164918c4a3" xsi:nil="true"/>
    <Publication_x0020_Date_x003a_ xmlns="631298fc-6a88-4548-b7d9-3b164918c4a3" xsi:nil="true"/>
    <_x003a_ xmlns="631298fc-6a88-4548-b7d9-3b164918c4a3" xsi:nil="true"/>
    <Applicable_x0020_Duration xmlns="631298fc-6a88-4548-b7d9-3b164918c4a3" xsi:nil="true"/>
    <Ref_x0020_No xmlns="631298fc-6a88-4548-b7d9-3b164918c4a3" xsi:nil="true"/>
    <_Status xmlns="http://schemas.microsoft.com/sharepoint/v3/fields">Draft</_Status>
  </documentManagement>
</p:properties>
</file>

<file path=customXml/item2.xml><?xml version="1.0" encoding="utf-8"?>
<?mso-contentType ?>
<SharedContentType xmlns="Microsoft.SharePoint.Taxonomy.ContentTypeSync" SourceId="69773578-b348-4185-91b0-0c3a7eda8d2a" ContentTypeId="0x010100728A6C48D06C0D459BAA78C74513A0FC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xternal Document" ma:contentTypeID="0x010100728A6C48D06C0D459BAA78C74513A0FC00E8E61C25CF651741AABB0AECB30E41A1" ma:contentTypeVersion="0" ma:contentTypeDescription="Documents not produced by Ofgem" ma:contentTypeScope="" ma:versionID="154a272618adaa856468bac01bbd791a">
  <xsd:schema xmlns:xsd="http://www.w3.org/2001/XMLSchema" xmlns:xs="http://www.w3.org/2001/XMLSchema" xmlns:p="http://schemas.microsoft.com/office/2006/metadata/properties" xmlns:ns2="631298fc-6a88-4548-b7d9-3b164918c4a3" xmlns:ns3="http://schemas.microsoft.com/sharepoint/v3/fields" targetNamespace="http://schemas.microsoft.com/office/2006/metadata/properties" ma:root="true" ma:fieldsID="6c08de70b21df34d2293e3c2f20c40be" ns2:_="" ns3:_="">
    <xsd:import namespace="631298fc-6a88-4548-b7d9-3b164918c4a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Organisation" minOccurs="0"/>
                <xsd:element ref="ns3:_Status" minOccurs="0"/>
                <xsd:element ref="ns2:Ref_x0020_No" minOccurs="0"/>
                <xsd:element ref="ns2:Publication_x0020_Date_x003a_" minOccurs="0"/>
                <xsd:element ref="ns2:_x003a_" minOccurs="0"/>
                <xsd:element ref="ns2:_x003a__x003a_" minOccurs="0"/>
                <xsd:element ref="ns2:Applicable_x0020_Start_x0020_Date" minOccurs="0"/>
                <xsd:element ref="ns2:Applicable_x0020_Duration" minOccurs="0"/>
                <xsd:element ref="ns2:Meeting_x0020_Date" minOccurs="0"/>
                <xsd:element ref="ns2:Classification"/>
                <xsd:element ref="ns2:Descripto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1298fc-6a88-4548-b7d9-3b164918c4a3" elementFormDefault="qualified">
    <xsd:import namespace="http://schemas.microsoft.com/office/2006/documentManagement/types"/>
    <xsd:import namespace="http://schemas.microsoft.com/office/infopath/2007/PartnerControls"/>
    <xsd:element name="Organisation" ma:index="8" nillable="true" ma:displayName="Organisation" ma:default="Choose an Organisation" ma:description="Choose from the drop-down menu or fill in a value" ma:format="Dropdown" ma:internalName="Organisation">
      <xsd:simpleType>
        <xsd:union memberTypes="dms:Text">
          <xsd:simpleType>
            <xsd:restriction base="dms:Choice">
              <xsd:enumeration value="Choose an Organisation"/>
              <xsd:enumeration value="Assoc Elec Producers"/>
              <xsd:enumeration value="Atomic Energy Auth"/>
              <xsd:enumeration value="BERR"/>
              <xsd:enumeration value="British Energy"/>
              <xsd:enumeration value="Brit Wind Energy Assoc"/>
              <xsd:enumeration value="Building Research Est"/>
              <xsd:enumeration value="Carbon Trust"/>
              <xsd:enumeration value="Cavendish"/>
              <xsd:enumeration value="Centrica"/>
              <xsd:enumeration value="Central Networks"/>
              <xsd:enumeration value="CE"/>
              <xsd:enumeration value="CEER"/>
              <xsd:enumeration value="CHPA"/>
              <xsd:enumeration value="Competition Commission"/>
              <xsd:enumeration value="DCLG"/>
              <xsd:enumeration value="DCUSA Ltd"/>
              <xsd:enumeration value="DECC"/>
              <xsd:enumeration value="DEFRA"/>
              <xsd:enumeration value="DETI (Northern Ireland)"/>
              <xsd:enumeration value="European Commission"/>
              <xsd:enumeration value="EdF"/>
              <xsd:enumeration value="Elec DNO"/>
              <xsd:enumeration value="ELEXON"/>
              <xsd:enumeration value="eon"/>
              <xsd:enumeration value="Electricity North West"/>
              <xsd:enumeration value="Energy Networks Association"/>
              <xsd:enumeration value="Energy Retail Association"/>
              <xsd:enumeration value="Energy Saving Trust"/>
              <xsd:enumeration value="energywatch"/>
              <xsd:enumeration value="ERGEG"/>
              <xsd:enumeration value="Ernst &amp; Young"/>
              <xsd:enumeration value="ESTA"/>
              <xsd:enumeration value="Gas DNs"/>
              <xsd:enumeration value="Gas Forum"/>
              <xsd:enumeration value="Gaz de France"/>
              <xsd:enumeration value="Government"/>
              <xsd:enumeration value="HM Revenue &amp; Customs"/>
              <xsd:enumeration value="HM Treasury"/>
              <xsd:enumeration value="House of Commons"/>
              <xsd:enumeration value="HSE"/>
              <xsd:enumeration value="IDNO"/>
              <xsd:enumeration value="IGT"/>
              <xsd:enumeration value="National Grid Gas"/>
              <xsd:enumeration value="National Grid Elec"/>
              <xsd:enumeration value="nPower"/>
              <xsd:enumeration value="NWOperators"/>
              <xsd:enumeration value="NEDL &amp;  YEDL"/>
              <xsd:enumeration value="Northern Gas Networks"/>
              <xsd:enumeration value="OFGEM"/>
              <xsd:enumeration value="OFREG"/>
              <xsd:enumeration value="OFT"/>
              <xsd:enumeration value="Parity"/>
              <xsd:enumeration value="Parl Renew &amp; Sustain Energy Grp"/>
              <xsd:enumeration value="Renewble Energy Assoc"/>
              <xsd:enumeration value="RWE"/>
              <xsd:enumeration value="Scotia Gas Networks"/>
              <xsd:enumeration value="Scottish and Southern"/>
              <xsd:enumeration value="Scottish Executive"/>
              <xsd:enumeration value="Scottish Power"/>
              <xsd:enumeration value="SmartestEnergy"/>
              <xsd:enumeration value="Suppliers"/>
              <xsd:enumeration value="UK Power Networks"/>
              <xsd:enumeration value="Wales &amp; West Utilities"/>
              <xsd:enumeration value="Welsh Assembly"/>
              <xsd:enumeration value="WPD"/>
              <xsd:enumeration value="Xoserve"/>
              <xsd:enumeration value="-"/>
            </xsd:restriction>
          </xsd:simpleType>
        </xsd:union>
      </xsd:simpleType>
    </xsd:element>
    <xsd:element name="Ref_x0020_No" ma:index="11" nillable="true" ma:displayName="Ref No" ma:description="Generally the Ofgem Reference Number assigned by Comms for external publication" ma:internalName="Ref_x0020_No">
      <xsd:simpleType>
        <xsd:restriction base="dms:Text">
          <xsd:maxLength value="255"/>
        </xsd:restriction>
      </xsd:simpleType>
    </xsd:element>
    <xsd:element name="Publication_x0020_Date_x003a_" ma:index="12" nillable="true" ma:displayName="Publication Date:" ma:default="[today]" ma:description="The Publication Date" ma:format="DateOnly" ma:internalName="Publication_x0020_Date_x003A_">
      <xsd:simpleType>
        <xsd:restriction base="dms:DateTime"/>
      </xsd:simpleType>
    </xsd:element>
    <xsd:element name="_x003a_" ma:index="13" nillable="true" ma:displayName=":" ma:default="" ma:description="To group documents together eg Responses with a Consultation Doc.  The format is Main Document Publication Date as YYYY/MM/DD - Main Document Title - Ref No &#10;(keep the Title part short and use copy and paste to ensure grouping works - check in Publication view)" ma:internalName="_x003A_">
      <xsd:simpleType>
        <xsd:restriction base="dms:Text">
          <xsd:maxLength value="255"/>
        </xsd:restriction>
      </xsd:simpleType>
    </xsd:element>
    <xsd:element name="_x003a__x003a_" ma:index="14" nillable="true" ma:displayName="::" ma:default="-Main Document" ma:description="Used to place Subsidiary Documents and Responses as 'children' to the Main Document, with Subsidiary Documents first" ma:format="Dropdown" ma:internalName="_x003A__x003A_">
      <xsd:simpleType>
        <xsd:restriction base="dms:Choice">
          <xsd:enumeration value="-Main Document"/>
          <xsd:enumeration value="-Subsidiary Document"/>
          <xsd:enumeration value="Response"/>
        </xsd:restriction>
      </xsd:simpleType>
    </xsd:element>
    <xsd:element name="Applicable_x0020_Start_x0020_Date" ma:index="15" nillable="true" ma:displayName="Applicable Start Date" ma:default="[today]" ma:description="The Starting Date for the work - format is DD/MM/YYYY" ma:format="DateOnly" ma:internalName="Applicable_x0020_Start_x0020_Date">
      <xsd:simpleType>
        <xsd:restriction base="dms:DateTime"/>
      </xsd:simpleType>
    </xsd:element>
    <xsd:element name="Applicable_x0020_Duration" ma:index="16" nillable="true" ma:displayName="Applicable Duration" ma:default="-" ma:description="For how long is this document applicable, from the Applicable Start Date?" ma:format="Dropdown" ma:internalName="Applicable_x0020_Duration">
      <xsd:simpleType>
        <xsd:restriction base="dms:Choice">
          <xsd:enumeration value="-"/>
          <xsd:enumeration value="Day"/>
          <xsd:enumeration value="Week"/>
          <xsd:enumeration value="Month"/>
          <xsd:enumeration value="Quarter"/>
          <xsd:enumeration value="6 Months"/>
          <xsd:enumeration value="Winter"/>
          <xsd:enumeration value="Summer"/>
          <xsd:enumeration value="1 Year"/>
          <xsd:enumeration value="2 Years"/>
          <xsd:enumeration value="3 Years"/>
          <xsd:enumeration value="5 Years"/>
          <xsd:enumeration value="6 - 10 Years"/>
          <xsd:enumeration value="Enduring"/>
        </xsd:restriction>
      </xsd:simpleType>
    </xsd:element>
    <xsd:element name="Meeting_x0020_Date" ma:index="17" nillable="true" ma:displayName="Meeting Date" ma:default="[today]" ma:description="Enter the date as DD/MM/YYYY" ma:format="DateOnly" ma:internalName="Meeting_x0020_Date">
      <xsd:simpleType>
        <xsd:restriction base="dms:DateTime"/>
      </xsd:simpleType>
    </xsd:element>
    <xsd:element name="Classification" ma:index="18" ma:displayName="Classification" ma:default="Unclassified" ma:format="Dropdown" ma:internalName="Classification" ma:readOnly="false">
      <xsd:simpleType>
        <xsd:restriction base="dms:Choice">
          <xsd:enumeration value="Unclassified"/>
          <xsd:enumeration value="Protect"/>
          <xsd:enumeration value="Restricted"/>
        </xsd:restriction>
      </xsd:simpleType>
    </xsd:element>
    <xsd:element name="Descriptor" ma:index="19" nillable="true" ma:displayName="Descriptor" ma:format="Dropdown" ma:internalName="Descriptor">
      <xsd:simpleType>
        <xsd:restriction base="dms:Choice">
          <xsd:enumeration value="Commercial"/>
          <xsd:enumeration value="Management"/>
          <xsd:enumeration value="Market Sensitive"/>
          <xsd:enumeration value="Staff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10" nillable="true" ma:displayName="Status" ma:default="Draft" ma:description="Choose the appropriate status from the drop-down" ma:format="Dropdown" ma:internalName="_Status">
      <xsd:simpleType>
        <xsd:restriction base="dms:Choice">
          <xsd:enumeration value="Draft"/>
          <xsd:enumeration value="For comment"/>
          <xsd:enumeration value="Peer Reviewed"/>
          <xsd:enumeration value="Head of Dept Reviewed"/>
          <xsd:enumeration value="Legally Reviewed"/>
          <xsd:enumeration value="MD Approved"/>
          <xsd:enumeration value="Final not for Registry"/>
          <xsd:enumeration value="Final and Sent to Registry"/>
          <xsd:enumeration value="Published"/>
          <xsd:enumeration value="For deletion review"/>
          <xsd:enumeration value="External Draft"/>
          <xsd:enumeration value="External for comment"/>
          <xsd:enumeration value="External for action"/>
          <xsd:enumeration value="External Final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axOccurs="1" ma:index="4" ma:displayName="Title"/>
        <xsd:element ref="dc:subject" minOccurs="0" maxOccurs="1" ma:index="9" ma:displayName="Subject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Status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7B6E860-6DEF-400E-BE2D-74FB7CE6FA93}"/>
</file>

<file path=customXml/itemProps2.xml><?xml version="1.0" encoding="utf-8"?>
<ds:datastoreItem xmlns:ds="http://schemas.openxmlformats.org/officeDocument/2006/customXml" ds:itemID="{FC0DF5D3-26DF-40AF-82B5-9DC43EA44BC1}"/>
</file>

<file path=customXml/itemProps3.xml><?xml version="1.0" encoding="utf-8"?>
<ds:datastoreItem xmlns:ds="http://schemas.openxmlformats.org/officeDocument/2006/customXml" ds:itemID="{CD7E908A-5321-4144-8CFE-D97D2A1F0814}"/>
</file>

<file path=customXml/itemProps4.xml><?xml version="1.0" encoding="utf-8"?>
<ds:datastoreItem xmlns:ds="http://schemas.openxmlformats.org/officeDocument/2006/customXml" ds:itemID="{A1B39F69-24D9-4F78-800E-FB27A4D9A2E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Appendix A kVA revised</vt:lpstr>
    </vt:vector>
  </TitlesOfParts>
  <Company>Electricity North West Ltd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ENWT206_120814_Q25_Attachment</dc:title>
  <dc:subject/>
  <dc:creator>Simon Brooke</dc:creator>
  <cp:lastModifiedBy>Andrew White</cp:lastModifiedBy>
  <cp:lastPrinted>2014-08-13T08:11:38Z</cp:lastPrinted>
  <dcterms:created xsi:type="dcterms:W3CDTF">2014-08-13T07:59:37Z</dcterms:created>
  <dcterms:modified xsi:type="dcterms:W3CDTF">2014-08-14T07:21:46Z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0x010100728A6C48D06C0D459BAA78C74513A0FC00E8E61C25CF651741AABB0AECB30E41A1</vt:lpwstr>
  </property>
</Properties>
</file>