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0" windowWidth="6180" windowHeight="6990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definedNames>
    <definedName name="Exit" localSheetId="3">#REF!</definedName>
    <definedName name="Exit" localSheetId="2">#REF!</definedName>
    <definedName name="Exit">#REF!</definedName>
    <definedName name="_xlnm.Print_Area" localSheetId="1">'Dual fuel data'!$A$3:$T$45</definedName>
    <definedName name="_xlnm.Print_Area" localSheetId="3">'Electricity data'!$A$3:$T$45</definedName>
    <definedName name="_xlnm.Print_Area" localSheetId="2">'Gas data'!$A$3:$T$45</definedName>
  </definedNames>
  <calcPr calcId="125725"/>
</workbook>
</file>

<file path=xl/calcChain.xml><?xml version="1.0" encoding="utf-8"?>
<calcChain xmlns="http://schemas.openxmlformats.org/spreadsheetml/2006/main">
  <c r="C14" i="80"/>
  <c r="C13"/>
  <c r="C12"/>
  <c r="C11"/>
  <c r="C10"/>
  <c r="C9"/>
  <c r="C8"/>
  <c r="C7"/>
  <c r="H6"/>
  <c r="G6"/>
  <c r="F6"/>
  <c r="E6"/>
</calcChain>
</file>

<file path=xl/sharedStrings.xml><?xml version="1.0" encoding="utf-8"?>
<sst xmlns="http://schemas.openxmlformats.org/spreadsheetml/2006/main" count="200" uniqueCount="72">
  <si>
    <t>Notes:</t>
  </si>
  <si>
    <t>Actuals data from 2009 to 2012 is expressed in 2013 prices. To see how the values have been adjusted for inflation, see the "Inflation" tab.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</si>
  <si>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</si>
  <si>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</si>
  <si>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</si>
  <si>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</si>
  <si>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</si>
  <si>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</si>
  <si>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Feb-13 to Jan-14</t>
  </si>
  <si>
    <t>Mar-13 to Feb-14</t>
  </si>
  <si>
    <t>Apr-13 to Mar-14</t>
  </si>
  <si>
    <t>May 13 to Apr 14</t>
  </si>
  <si>
    <t>Jun-13 to May-14</t>
  </si>
  <si>
    <t>Jul-13 to Jun-14</t>
  </si>
  <si>
    <t>Aug-13 to Jul-14</t>
  </si>
  <si>
    <t>Sep-13 to Aug-14</t>
  </si>
  <si>
    <t>Oct-13 to Sep-14</t>
  </si>
  <si>
    <t>Nov-13 to Oct-14</t>
  </si>
  <si>
    <t>Dec-13 to Nov-14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</si>
  <si>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</si>
  <si>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</si>
  <si>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</si>
  <si>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</si>
  <si>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</si>
  <si>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</si>
  <si>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</si>
  <si>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</si>
  <si>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</si>
  <si>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</si>
  <si>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</si>
  <si>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</si>
  <si>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</si>
  <si>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</si>
  <si>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</si>
  <si>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</si>
  <si>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</si>
  <si>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</si>
  <si>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</si>
  <si>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</si>
  <si>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</si>
  <si>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</si>
  <si>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</si>
  <si>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</si>
  <si>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</si>
  <si>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</si>
  <si>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</si>
  <si>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</si>
  <si>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</si>
  <si>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</si>
  <si>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</si>
  <si>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</si>
  <si>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</si>
  <si>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</si>
  <si>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</si>
  <si>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</si>
  <si>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Dual fuel bill breakdown from Apr-14 to Mar-15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</si>
  <si>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</si>
  <si>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</si>
  <si>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</si>
  <si>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</si>
  <si>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</si>
  <si>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</si>
  <si>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For inflating CSS figures to express in 2013 prices</t>
  </si>
  <si>
    <t>YoY inflation</t>
  </si>
  <si>
    <t>2009 to 2013</t>
  </si>
  <si>
    <t>2010 to 2013</t>
  </si>
  <si>
    <t>2011 to 2013</t>
  </si>
  <si>
    <t>2012 to 2013</t>
  </si>
  <si>
    <t>Dual fuel graph</t>
  </si>
  <si>
    <t>Gas graph</t>
  </si>
  <si>
    <t>Electricity graph</t>
  </si>
  <si>
    <t>RPI</t>
  </si>
</sst>
</file>

<file path=xl/styles.xml><?xml version="1.0" encoding="utf-8"?>
<styleSheet xmlns="http://schemas.openxmlformats.org/spreadsheetml/2006/main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20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1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4" fillId="0" borderId="0" xfId="0" applyFont="1" applyBorder="1" applyAlignment="1">
      <alignment horizontal="center"/>
    </xf>
    <xf numFmtId="164" fontId="12" fillId="0" borderId="0" xfId="1" applyNumberFormat="1" applyFont="1" applyFill="1" applyBorder="1"/>
    <xf numFmtId="9" fontId="5" fillId="0" borderId="0" xfId="2" applyFont="1" applyFill="1" applyBorder="1"/>
    <xf numFmtId="17" fontId="5" fillId="0" borderId="0" xfId="0" applyNumberFormat="1" applyFont="1" applyBorder="1" applyAlignment="1">
      <alignment wrapText="1"/>
    </xf>
    <xf numFmtId="164" fontId="0" fillId="0" borderId="0" xfId="0" applyNumberForma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17" xfId="0" applyFont="1" applyFill="1" applyBorder="1"/>
    <xf numFmtId="0" fontId="3" fillId="0" borderId="19" xfId="0" applyFont="1" applyFill="1" applyBorder="1"/>
    <xf numFmtId="0" fontId="3" fillId="0" borderId="18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7" fontId="5" fillId="0" borderId="8" xfId="0" quotePrefix="1" applyNumberFormat="1" applyFont="1" applyFill="1" applyBorder="1" applyAlignment="1">
      <alignment wrapText="1"/>
    </xf>
    <xf numFmtId="17" fontId="5" fillId="0" borderId="8" xfId="0" applyNumberFormat="1" applyFont="1" applyFill="1" applyBorder="1" applyAlignment="1">
      <alignment wrapText="1"/>
    </xf>
    <xf numFmtId="17" fontId="5" fillId="0" borderId="9" xfId="0" applyNumberFormat="1" applyFont="1" applyFill="1" applyBorder="1" applyAlignment="1">
      <alignment wrapText="1"/>
    </xf>
    <xf numFmtId="17" fontId="5" fillId="0" borderId="0" xfId="0" applyNumberFormat="1" applyFont="1" applyFill="1" applyBorder="1" applyAlignment="1">
      <alignment wrapText="1"/>
    </xf>
    <xf numFmtId="164" fontId="6" fillId="0" borderId="5" xfId="1" applyNumberFormat="1" applyFont="1" applyFill="1" applyBorder="1"/>
    <xf numFmtId="164" fontId="6" fillId="0" borderId="6" xfId="1" applyNumberFormat="1" applyFont="1" applyFill="1" applyBorder="1"/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8" fillId="0" borderId="9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5" xfId="1" applyNumberFormat="1" applyFont="1" applyFill="1" applyBorder="1"/>
    <xf numFmtId="164" fontId="11" fillId="0" borderId="1" xfId="1" applyNumberFormat="1" applyFont="1" applyFill="1" applyBorder="1"/>
    <xf numFmtId="164" fontId="11" fillId="0" borderId="16" xfId="1" applyNumberFormat="1" applyFont="1" applyFill="1" applyBorder="1"/>
    <xf numFmtId="164" fontId="0" fillId="0" borderId="1" xfId="0" applyNumberFormat="1" applyFill="1" applyBorder="1"/>
    <xf numFmtId="164" fontId="0" fillId="0" borderId="16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5" xfId="2" applyFont="1" applyFill="1" applyBorder="1"/>
    <xf numFmtId="9" fontId="5" fillId="0" borderId="1" xfId="2" applyFont="1" applyFill="1" applyBorder="1"/>
    <xf numFmtId="9" fontId="5" fillId="0" borderId="16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17" fontId="5" fillId="0" borderId="7" xfId="0" quotePrefix="1" applyNumberFormat="1" applyFont="1" applyFill="1" applyBorder="1" applyAlignment="1">
      <alignment wrapText="1"/>
    </xf>
    <xf numFmtId="164" fontId="10" fillId="0" borderId="5" xfId="1" applyNumberFormat="1" applyFont="1" applyFill="1" applyBorder="1"/>
    <xf numFmtId="164" fontId="0" fillId="0" borderId="13" xfId="0" applyNumberFormat="1" applyFill="1" applyBorder="1"/>
    <xf numFmtId="9" fontId="5" fillId="0" borderId="16" xfId="2" applyNumberFormat="1" applyFont="1" applyFill="1" applyBorder="1"/>
    <xf numFmtId="164" fontId="0" fillId="0" borderId="14" xfId="0" applyNumberFormat="1" applyFill="1" applyBorder="1"/>
    <xf numFmtId="0" fontId="13" fillId="0" borderId="0" xfId="4" applyAlignment="1" applyProtection="1"/>
    <xf numFmtId="10" fontId="0" fillId="0" borderId="0" xfId="0" applyNumberFormat="1"/>
    <xf numFmtId="0" fontId="0" fillId="0" borderId="19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Val val="1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0.46</c:v>
                </c:pt>
                <c:pt idx="1">
                  <c:v>0.22</c:v>
                </c:pt>
                <c:pt idx="2">
                  <c:v>7.0000000000000007E-2</c:v>
                </c:pt>
                <c:pt idx="3">
                  <c:v>0.13</c:v>
                </c:pt>
                <c:pt idx="4">
                  <c:v>0.05</c:v>
                </c:pt>
                <c:pt idx="5">
                  <c:v>7.0000000000000007E-2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B6" sqref="B6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8" width="13" style="3" bestFit="1" customWidth="1"/>
    <col min="9" max="16384" width="9" style="3"/>
  </cols>
  <sheetData>
    <row r="1" spans="1:8">
      <c r="A1" s="4" t="s">
        <v>57</v>
      </c>
      <c r="B1" s="109" t="s">
        <v>58</v>
      </c>
    </row>
    <row r="2" spans="1:8">
      <c r="A2" s="4" t="s">
        <v>59</v>
      </c>
      <c r="B2" s="3" t="s">
        <v>60</v>
      </c>
    </row>
    <row r="4" spans="1:8">
      <c r="A4" s="111" t="s">
        <v>61</v>
      </c>
      <c r="B4" s="111"/>
      <c r="C4" s="111"/>
      <c r="E4" s="111" t="s">
        <v>62</v>
      </c>
      <c r="F4" s="111"/>
      <c r="G4" s="111"/>
      <c r="H4" s="111"/>
    </row>
    <row r="5" spans="1:8" s="40" customFormat="1">
      <c r="B5" s="40" t="s">
        <v>71</v>
      </c>
      <c r="C5" s="40" t="s">
        <v>63</v>
      </c>
      <c r="E5" s="40" t="s">
        <v>64</v>
      </c>
      <c r="F5" s="40" t="s">
        <v>65</v>
      </c>
      <c r="G5" s="40" t="s">
        <v>66</v>
      </c>
      <c r="H5" s="40" t="s">
        <v>67</v>
      </c>
    </row>
    <row r="6" spans="1:8">
      <c r="A6" s="3">
        <v>2005</v>
      </c>
      <c r="B6" s="3">
        <v>192</v>
      </c>
      <c r="E6" s="110">
        <f>(B14-B10)/B10</f>
        <v>0.17033224145999068</v>
      </c>
      <c r="F6" s="110">
        <f>(B14-B11)/B11</f>
        <v>0.11851520572450805</v>
      </c>
      <c r="G6" s="110">
        <f>(B14-B12)/B12</f>
        <v>6.335034013605445E-2</v>
      </c>
      <c r="H6" s="110">
        <f>(B14-B13)/B13</f>
        <v>3.0490317264112096E-2</v>
      </c>
    </row>
    <row r="7" spans="1:8">
      <c r="A7" s="3">
        <v>2006</v>
      </c>
      <c r="B7" s="3">
        <v>198.1</v>
      </c>
      <c r="C7" s="110">
        <f>(B7-B6)/B6</f>
        <v>3.1770833333333304E-2</v>
      </c>
    </row>
    <row r="8" spans="1:8">
      <c r="A8" s="3">
        <v>2007</v>
      </c>
      <c r="B8" s="3">
        <v>206.6</v>
      </c>
      <c r="C8" s="110">
        <f t="shared" ref="C8:C13" si="0">(B8-B7)/B7</f>
        <v>4.2907622412922765E-2</v>
      </c>
    </row>
    <row r="9" spans="1:8">
      <c r="A9" s="3">
        <v>2008</v>
      </c>
      <c r="B9" s="3">
        <v>214.8</v>
      </c>
      <c r="C9" s="110">
        <f t="shared" si="0"/>
        <v>3.9690222652468625E-2</v>
      </c>
    </row>
    <row r="10" spans="1:8">
      <c r="A10" s="3">
        <v>2009</v>
      </c>
      <c r="B10" s="3">
        <v>213.7</v>
      </c>
      <c r="C10" s="110">
        <f t="shared" si="0"/>
        <v>-5.1210428305401429E-3</v>
      </c>
    </row>
    <row r="11" spans="1:8">
      <c r="A11" s="3">
        <v>2010</v>
      </c>
      <c r="B11" s="3">
        <v>223.6</v>
      </c>
      <c r="C11" s="110">
        <f t="shared" si="0"/>
        <v>4.6326626111371109E-2</v>
      </c>
    </row>
    <row r="12" spans="1:8">
      <c r="A12" s="3">
        <v>2011</v>
      </c>
      <c r="B12" s="3">
        <v>235.2</v>
      </c>
      <c r="C12" s="110">
        <f t="shared" si="0"/>
        <v>5.1878354203935578E-2</v>
      </c>
    </row>
    <row r="13" spans="1:8">
      <c r="A13" s="3">
        <v>2012</v>
      </c>
      <c r="B13" s="3">
        <v>242.7</v>
      </c>
      <c r="C13" s="110">
        <f t="shared" si="0"/>
        <v>3.1887755102040817E-2</v>
      </c>
    </row>
    <row r="14" spans="1:8">
      <c r="A14" s="3">
        <v>2013</v>
      </c>
      <c r="B14" s="3">
        <v>250.1</v>
      </c>
      <c r="C14" s="110">
        <f>(B14-B13)/B13</f>
        <v>3.0490317264112096E-2</v>
      </c>
    </row>
  </sheetData>
  <mergeCells count="2">
    <mergeCell ref="A4:C4"/>
    <mergeCell ref="E4:H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3"/>
  <sheetViews>
    <sheetView showGridLines="0" zoomScaleNormal="100" workbookViewId="0">
      <selection activeCell="U27" sqref="U27"/>
    </sheetView>
  </sheetViews>
  <sheetFormatPr defaultRowHeight="12.75"/>
  <cols>
    <col min="1" max="1" width="39.625" style="20" bestFit="1" customWidth="1"/>
    <col min="2" max="18" width="8.625" style="20" customWidth="1"/>
    <col min="19" max="16384" width="9" style="20"/>
  </cols>
  <sheetData>
    <row r="1" spans="1:23">
      <c r="A1" s="42" t="s">
        <v>0</v>
      </c>
      <c r="B1" s="2" t="s">
        <v>1</v>
      </c>
    </row>
    <row r="3" spans="1:23" ht="20.25">
      <c r="B3" s="112" t="s">
        <v>2</v>
      </c>
      <c r="C3" s="113"/>
      <c r="D3" s="113"/>
      <c r="E3" s="114"/>
      <c r="F3" s="112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4"/>
      <c r="V3" s="43"/>
    </row>
    <row r="4" spans="1:23">
      <c r="B4" s="44"/>
      <c r="E4" s="45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</row>
    <row r="5" spans="1:23" s="49" customFormat="1" ht="25.5">
      <c r="B5" s="50" t="s">
        <v>3</v>
      </c>
      <c r="C5" s="51" t="s">
        <v>4</v>
      </c>
      <c r="D5" s="51" t="s">
        <v>5</v>
      </c>
      <c r="E5" s="52" t="s">
        <v>6</v>
      </c>
      <c r="F5" s="104" t="s">
        <v>7</v>
      </c>
      <c r="G5" s="53" t="s">
        <v>8</v>
      </c>
      <c r="H5" s="54" t="s">
        <v>9</v>
      </c>
      <c r="I5" s="53" t="s">
        <v>10</v>
      </c>
      <c r="J5" s="53" t="s">
        <v>11</v>
      </c>
      <c r="K5" s="54" t="s">
        <v>12</v>
      </c>
      <c r="L5" s="54" t="s">
        <v>13</v>
      </c>
      <c r="M5" s="54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5" t="s">
        <v>49</v>
      </c>
      <c r="V5" s="56"/>
    </row>
    <row r="6" spans="1:23" s="30" customFormat="1">
      <c r="A6" s="9" t="s">
        <v>22</v>
      </c>
      <c r="B6" s="57"/>
      <c r="C6" s="34"/>
      <c r="D6" s="34"/>
      <c r="E6" s="58"/>
      <c r="F6" s="57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59"/>
      <c r="U6" s="70"/>
    </row>
    <row r="7" spans="1:23">
      <c r="A7" s="11" t="s">
        <v>23</v>
      </c>
      <c r="B7" s="60"/>
      <c r="C7" s="12"/>
      <c r="D7" s="12"/>
      <c r="E7" s="61"/>
      <c r="F7" s="60">
        <v>350.73360042525064</v>
      </c>
      <c r="G7" s="12">
        <v>352.01093924005733</v>
      </c>
      <c r="H7" s="12">
        <v>353.28827805486401</v>
      </c>
      <c r="I7" s="12">
        <v>357.35672097589384</v>
      </c>
      <c r="J7" s="12">
        <v>361.42516389692361</v>
      </c>
      <c r="K7" s="12">
        <v>365.49360681795355</v>
      </c>
      <c r="L7" s="12">
        <v>363.29277194352028</v>
      </c>
      <c r="M7" s="12">
        <v>361.82554869389816</v>
      </c>
      <c r="N7" s="12">
        <v>358.8911021946538</v>
      </c>
      <c r="O7" s="12">
        <v>359.09904084712667</v>
      </c>
      <c r="P7" s="12">
        <v>359.23766661544187</v>
      </c>
      <c r="Q7" s="12">
        <v>359.51491815207237</v>
      </c>
      <c r="R7" s="12">
        <v>357.74220350204615</v>
      </c>
      <c r="S7" s="12">
        <v>356.56039373536208</v>
      </c>
      <c r="T7" s="12">
        <v>354.19677420199383</v>
      </c>
      <c r="U7" s="61">
        <v>343.26644680684836</v>
      </c>
      <c r="V7" s="12"/>
    </row>
    <row r="8" spans="1:23">
      <c r="A8" s="11" t="s">
        <v>24</v>
      </c>
      <c r="B8" s="60"/>
      <c r="C8" s="12"/>
      <c r="D8" s="12"/>
      <c r="E8" s="61"/>
      <c r="F8" s="60">
        <v>223.4504953539612</v>
      </c>
      <c r="G8" s="12">
        <v>222.49864159910558</v>
      </c>
      <c r="H8" s="12">
        <v>221.54678784424996</v>
      </c>
      <c r="I8" s="12">
        <v>222.88902861497053</v>
      </c>
      <c r="J8" s="12">
        <v>224.23126938569109</v>
      </c>
      <c r="K8" s="12">
        <v>225.57351015641166</v>
      </c>
      <c r="L8" s="12">
        <v>225.17611967726555</v>
      </c>
      <c r="M8" s="12">
        <v>224.77872919811944</v>
      </c>
      <c r="N8" s="12">
        <v>224.38133871897335</v>
      </c>
      <c r="O8" s="12">
        <v>225.86083004736409</v>
      </c>
      <c r="P8" s="12">
        <v>227.34032137575483</v>
      </c>
      <c r="Q8" s="12">
        <v>228.81981270414559</v>
      </c>
      <c r="R8" s="12">
        <v>229.24454849227533</v>
      </c>
      <c r="S8" s="12">
        <v>229.66928428040509</v>
      </c>
      <c r="T8" s="12">
        <v>230.09402006853483</v>
      </c>
      <c r="U8" s="61">
        <v>225.53696284829175</v>
      </c>
      <c r="V8" s="12"/>
    </row>
    <row r="9" spans="1:23">
      <c r="A9" s="11" t="s">
        <v>25</v>
      </c>
      <c r="B9" s="62"/>
      <c r="C9" s="13"/>
      <c r="D9" s="13"/>
      <c r="E9" s="63"/>
      <c r="F9" s="62">
        <v>15.652451157955619</v>
      </c>
      <c r="G9" s="13">
        <v>15.640816111547613</v>
      </c>
      <c r="H9" s="13">
        <v>15.644188188621362</v>
      </c>
      <c r="I9" s="13">
        <v>15.666363235146639</v>
      </c>
      <c r="J9" s="13">
        <v>15.667422627679453</v>
      </c>
      <c r="K9" s="13">
        <v>15.683072884398737</v>
      </c>
      <c r="L9" s="13">
        <v>15.690428005242978</v>
      </c>
      <c r="M9" s="13">
        <v>15.699180109133794</v>
      </c>
      <c r="N9" s="13">
        <v>15.709620774474091</v>
      </c>
      <c r="O9" s="13">
        <v>15.773149010540013</v>
      </c>
      <c r="P9" s="13">
        <v>16.305299919140491</v>
      </c>
      <c r="Q9" s="13">
        <v>16.570660557420464</v>
      </c>
      <c r="R9" s="13">
        <v>16.37443476980264</v>
      </c>
      <c r="S9" s="13">
        <v>16.334115132454652</v>
      </c>
      <c r="T9" s="13">
        <v>16.271869072840932</v>
      </c>
      <c r="U9" s="63">
        <v>16.131329851905523</v>
      </c>
      <c r="V9" s="13"/>
    </row>
    <row r="10" spans="1:23">
      <c r="A10" s="11" t="s">
        <v>26</v>
      </c>
      <c r="B10" s="62"/>
      <c r="C10" s="13"/>
      <c r="D10" s="13"/>
      <c r="E10" s="63"/>
      <c r="F10" s="60">
        <v>15.525266616000001</v>
      </c>
      <c r="G10" s="12">
        <v>15.57054864363</v>
      </c>
      <c r="H10" s="12">
        <v>15.615830671259999</v>
      </c>
      <c r="I10" s="12">
        <v>15.661112698889999</v>
      </c>
      <c r="J10" s="12">
        <v>15.706394726519997</v>
      </c>
      <c r="K10" s="12">
        <v>15.751676754149999</v>
      </c>
      <c r="L10" s="12">
        <v>15.796958781779999</v>
      </c>
      <c r="M10" s="12">
        <v>15.842240809410001</v>
      </c>
      <c r="N10" s="12">
        <v>15.887522837040001</v>
      </c>
      <c r="O10" s="12">
        <v>15.932804864669999</v>
      </c>
      <c r="P10" s="12">
        <v>15.9780868923</v>
      </c>
      <c r="Q10" s="12">
        <v>16.02336891993</v>
      </c>
      <c r="R10" s="12">
        <v>16.068650947559998</v>
      </c>
      <c r="S10" s="12">
        <v>16.095432032472598</v>
      </c>
      <c r="T10" s="12">
        <v>16.122213117385197</v>
      </c>
      <c r="U10" s="61">
        <v>16.050687661419541</v>
      </c>
      <c r="V10" s="12"/>
    </row>
    <row r="11" spans="1:23">
      <c r="A11" s="11" t="s">
        <v>27</v>
      </c>
      <c r="B11" s="62"/>
      <c r="C11" s="13"/>
      <c r="D11" s="13"/>
      <c r="E11" s="63"/>
      <c r="F11" s="60">
        <v>15.095943068188747</v>
      </c>
      <c r="G11" s="12">
        <v>15.134940921114902</v>
      </c>
      <c r="H11" s="12">
        <v>15.173938774041055</v>
      </c>
      <c r="I11" s="12">
        <v>15.212936626967208</v>
      </c>
      <c r="J11" s="12">
        <v>15.251934479893363</v>
      </c>
      <c r="K11" s="12">
        <v>15.290932332819517</v>
      </c>
      <c r="L11" s="12">
        <v>15.329930185745672</v>
      </c>
      <c r="M11" s="12">
        <v>15.368928038671827</v>
      </c>
      <c r="N11" s="12">
        <v>15.407925891597982</v>
      </c>
      <c r="O11" s="12">
        <v>15.446923744524135</v>
      </c>
      <c r="P11" s="12">
        <v>15.485921597450288</v>
      </c>
      <c r="Q11" s="12">
        <v>15.524919450376444</v>
      </c>
      <c r="R11" s="12">
        <v>15.563917303302597</v>
      </c>
      <c r="S11" s="12">
        <v>15.58985716547477</v>
      </c>
      <c r="T11" s="12">
        <v>15.615797027646943</v>
      </c>
      <c r="U11" s="61">
        <v>15.667384811527546</v>
      </c>
      <c r="V11" s="12"/>
    </row>
    <row r="12" spans="1:23">
      <c r="A12" s="14" t="s">
        <v>28</v>
      </c>
      <c r="B12" s="62"/>
      <c r="C12" s="13"/>
      <c r="D12" s="13"/>
      <c r="E12" s="63"/>
      <c r="F12" s="60">
        <v>0.56999999999999995</v>
      </c>
      <c r="G12" s="12">
        <v>0.56999999999999995</v>
      </c>
      <c r="H12" s="12">
        <v>0.56999999999999995</v>
      </c>
      <c r="I12" s="12">
        <v>0.56999999999999995</v>
      </c>
      <c r="J12" s="12">
        <v>0.56999999999999995</v>
      </c>
      <c r="K12" s="12">
        <v>0.56999999999999995</v>
      </c>
      <c r="L12" s="12">
        <v>0.56999999999999995</v>
      </c>
      <c r="M12" s="12">
        <v>0.56999999999999995</v>
      </c>
      <c r="N12" s="12">
        <v>0.56999999999999995</v>
      </c>
      <c r="O12" s="12">
        <v>0.56999999999999995</v>
      </c>
      <c r="P12" s="12">
        <v>0.56999999999999995</v>
      </c>
      <c r="Q12" s="12">
        <v>0.56999999999999995</v>
      </c>
      <c r="R12" s="12">
        <v>0.56999999999999995</v>
      </c>
      <c r="S12" s="12">
        <v>0.56999999999999995</v>
      </c>
      <c r="T12" s="12">
        <v>0.56999999999999995</v>
      </c>
      <c r="U12" s="61">
        <v>0.57000000000000006</v>
      </c>
      <c r="V12" s="12"/>
    </row>
    <row r="13" spans="1:23" s="30" customFormat="1">
      <c r="A13" s="15" t="s">
        <v>29</v>
      </c>
      <c r="B13" s="64">
        <v>756.36557648832252</v>
      </c>
      <c r="C13" s="65">
        <v>657.60579660090843</v>
      </c>
      <c r="D13" s="65">
        <v>571.21741845457848</v>
      </c>
      <c r="E13" s="66">
        <v>631.07272879387051</v>
      </c>
      <c r="F13" s="64">
        <v>621.02775662135616</v>
      </c>
      <c r="G13" s="65">
        <v>621.42588651545543</v>
      </c>
      <c r="H13" s="65">
        <v>621.83902353303642</v>
      </c>
      <c r="I13" s="65">
        <v>627.35616215186815</v>
      </c>
      <c r="J13" s="65">
        <v>632.85218511670757</v>
      </c>
      <c r="K13" s="65">
        <v>638.36279894573352</v>
      </c>
      <c r="L13" s="65">
        <v>635.85620859355447</v>
      </c>
      <c r="M13" s="65">
        <v>634.08462684923313</v>
      </c>
      <c r="N13" s="65">
        <v>630.84751041673928</v>
      </c>
      <c r="O13" s="65">
        <v>632.68274851422495</v>
      </c>
      <c r="P13" s="65">
        <v>634.91729640008748</v>
      </c>
      <c r="Q13" s="65">
        <v>637.02367978394489</v>
      </c>
      <c r="R13" s="65">
        <v>635.56375501498667</v>
      </c>
      <c r="S13" s="65">
        <v>634.81908234616913</v>
      </c>
      <c r="T13" s="65">
        <v>632.87067348840174</v>
      </c>
      <c r="U13" s="66">
        <v>617.22281197999268</v>
      </c>
      <c r="V13" s="34"/>
      <c r="W13" s="20"/>
    </row>
    <row r="14" spans="1:23" s="30" customFormat="1">
      <c r="A14" s="16" t="s">
        <v>30</v>
      </c>
      <c r="B14" s="67"/>
      <c r="C14" s="17"/>
      <c r="D14" s="17"/>
      <c r="E14" s="68"/>
      <c r="F14" s="71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69"/>
      <c r="U14" s="70"/>
    </row>
    <row r="15" spans="1:23">
      <c r="A15" s="19" t="s">
        <v>50</v>
      </c>
      <c r="B15" s="67"/>
      <c r="C15" s="17"/>
      <c r="D15" s="17"/>
      <c r="E15" s="68"/>
      <c r="F15" s="67">
        <v>11.774807692307695</v>
      </c>
      <c r="G15" s="17">
        <v>11.736666666666666</v>
      </c>
      <c r="H15" s="17">
        <v>11.69852564102564</v>
      </c>
      <c r="I15" s="17">
        <v>11.660384615384613</v>
      </c>
      <c r="J15" s="17">
        <v>11.874025985835438</v>
      </c>
      <c r="K15" s="17">
        <v>12.087667356286262</v>
      </c>
      <c r="L15" s="17">
        <v>12.301308726737089</v>
      </c>
      <c r="M15" s="17">
        <v>12.514950097187914</v>
      </c>
      <c r="N15" s="17">
        <v>12.728591467638738</v>
      </c>
      <c r="O15" s="17">
        <v>12.942232838089561</v>
      </c>
      <c r="P15" s="17">
        <v>12.984656259822438</v>
      </c>
      <c r="Q15" s="17">
        <v>13.027079681555314</v>
      </c>
      <c r="R15" s="17">
        <v>13.06950310328819</v>
      </c>
      <c r="S15" s="17">
        <v>13.111926525021067</v>
      </c>
      <c r="T15" s="17">
        <v>13.154349946753941</v>
      </c>
      <c r="U15" s="68">
        <v>13.052066284850227</v>
      </c>
      <c r="V15" s="17"/>
    </row>
    <row r="16" spans="1:23">
      <c r="A16" s="19" t="s">
        <v>51</v>
      </c>
      <c r="B16" s="67"/>
      <c r="C16" s="17"/>
      <c r="D16" s="17"/>
      <c r="E16" s="68"/>
      <c r="F16" s="67">
        <v>136.37346153846158</v>
      </c>
      <c r="G16" s="17">
        <v>137.61846153846159</v>
      </c>
      <c r="H16" s="17">
        <v>138.86346153846159</v>
      </c>
      <c r="I16" s="17">
        <v>140.10846153846157</v>
      </c>
      <c r="J16" s="17">
        <v>138.93121709120496</v>
      </c>
      <c r="K16" s="17">
        <v>137.75397264394834</v>
      </c>
      <c r="L16" s="17">
        <v>136.57672819669173</v>
      </c>
      <c r="M16" s="17">
        <v>135.39948374943512</v>
      </c>
      <c r="N16" s="17">
        <v>134.22223930217854</v>
      </c>
      <c r="O16" s="17">
        <v>133.04499485492192</v>
      </c>
      <c r="P16" s="17">
        <v>131.86775040766531</v>
      </c>
      <c r="Q16" s="17">
        <v>130.6905059604087</v>
      </c>
      <c r="R16" s="17">
        <v>129.51326151315209</v>
      </c>
      <c r="S16" s="17">
        <v>128.33601706589548</v>
      </c>
      <c r="T16" s="17">
        <v>127.15877261863886</v>
      </c>
      <c r="U16" s="68">
        <v>124.23158198682289</v>
      </c>
      <c r="V16" s="17"/>
    </row>
    <row r="17" spans="1:41">
      <c r="A17" s="19" t="s">
        <v>52</v>
      </c>
      <c r="B17" s="67"/>
      <c r="C17" s="17"/>
      <c r="D17" s="17"/>
      <c r="E17" s="68"/>
      <c r="F17" s="67">
        <v>28.953943344855855</v>
      </c>
      <c r="G17" s="17">
        <v>29.183126737934163</v>
      </c>
      <c r="H17" s="17">
        <v>29.412310131012479</v>
      </c>
      <c r="I17" s="17">
        <v>29.641493524090791</v>
      </c>
      <c r="J17" s="17">
        <v>29.916264852802637</v>
      </c>
      <c r="K17" s="17">
        <v>30.19103618151448</v>
      </c>
      <c r="L17" s="17">
        <v>30.465807510226327</v>
      </c>
      <c r="M17" s="17">
        <v>30.740578838938173</v>
      </c>
      <c r="N17" s="17">
        <v>31.015350167650013</v>
      </c>
      <c r="O17" s="17">
        <v>31.290121496361859</v>
      </c>
      <c r="P17" s="17">
        <v>31.564892825073699</v>
      </c>
      <c r="Q17" s="17">
        <v>31.839664153785545</v>
      </c>
      <c r="R17" s="17">
        <v>32.114435482497392</v>
      </c>
      <c r="S17" s="17">
        <v>32.389206811209228</v>
      </c>
      <c r="T17" s="17">
        <v>32.663978139921078</v>
      </c>
      <c r="U17" s="68">
        <v>34.141187893624135</v>
      </c>
      <c r="V17" s="17"/>
    </row>
    <row r="18" spans="1:41">
      <c r="A18" s="19" t="s">
        <v>53</v>
      </c>
      <c r="B18" s="67"/>
      <c r="C18" s="17"/>
      <c r="D18" s="17"/>
      <c r="E18" s="68"/>
      <c r="F18" s="67">
        <v>105.18642478933856</v>
      </c>
      <c r="G18" s="17">
        <v>106.00984916206528</v>
      </c>
      <c r="H18" s="17">
        <v>106.83327353479201</v>
      </c>
      <c r="I18" s="17">
        <v>107.65669790751873</v>
      </c>
      <c r="J18" s="17">
        <v>108.60072533245442</v>
      </c>
      <c r="K18" s="17">
        <v>109.54475275739009</v>
      </c>
      <c r="L18" s="17">
        <v>110.48878018232575</v>
      </c>
      <c r="M18" s="17">
        <v>111.43280760726144</v>
      </c>
      <c r="N18" s="17">
        <v>112.37683503219711</v>
      </c>
      <c r="O18" s="17">
        <v>113.32086245713278</v>
      </c>
      <c r="P18" s="17">
        <v>114.26488988206846</v>
      </c>
      <c r="Q18" s="17">
        <v>115.20891730700413</v>
      </c>
      <c r="R18" s="17">
        <v>116.15294473193978</v>
      </c>
      <c r="S18" s="17">
        <v>117.09697215687545</v>
      </c>
      <c r="T18" s="17">
        <v>118.04099958181111</v>
      </c>
      <c r="U18" s="68">
        <v>110.90635514707218</v>
      </c>
      <c r="V18" s="17"/>
    </row>
    <row r="19" spans="1:41">
      <c r="A19" s="19" t="s">
        <v>31</v>
      </c>
      <c r="B19" s="67"/>
      <c r="C19" s="17"/>
      <c r="D19" s="17"/>
      <c r="E19" s="68"/>
      <c r="F19" s="67">
        <v>5.834583333333331</v>
      </c>
      <c r="G19" s="17">
        <v>5.859916666666666</v>
      </c>
      <c r="H19" s="17">
        <v>5.8852499999999983</v>
      </c>
      <c r="I19" s="17">
        <v>5.9105833333333315</v>
      </c>
      <c r="J19" s="17">
        <v>5.9074166666666654</v>
      </c>
      <c r="K19" s="17">
        <v>5.9045138888888866</v>
      </c>
      <c r="L19" s="17">
        <v>5.9018749999999978</v>
      </c>
      <c r="M19" s="17">
        <v>5.8994999999999989</v>
      </c>
      <c r="N19" s="17">
        <v>5.8973888888888872</v>
      </c>
      <c r="O19" s="17">
        <v>5.8955416666666656</v>
      </c>
      <c r="P19" s="17">
        <v>5.8939583333333312</v>
      </c>
      <c r="Q19" s="17">
        <v>5.8926388888888885</v>
      </c>
      <c r="R19" s="17">
        <v>5.8915833333333323</v>
      </c>
      <c r="S19" s="17">
        <v>5.890791666666666</v>
      </c>
      <c r="T19" s="17">
        <v>5.8902638888888887</v>
      </c>
      <c r="U19" s="68">
        <v>5.89</v>
      </c>
      <c r="V19" s="17"/>
    </row>
    <row r="20" spans="1:41" s="30" customFormat="1">
      <c r="A20" s="16" t="s">
        <v>32</v>
      </c>
      <c r="B20" s="71"/>
      <c r="C20" s="18"/>
      <c r="D20" s="18"/>
      <c r="E20" s="72"/>
      <c r="F20" s="71">
        <v>288.12322069829708</v>
      </c>
      <c r="G20" s="18">
        <v>290.40802077179444</v>
      </c>
      <c r="H20" s="18">
        <v>292.69282084529175</v>
      </c>
      <c r="I20" s="18">
        <v>294.97762091878906</v>
      </c>
      <c r="J20" s="18">
        <v>295.22964992896414</v>
      </c>
      <c r="K20" s="18">
        <v>295.48194282802808</v>
      </c>
      <c r="L20" s="18">
        <v>295.73449961598095</v>
      </c>
      <c r="M20" s="18">
        <v>295.98732029282263</v>
      </c>
      <c r="N20" s="18">
        <v>296.24040485855323</v>
      </c>
      <c r="O20" s="18">
        <v>296.49375331317276</v>
      </c>
      <c r="P20" s="18">
        <v>296.57614770796317</v>
      </c>
      <c r="Q20" s="18">
        <v>296.65880599164257</v>
      </c>
      <c r="R20" s="18">
        <v>296.74172816421077</v>
      </c>
      <c r="S20" s="18">
        <v>296.82491422566784</v>
      </c>
      <c r="T20" s="18">
        <v>296.90836417601389</v>
      </c>
      <c r="U20" s="72">
        <v>288.2211913123694</v>
      </c>
      <c r="V20" s="18"/>
      <c r="W20" s="20"/>
    </row>
    <row r="21" spans="1:41" s="30" customFormat="1">
      <c r="A21" s="16" t="s">
        <v>33</v>
      </c>
      <c r="B21" s="71"/>
      <c r="C21" s="18"/>
      <c r="D21" s="18"/>
      <c r="E21" s="72"/>
      <c r="F21" s="71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72"/>
      <c r="V21" s="18"/>
    </row>
    <row r="22" spans="1:41">
      <c r="A22" s="19" t="s">
        <v>34</v>
      </c>
      <c r="B22" s="67"/>
      <c r="C22" s="17"/>
      <c r="D22" s="17"/>
      <c r="E22" s="68"/>
      <c r="F22" s="67">
        <v>30.779294188000005</v>
      </c>
      <c r="G22" s="17">
        <v>31.483948125333338</v>
      </c>
      <c r="H22" s="17">
        <v>32.188602062666668</v>
      </c>
      <c r="I22" s="17">
        <v>32.893256000000001</v>
      </c>
      <c r="J22" s="17">
        <v>33.497798000000003</v>
      </c>
      <c r="K22" s="17">
        <v>34.102340000000005</v>
      </c>
      <c r="L22" s="17">
        <v>34.706882</v>
      </c>
      <c r="M22" s="17">
        <v>35.311424000000002</v>
      </c>
      <c r="N22" s="17">
        <v>35.915966000000004</v>
      </c>
      <c r="O22" s="17">
        <v>36.520508</v>
      </c>
      <c r="P22" s="17">
        <v>37.125050000000002</v>
      </c>
      <c r="Q22" s="17">
        <v>37.729592000000004</v>
      </c>
      <c r="R22" s="17">
        <v>38.334133999999999</v>
      </c>
      <c r="S22" s="17">
        <v>38.938676000000001</v>
      </c>
      <c r="T22" s="17">
        <v>39.543218000000003</v>
      </c>
      <c r="U22" s="68">
        <v>40.147759999999998</v>
      </c>
      <c r="V22" s="17"/>
    </row>
    <row r="23" spans="1:41">
      <c r="A23" s="19" t="s">
        <v>35</v>
      </c>
      <c r="B23" s="67"/>
      <c r="C23" s="17"/>
      <c r="D23" s="17"/>
      <c r="E23" s="68"/>
      <c r="F23" s="67">
        <v>27.083333333333332</v>
      </c>
      <c r="G23" s="17">
        <v>27.083333333333332</v>
      </c>
      <c r="H23" s="17">
        <v>27.083333333333332</v>
      </c>
      <c r="I23" s="17">
        <v>27.083333333333332</v>
      </c>
      <c r="J23" s="17">
        <v>27.083333333333332</v>
      </c>
      <c r="K23" s="17">
        <v>27.083333333333332</v>
      </c>
      <c r="L23" s="17">
        <v>27.083333333333332</v>
      </c>
      <c r="M23" s="17">
        <v>27.083333333333332</v>
      </c>
      <c r="N23" s="17">
        <v>27.083333333333332</v>
      </c>
      <c r="O23" s="17">
        <v>27.083333333333332</v>
      </c>
      <c r="P23" s="17">
        <v>27.083333333333332</v>
      </c>
      <c r="Q23" s="17">
        <v>27.083333333333332</v>
      </c>
      <c r="R23" s="17">
        <v>20.104166666666668</v>
      </c>
      <c r="S23" s="17">
        <v>20.104166666666668</v>
      </c>
      <c r="T23" s="17">
        <v>20.104166666666668</v>
      </c>
      <c r="U23" s="68">
        <v>20.104166666666668</v>
      </c>
      <c r="V23" s="17"/>
    </row>
    <row r="24" spans="1:41">
      <c r="A24" s="19" t="s">
        <v>36</v>
      </c>
      <c r="B24" s="67"/>
      <c r="C24" s="17"/>
      <c r="D24" s="17"/>
      <c r="E24" s="68"/>
      <c r="F24" s="67">
        <v>27.083333333333332</v>
      </c>
      <c r="G24" s="17">
        <v>27.083333333333332</v>
      </c>
      <c r="H24" s="17">
        <v>27.083333333333332</v>
      </c>
      <c r="I24" s="17">
        <v>27.083333333333332</v>
      </c>
      <c r="J24" s="17">
        <v>27.083333333333332</v>
      </c>
      <c r="K24" s="17">
        <v>27.083333333333332</v>
      </c>
      <c r="L24" s="17">
        <v>27.083333333333332</v>
      </c>
      <c r="M24" s="17">
        <v>27.083333333333332</v>
      </c>
      <c r="N24" s="17">
        <v>27.083333333333332</v>
      </c>
      <c r="O24" s="17">
        <v>27.083333333333332</v>
      </c>
      <c r="P24" s="17">
        <v>27.083333333333332</v>
      </c>
      <c r="Q24" s="17">
        <v>27.083333333333332</v>
      </c>
      <c r="R24" s="17">
        <v>20.104166666666668</v>
      </c>
      <c r="S24" s="17">
        <v>20.104166666666668</v>
      </c>
      <c r="T24" s="17">
        <v>20.104166666666668</v>
      </c>
      <c r="U24" s="68">
        <v>20.104166666666668</v>
      </c>
      <c r="V24" s="17"/>
    </row>
    <row r="25" spans="1:41">
      <c r="A25" s="19" t="s">
        <v>37</v>
      </c>
      <c r="B25" s="67"/>
      <c r="C25" s="17"/>
      <c r="D25" s="17"/>
      <c r="E25" s="68"/>
      <c r="F25" s="67">
        <v>7.8715496156533904</v>
      </c>
      <c r="G25" s="17">
        <v>8.0186058700209646</v>
      </c>
      <c r="H25" s="17">
        <v>8.1656621243885414</v>
      </c>
      <c r="I25" s="17">
        <v>8.3127183787561147</v>
      </c>
      <c r="J25" s="17">
        <v>8.4872466806429081</v>
      </c>
      <c r="K25" s="17">
        <v>8.6617749825297015</v>
      </c>
      <c r="L25" s="17">
        <v>8.836303284416493</v>
      </c>
      <c r="M25" s="17">
        <v>9.0108315863032864</v>
      </c>
      <c r="N25" s="17">
        <v>9.1853598881900798</v>
      </c>
      <c r="O25" s="17">
        <v>9.3598881900768713</v>
      </c>
      <c r="P25" s="17">
        <v>9.5344164919636629</v>
      </c>
      <c r="Q25" s="17">
        <v>9.7089447938504563</v>
      </c>
      <c r="R25" s="17">
        <v>9.8834730957372496</v>
      </c>
      <c r="S25" s="17">
        <v>10.058001397624041</v>
      </c>
      <c r="T25" s="17">
        <v>10.058001397624041</v>
      </c>
      <c r="U25" s="68">
        <v>10.407058001397626</v>
      </c>
      <c r="V25" s="17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</row>
    <row r="26" spans="1:41">
      <c r="A26" s="19" t="s">
        <v>38</v>
      </c>
      <c r="B26" s="67"/>
      <c r="C26" s="17"/>
      <c r="D26" s="17"/>
      <c r="E26" s="68"/>
      <c r="F26" s="67">
        <v>6.089344941956881</v>
      </c>
      <c r="G26" s="17">
        <v>6.089344941956881</v>
      </c>
      <c r="H26" s="17">
        <v>6.089344941956881</v>
      </c>
      <c r="I26" s="17">
        <v>6.089344941956881</v>
      </c>
      <c r="J26" s="17">
        <v>6.089344941956881</v>
      </c>
      <c r="K26" s="17">
        <v>6.089344941956881</v>
      </c>
      <c r="L26" s="17">
        <v>6.089344941956881</v>
      </c>
      <c r="M26" s="17">
        <v>6.089344941956881</v>
      </c>
      <c r="N26" s="17">
        <v>6.089344941956881</v>
      </c>
      <c r="O26" s="17">
        <v>6.089344941956881</v>
      </c>
      <c r="P26" s="17">
        <v>6.089344941956881</v>
      </c>
      <c r="Q26" s="17">
        <v>6.089344941956881</v>
      </c>
      <c r="R26" s="17">
        <v>6.089344941956881</v>
      </c>
      <c r="S26" s="17">
        <v>6.089344941956881</v>
      </c>
      <c r="T26" s="17">
        <v>6.089344941956881</v>
      </c>
      <c r="U26" s="68">
        <v>6.458333333333333</v>
      </c>
      <c r="V26" s="17"/>
    </row>
    <row r="27" spans="1:41">
      <c r="A27" s="19" t="s">
        <v>39</v>
      </c>
      <c r="B27" s="67"/>
      <c r="C27" s="17"/>
      <c r="D27" s="17"/>
      <c r="E27" s="68"/>
      <c r="F27" s="67">
        <v>6.089344941956881</v>
      </c>
      <c r="G27" s="17">
        <v>6.089344941956881</v>
      </c>
      <c r="H27" s="17">
        <v>6.089344941956881</v>
      </c>
      <c r="I27" s="17">
        <v>6.089344941956881</v>
      </c>
      <c r="J27" s="17">
        <v>6.089344941956881</v>
      </c>
      <c r="K27" s="17">
        <v>6.089344941956881</v>
      </c>
      <c r="L27" s="17">
        <v>6.089344941956881</v>
      </c>
      <c r="M27" s="17">
        <v>6.089344941956881</v>
      </c>
      <c r="N27" s="17">
        <v>6.089344941956881</v>
      </c>
      <c r="O27" s="17">
        <v>6.089344941956881</v>
      </c>
      <c r="P27" s="17">
        <v>6.089344941956881</v>
      </c>
      <c r="Q27" s="17">
        <v>6.089344941956881</v>
      </c>
      <c r="R27" s="17">
        <v>6.089344941956881</v>
      </c>
      <c r="S27" s="17">
        <v>6.089344941956881</v>
      </c>
      <c r="T27" s="17">
        <v>6.089344941956881</v>
      </c>
      <c r="U27" s="68">
        <v>6.458333333333333</v>
      </c>
      <c r="V27" s="17"/>
    </row>
    <row r="28" spans="1:41">
      <c r="A28" s="19" t="s">
        <v>40</v>
      </c>
      <c r="B28" s="67"/>
      <c r="C28" s="17"/>
      <c r="D28" s="17"/>
      <c r="E28" s="68"/>
      <c r="F28" s="6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-12</v>
      </c>
      <c r="S28" s="17">
        <v>-12</v>
      </c>
      <c r="T28" s="17">
        <v>-12</v>
      </c>
      <c r="U28" s="68">
        <v>-12</v>
      </c>
      <c r="V28" s="17"/>
    </row>
    <row r="29" spans="1:41" s="30" customFormat="1">
      <c r="A29" s="16" t="s">
        <v>32</v>
      </c>
      <c r="B29" s="71"/>
      <c r="C29" s="18"/>
      <c r="D29" s="18"/>
      <c r="E29" s="72"/>
      <c r="F29" s="71">
        <v>104.99620035423382</v>
      </c>
      <c r="G29" s="18">
        <v>105.84791054593472</v>
      </c>
      <c r="H29" s="18">
        <v>106.69962073763564</v>
      </c>
      <c r="I29" s="18">
        <v>107.55133092933654</v>
      </c>
      <c r="J29" s="18">
        <v>108.33040123122333</v>
      </c>
      <c r="K29" s="18">
        <v>109.10947153311014</v>
      </c>
      <c r="L29" s="18">
        <v>109.88854183499691</v>
      </c>
      <c r="M29" s="18">
        <v>110.6676121368837</v>
      </c>
      <c r="N29" s="18">
        <v>111.44668243877051</v>
      </c>
      <c r="O29" s="18">
        <v>112.2257527406573</v>
      </c>
      <c r="P29" s="18">
        <v>113.00482304254409</v>
      </c>
      <c r="Q29" s="18">
        <v>113.78389334443088</v>
      </c>
      <c r="R29" s="18">
        <v>88.604630312984341</v>
      </c>
      <c r="S29" s="18">
        <v>89.383700614871145</v>
      </c>
      <c r="T29" s="18">
        <v>89.98824261487114</v>
      </c>
      <c r="U29" s="72">
        <v>91.679818001397621</v>
      </c>
      <c r="V29" s="18"/>
      <c r="W29" s="20"/>
    </row>
    <row r="30" spans="1:41" s="30" customFormat="1">
      <c r="A30" s="22" t="s">
        <v>29</v>
      </c>
      <c r="B30" s="74">
        <v>310.71429878192544</v>
      </c>
      <c r="C30" s="75">
        <v>321.70106084037803</v>
      </c>
      <c r="D30" s="75">
        <v>312.35463111432597</v>
      </c>
      <c r="E30" s="76">
        <v>364.70036365425057</v>
      </c>
      <c r="F30" s="74">
        <v>393.11942105253092</v>
      </c>
      <c r="G30" s="75">
        <v>396.25593131772916</v>
      </c>
      <c r="H30" s="75">
        <v>399.3924415829274</v>
      </c>
      <c r="I30" s="75">
        <v>402.52895184812559</v>
      </c>
      <c r="J30" s="75">
        <v>403.56005116018747</v>
      </c>
      <c r="K30" s="75">
        <v>404.59141436113822</v>
      </c>
      <c r="L30" s="75">
        <v>405.62304145097789</v>
      </c>
      <c r="M30" s="75">
        <v>406.65493242970632</v>
      </c>
      <c r="N30" s="75">
        <v>407.68708729732373</v>
      </c>
      <c r="O30" s="75">
        <v>408.71950605383006</v>
      </c>
      <c r="P30" s="75">
        <v>409.58097075050728</v>
      </c>
      <c r="Q30" s="75">
        <v>410.44269933607347</v>
      </c>
      <c r="R30" s="75">
        <v>385.34635847719511</v>
      </c>
      <c r="S30" s="75">
        <v>386.20861484053898</v>
      </c>
      <c r="T30" s="75">
        <v>386.89660679088502</v>
      </c>
      <c r="U30" s="76">
        <v>379.90100931376702</v>
      </c>
      <c r="V30" s="18"/>
      <c r="W30" s="20"/>
    </row>
    <row r="31" spans="1:41" s="30" customFormat="1">
      <c r="A31" s="23" t="s">
        <v>41</v>
      </c>
      <c r="B31" s="77"/>
      <c r="C31" s="24"/>
      <c r="D31" s="24"/>
      <c r="E31" s="78"/>
      <c r="F31" s="10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79"/>
      <c r="U31" s="70"/>
    </row>
    <row r="32" spans="1:41">
      <c r="A32" s="26" t="s">
        <v>42</v>
      </c>
      <c r="B32" s="77"/>
      <c r="C32" s="24"/>
      <c r="D32" s="24"/>
      <c r="E32" s="78"/>
      <c r="F32" s="77">
        <v>161.96700000000004</v>
      </c>
      <c r="G32" s="24">
        <v>162.37118820833336</v>
      </c>
      <c r="H32" s="24">
        <v>162.77537641666669</v>
      </c>
      <c r="I32" s="24">
        <v>163.17956462500001</v>
      </c>
      <c r="J32" s="24">
        <v>163.58375283333334</v>
      </c>
      <c r="K32" s="24">
        <v>163.98794104166666</v>
      </c>
      <c r="L32" s="24">
        <v>164.39212924999998</v>
      </c>
      <c r="M32" s="24">
        <v>164.79631745833333</v>
      </c>
      <c r="N32" s="24">
        <v>165.20050566666666</v>
      </c>
      <c r="O32" s="24">
        <v>165.60469387499998</v>
      </c>
      <c r="P32" s="24">
        <v>166.0088820833333</v>
      </c>
      <c r="Q32" s="24">
        <v>166.41307029166666</v>
      </c>
      <c r="R32" s="24">
        <v>166.81725849999998</v>
      </c>
      <c r="S32" s="24">
        <v>167.56458236535414</v>
      </c>
      <c r="T32" s="24">
        <v>168.31190623070833</v>
      </c>
      <c r="U32" s="78">
        <v>169.06191720717362</v>
      </c>
      <c r="V32" s="24"/>
    </row>
    <row r="33" spans="1:23">
      <c r="A33" s="26" t="s">
        <v>43</v>
      </c>
      <c r="B33" s="77"/>
      <c r="C33" s="24"/>
      <c r="D33" s="24"/>
      <c r="E33" s="78"/>
      <c r="F33" s="77">
        <v>7.2816667293244697</v>
      </c>
      <c r="G33" s="24">
        <v>7.3029049239516652</v>
      </c>
      <c r="H33" s="24">
        <v>7.3241431185788608</v>
      </c>
      <c r="I33" s="24">
        <v>7.3453813132060572</v>
      </c>
      <c r="J33" s="24">
        <v>7.3666195078332528</v>
      </c>
      <c r="K33" s="24">
        <v>7.3878577024604484</v>
      </c>
      <c r="L33" s="24">
        <v>7.4090958970876448</v>
      </c>
      <c r="M33" s="24">
        <v>7.4303340917148404</v>
      </c>
      <c r="N33" s="24">
        <v>7.4515722863420377</v>
      </c>
      <c r="O33" s="24">
        <v>7.4728104809692333</v>
      </c>
      <c r="P33" s="24">
        <v>7.4940486755964306</v>
      </c>
      <c r="Q33" s="24">
        <v>7.5152868702236262</v>
      </c>
      <c r="R33" s="24">
        <v>7.5365250648508217</v>
      </c>
      <c r="S33" s="24">
        <v>7.5585065962899707</v>
      </c>
      <c r="T33" s="24">
        <v>7.5804881277291196</v>
      </c>
      <c r="U33" s="78">
        <v>7.5280999172334919</v>
      </c>
      <c r="V33" s="24"/>
    </row>
    <row r="34" spans="1:23" s="30" customFormat="1">
      <c r="A34" s="27" t="s">
        <v>29</v>
      </c>
      <c r="B34" s="80">
        <v>144.4697714879477</v>
      </c>
      <c r="C34" s="81">
        <v>169.63115455833355</v>
      </c>
      <c r="D34" s="81">
        <v>154.92869451309252</v>
      </c>
      <c r="E34" s="82">
        <v>158.48084406013916</v>
      </c>
      <c r="F34" s="80">
        <v>169.2486667293245</v>
      </c>
      <c r="G34" s="81">
        <v>169.67409313228504</v>
      </c>
      <c r="H34" s="81">
        <v>170.09951953524555</v>
      </c>
      <c r="I34" s="81">
        <v>170.52494593820606</v>
      </c>
      <c r="J34" s="81">
        <v>170.9503723411666</v>
      </c>
      <c r="K34" s="81">
        <v>171.37579874412711</v>
      </c>
      <c r="L34" s="81">
        <v>171.80122514708762</v>
      </c>
      <c r="M34" s="81">
        <v>172.22665155004819</v>
      </c>
      <c r="N34" s="81">
        <v>172.6520779530087</v>
      </c>
      <c r="O34" s="81">
        <v>173.07750435596921</v>
      </c>
      <c r="P34" s="81">
        <v>173.50293075892972</v>
      </c>
      <c r="Q34" s="81">
        <v>173.92835716189029</v>
      </c>
      <c r="R34" s="81">
        <v>174.3537835648508</v>
      </c>
      <c r="S34" s="81">
        <v>175.1230889616441</v>
      </c>
      <c r="T34" s="81">
        <v>175.89239435843746</v>
      </c>
      <c r="U34" s="82">
        <v>176.59001712440713</v>
      </c>
      <c r="V34" s="25"/>
      <c r="W34" s="20"/>
    </row>
    <row r="35" spans="1:23">
      <c r="B35" s="77"/>
      <c r="C35" s="24"/>
      <c r="D35" s="24"/>
      <c r="E35" s="78"/>
      <c r="F35" s="9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83"/>
      <c r="U35" s="45"/>
    </row>
    <row r="36" spans="1:23">
      <c r="A36" s="29" t="s">
        <v>44</v>
      </c>
      <c r="B36" s="84">
        <v>61.041702579682315</v>
      </c>
      <c r="C36" s="85">
        <v>59.430550965882745</v>
      </c>
      <c r="D36" s="85">
        <v>53.503392117256936</v>
      </c>
      <c r="E36" s="86">
        <v>60.464027523292039</v>
      </c>
      <c r="F36" s="84">
        <v>62.112901420458911</v>
      </c>
      <c r="G36" s="85">
        <v>62.066730601379504</v>
      </c>
      <c r="H36" s="85">
        <v>62.080111859608678</v>
      </c>
      <c r="I36" s="85">
        <v>62.168108075978807</v>
      </c>
      <c r="J36" s="85">
        <v>62.172312014600948</v>
      </c>
      <c r="K36" s="85">
        <v>62.234416207931645</v>
      </c>
      <c r="L36" s="85">
        <v>62.263603195408677</v>
      </c>
      <c r="M36" s="85">
        <v>62.298333766404085</v>
      </c>
      <c r="N36" s="85">
        <v>62.339764978071798</v>
      </c>
      <c r="O36" s="85">
        <v>62.591861152936644</v>
      </c>
      <c r="P36" s="85">
        <v>64.703571107700327</v>
      </c>
      <c r="Q36" s="85">
        <v>65.756589513573317</v>
      </c>
      <c r="R36" s="85">
        <v>64.977915753185243</v>
      </c>
      <c r="S36" s="85">
        <v>64.817917192280447</v>
      </c>
      <c r="T36" s="85">
        <v>64.570909019210148</v>
      </c>
      <c r="U36" s="86">
        <v>64.013213698037816</v>
      </c>
      <c r="V36" s="36"/>
    </row>
    <row r="37" spans="1:23" s="5" customFormat="1" ht="13.5" thickBot="1">
      <c r="A37" s="6"/>
      <c r="B37" s="87"/>
      <c r="C37" s="88"/>
      <c r="D37" s="88"/>
      <c r="E37" s="89"/>
      <c r="F37" s="106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1"/>
      <c r="V37" s="39"/>
    </row>
    <row r="38" spans="1:23" s="30" customFormat="1">
      <c r="A38" s="30" t="s">
        <v>45</v>
      </c>
      <c r="B38" s="92">
        <v>1272.591349337878</v>
      </c>
      <c r="C38" s="31">
        <v>1208.3685629655026</v>
      </c>
      <c r="D38" s="31">
        <v>1092.0041361992539</v>
      </c>
      <c r="E38" s="93">
        <v>1214.7179640315524</v>
      </c>
      <c r="F38" s="92">
        <v>1245.5087458236706</v>
      </c>
      <c r="G38" s="31">
        <v>1249.4226415668491</v>
      </c>
      <c r="H38" s="31">
        <v>1253.411096510818</v>
      </c>
      <c r="I38" s="31">
        <v>1262.5781680141786</v>
      </c>
      <c r="J38" s="31">
        <v>1269.5349206326625</v>
      </c>
      <c r="K38" s="31">
        <v>1276.5644282589305</v>
      </c>
      <c r="L38" s="31">
        <v>1275.5440783870288</v>
      </c>
      <c r="M38" s="31">
        <v>1275.2645445953917</v>
      </c>
      <c r="N38" s="31">
        <v>1273.5264406451436</v>
      </c>
      <c r="O38" s="31">
        <v>1277.0716200769609</v>
      </c>
      <c r="P38" s="31">
        <v>1282.7047690172249</v>
      </c>
      <c r="Q38" s="31">
        <v>1287.1513257954819</v>
      </c>
      <c r="R38" s="31">
        <v>1260.2418128102179</v>
      </c>
      <c r="S38" s="31">
        <v>1260.9687033406326</v>
      </c>
      <c r="T38" s="31">
        <v>1260.2305836569344</v>
      </c>
      <c r="U38" s="93">
        <v>1237.7270521162045</v>
      </c>
      <c r="V38" s="31"/>
      <c r="W38" s="20"/>
    </row>
    <row r="39" spans="1:23">
      <c r="B39" s="94"/>
      <c r="C39" s="28"/>
      <c r="D39" s="28"/>
      <c r="E39" s="95"/>
      <c r="F39" s="94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95"/>
      <c r="V39" s="28"/>
    </row>
    <row r="40" spans="1:23" s="30" customFormat="1">
      <c r="A40" s="30" t="s">
        <v>46</v>
      </c>
      <c r="B40" s="92">
        <v>1281.8757541733273</v>
      </c>
      <c r="C40" s="31">
        <v>1248.0415702835369</v>
      </c>
      <c r="D40" s="31">
        <v>1123.5712344623937</v>
      </c>
      <c r="E40" s="93">
        <v>1269.7445779891323</v>
      </c>
      <c r="F40" s="92">
        <v>1304.3709298296349</v>
      </c>
      <c r="G40" s="31">
        <v>1303.4013426289678</v>
      </c>
      <c r="H40" s="31">
        <v>1303.6823490517802</v>
      </c>
      <c r="I40" s="31">
        <v>1305.5302695955531</v>
      </c>
      <c r="J40" s="31">
        <v>1305.618552306621</v>
      </c>
      <c r="K40" s="31">
        <v>1306.9227403665614</v>
      </c>
      <c r="L40" s="31">
        <v>1307.5356671035815</v>
      </c>
      <c r="M40" s="31">
        <v>1308.2650090944828</v>
      </c>
      <c r="N40" s="31">
        <v>1309.1350645395075</v>
      </c>
      <c r="O40" s="31">
        <v>1314.4290842116677</v>
      </c>
      <c r="P40" s="31">
        <v>1358.7749932617076</v>
      </c>
      <c r="Q40" s="31">
        <v>1380.8883797850385</v>
      </c>
      <c r="R40" s="31">
        <v>1364.5362308168867</v>
      </c>
      <c r="S40" s="31">
        <v>1361.1762610378878</v>
      </c>
      <c r="T40" s="31">
        <v>1355.9890894034108</v>
      </c>
      <c r="U40" s="93">
        <v>1344.2774876587937</v>
      </c>
      <c r="V40" s="31"/>
      <c r="W40" s="20"/>
    </row>
    <row r="41" spans="1:23" s="30" customFormat="1">
      <c r="B41" s="92"/>
      <c r="C41" s="31"/>
      <c r="D41" s="31"/>
      <c r="E41" s="93"/>
      <c r="F41" s="92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93"/>
      <c r="V41" s="31"/>
      <c r="W41" s="20"/>
    </row>
    <row r="42" spans="1:23" s="30" customFormat="1" collapsed="1">
      <c r="A42" s="30" t="s">
        <v>47</v>
      </c>
      <c r="B42" s="92">
        <v>9.2844048354493225</v>
      </c>
      <c r="C42" s="31">
        <v>39.673007318034252</v>
      </c>
      <c r="D42" s="31">
        <v>31.567098263139769</v>
      </c>
      <c r="E42" s="93">
        <v>55.026613957579912</v>
      </c>
      <c r="F42" s="92">
        <v>28.08148199749532</v>
      </c>
      <c r="G42" s="31">
        <v>31.675035434137151</v>
      </c>
      <c r="H42" s="31">
        <v>35.367992119750014</v>
      </c>
      <c r="I42" s="31">
        <v>38.970602698265147</v>
      </c>
      <c r="J42" s="31">
        <v>44.158443708104485</v>
      </c>
      <c r="K42" s="31">
        <v>48.490915263111077</v>
      </c>
      <c r="L42" s="31">
        <v>52.658924650571684</v>
      </c>
      <c r="M42" s="31">
        <v>55.839338011440219</v>
      </c>
      <c r="N42" s="31">
        <v>59.053169141006194</v>
      </c>
      <c r="O42" s="31">
        <v>62.955585032476669</v>
      </c>
      <c r="P42" s="31">
        <v>67.269489592434397</v>
      </c>
      <c r="Q42" s="31">
        <v>72.050541314743157</v>
      </c>
      <c r="R42" s="31">
        <v>77.291601848285993</v>
      </c>
      <c r="S42" s="31">
        <v>82.435502116457556</v>
      </c>
      <c r="T42" s="31">
        <v>87.576599361584485</v>
      </c>
      <c r="U42" s="93">
        <v>101</v>
      </c>
      <c r="V42" s="31"/>
    </row>
    <row r="43" spans="1:23" s="30" customFormat="1">
      <c r="B43" s="96"/>
      <c r="C43" s="97"/>
      <c r="D43" s="97"/>
      <c r="E43" s="98"/>
      <c r="F43" s="92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93"/>
      <c r="V43" s="31"/>
    </row>
    <row r="44" spans="1:23" s="30" customFormat="1" ht="13.5" thickBot="1">
      <c r="A44" s="32" t="s">
        <v>48</v>
      </c>
      <c r="B44" s="99">
        <v>7.2428273997870952E-3</v>
      </c>
      <c r="C44" s="100">
        <v>3.1788209834245441E-2</v>
      </c>
      <c r="D44" s="100">
        <v>2.8095324350524149E-2</v>
      </c>
      <c r="E44" s="101">
        <v>4.3336758361846604E-2</v>
      </c>
      <c r="F44" s="99">
        <v>2.1528754862056815E-2</v>
      </c>
      <c r="G44" s="100">
        <v>2.4301828146231941E-2</v>
      </c>
      <c r="H44" s="100">
        <v>2.7129301969513169E-2</v>
      </c>
      <c r="I44" s="100">
        <v>2.9850401485013479E-2</v>
      </c>
      <c r="J44" s="100">
        <v>3.382185679737032E-2</v>
      </c>
      <c r="K44" s="100">
        <v>3.7103123057993855E-2</v>
      </c>
      <c r="L44" s="100">
        <v>4.0273413548419942E-2</v>
      </c>
      <c r="M44" s="100">
        <v>4.2681977751655595E-2</v>
      </c>
      <c r="N44" s="100">
        <v>4.5108538255965468E-2</v>
      </c>
      <c r="O44" s="100">
        <v>4.7895763863315947E-2</v>
      </c>
      <c r="P44" s="100">
        <v>4.9507453350282497E-2</v>
      </c>
      <c r="Q44" s="100">
        <v>5.217694809334205E-2</v>
      </c>
      <c r="R44" s="100">
        <v>5.6643129073982133E-2</v>
      </c>
      <c r="S44" s="100">
        <v>6.0561959884314349E-2</v>
      </c>
      <c r="T44" s="100">
        <v>6.4585032465206055E-2</v>
      </c>
      <c r="U44" s="107">
        <v>7.4821635709818715E-2</v>
      </c>
      <c r="V44" s="37"/>
    </row>
    <row r="46" spans="1:23">
      <c r="B46" s="102"/>
      <c r="C46" s="102"/>
      <c r="E46" s="102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</row>
    <row r="47" spans="1:23"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V47" s="102"/>
    </row>
    <row r="48" spans="1:23"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</row>
    <row r="49" spans="6:22"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2"/>
    </row>
    <row r="50" spans="6:22"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</row>
    <row r="51" spans="6:22"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</row>
    <row r="52" spans="6:22">
      <c r="U52" s="103"/>
    </row>
    <row r="53" spans="6:22"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</row>
    <row r="54" spans="6:22">
      <c r="U54" s="103"/>
    </row>
    <row r="55" spans="6:22">
      <c r="U55" s="103"/>
    </row>
    <row r="56" spans="6:22">
      <c r="U56" s="103"/>
    </row>
    <row r="57" spans="6:22">
      <c r="U57" s="103"/>
    </row>
    <row r="59" spans="6:22">
      <c r="S59" s="73"/>
      <c r="U59" s="83"/>
    </row>
    <row r="60" spans="6:22">
      <c r="U60" s="83"/>
    </row>
    <row r="62" spans="6:22">
      <c r="U62" s="83"/>
    </row>
    <row r="63" spans="6:22">
      <c r="U63" s="83"/>
    </row>
  </sheetData>
  <mergeCells count="2">
    <mergeCell ref="B3:E3"/>
    <mergeCell ref="F3:U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3"/>
  <sheetViews>
    <sheetView showGridLines="0" zoomScaleNormal="100" workbookViewId="0">
      <pane xSplit="1" topLeftCell="B1" activePane="topRight" state="frozen"/>
      <selection activeCell="S47" sqref="S47"/>
      <selection pane="topRight" activeCell="T40" sqref="T40"/>
    </sheetView>
  </sheetViews>
  <sheetFormatPr defaultRowHeight="12.75"/>
  <cols>
    <col min="1" max="1" width="39.625" style="20" bestFit="1" customWidth="1"/>
    <col min="2" max="18" width="8.625" style="20" customWidth="1"/>
    <col min="19" max="16384" width="9" style="20"/>
  </cols>
  <sheetData>
    <row r="1" spans="1:23">
      <c r="A1" s="42" t="s">
        <v>0</v>
      </c>
      <c r="B1" s="2" t="s">
        <v>1</v>
      </c>
    </row>
    <row r="3" spans="1:23" ht="20.25">
      <c r="B3" s="112" t="s">
        <v>2</v>
      </c>
      <c r="C3" s="113"/>
      <c r="D3" s="113"/>
      <c r="E3" s="114"/>
      <c r="F3" s="112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4"/>
      <c r="V3" s="43"/>
    </row>
    <row r="4" spans="1:23">
      <c r="B4" s="44"/>
      <c r="E4" s="45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</row>
    <row r="5" spans="1:23" s="49" customFormat="1" ht="25.5">
      <c r="B5" s="50" t="s">
        <v>3</v>
      </c>
      <c r="C5" s="51" t="s">
        <v>4</v>
      </c>
      <c r="D5" s="51" t="s">
        <v>5</v>
      </c>
      <c r="E5" s="52" t="s">
        <v>6</v>
      </c>
      <c r="F5" s="104" t="s">
        <v>7</v>
      </c>
      <c r="G5" s="53" t="s">
        <v>8</v>
      </c>
      <c r="H5" s="54" t="s">
        <v>9</v>
      </c>
      <c r="I5" s="53" t="s">
        <v>10</v>
      </c>
      <c r="J5" s="53" t="s">
        <v>11</v>
      </c>
      <c r="K5" s="54" t="s">
        <v>12</v>
      </c>
      <c r="L5" s="54" t="s">
        <v>13</v>
      </c>
      <c r="M5" s="54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5" t="s">
        <v>49</v>
      </c>
      <c r="V5" s="56"/>
    </row>
    <row r="6" spans="1:23" s="30" customFormat="1">
      <c r="A6" s="9" t="s">
        <v>22</v>
      </c>
      <c r="B6" s="57"/>
      <c r="C6" s="34"/>
      <c r="D6" s="34"/>
      <c r="E6" s="58"/>
      <c r="F6" s="57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59"/>
      <c r="U6" s="70"/>
    </row>
    <row r="7" spans="1:23">
      <c r="A7" s="11" t="s">
        <v>23</v>
      </c>
      <c r="B7" s="60"/>
      <c r="C7" s="12"/>
      <c r="D7" s="12"/>
      <c r="E7" s="61"/>
      <c r="F7" s="60">
        <v>350.73360042525064</v>
      </c>
      <c r="G7" s="12">
        <v>352.01093924005733</v>
      </c>
      <c r="H7" s="12">
        <v>353.28827805486401</v>
      </c>
      <c r="I7" s="12">
        <v>357.35672097589384</v>
      </c>
      <c r="J7" s="12">
        <v>361.42516389692361</v>
      </c>
      <c r="K7" s="12">
        <v>365.49360681795355</v>
      </c>
      <c r="L7" s="12">
        <v>363.29277194352028</v>
      </c>
      <c r="M7" s="12">
        <v>361.82554869389816</v>
      </c>
      <c r="N7" s="12">
        <v>358.8911021946538</v>
      </c>
      <c r="O7" s="12">
        <v>359.09904084712667</v>
      </c>
      <c r="P7" s="12">
        <v>359.23766661544187</v>
      </c>
      <c r="Q7" s="12">
        <v>359.51491815207237</v>
      </c>
      <c r="R7" s="12">
        <v>357.74220350204615</v>
      </c>
      <c r="S7" s="12">
        <v>356.56039373536208</v>
      </c>
      <c r="T7" s="12">
        <v>354.19677420199383</v>
      </c>
      <c r="U7" s="61">
        <v>343.26644680684836</v>
      </c>
      <c r="V7" s="12"/>
    </row>
    <row r="8" spans="1:23">
      <c r="A8" s="11" t="s">
        <v>24</v>
      </c>
      <c r="B8" s="60"/>
      <c r="C8" s="12"/>
      <c r="D8" s="12"/>
      <c r="E8" s="61"/>
      <c r="F8" s="60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61"/>
      <c r="V8" s="12"/>
    </row>
    <row r="9" spans="1:23">
      <c r="A9" s="11" t="s">
        <v>25</v>
      </c>
      <c r="B9" s="62"/>
      <c r="C9" s="13"/>
      <c r="D9" s="13"/>
      <c r="E9" s="63"/>
      <c r="F9" s="62">
        <v>8.8571703034424907</v>
      </c>
      <c r="G9" s="13">
        <v>8.8687874357952641</v>
      </c>
      <c r="H9" s="13">
        <v>8.8728541745621179</v>
      </c>
      <c r="I9" s="13">
        <v>8.8804026333250849</v>
      </c>
      <c r="J9" s="13">
        <v>8.8693121739617489</v>
      </c>
      <c r="K9" s="13">
        <v>8.8695248005780734</v>
      </c>
      <c r="L9" s="13">
        <v>8.8843487164276773</v>
      </c>
      <c r="M9" s="13">
        <v>8.8900993900118017</v>
      </c>
      <c r="N9" s="13">
        <v>8.8944072694576892</v>
      </c>
      <c r="O9" s="13">
        <v>8.9571878058178278</v>
      </c>
      <c r="P9" s="13">
        <v>9.3409033098746637</v>
      </c>
      <c r="Q9" s="13">
        <v>9.4137640790884731</v>
      </c>
      <c r="R9" s="13">
        <v>9.2730477633825448</v>
      </c>
      <c r="S9" s="13">
        <v>9.2753048042847546</v>
      </c>
      <c r="T9" s="13">
        <v>9.2655333305467931</v>
      </c>
      <c r="U9" s="63">
        <v>9.1157255923315965</v>
      </c>
      <c r="V9" s="13"/>
    </row>
    <row r="10" spans="1:23">
      <c r="A10" s="11" t="s">
        <v>26</v>
      </c>
      <c r="B10" s="62"/>
      <c r="C10" s="13"/>
      <c r="D10" s="13"/>
      <c r="E10" s="63"/>
      <c r="F10" s="60">
        <v>15.525266616000001</v>
      </c>
      <c r="G10" s="12">
        <v>15.57054864363</v>
      </c>
      <c r="H10" s="12">
        <v>15.615830671259999</v>
      </c>
      <c r="I10" s="12">
        <v>15.661112698889999</v>
      </c>
      <c r="J10" s="12">
        <v>15.706394726519997</v>
      </c>
      <c r="K10" s="12">
        <v>15.751676754149999</v>
      </c>
      <c r="L10" s="12">
        <v>15.796958781779999</v>
      </c>
      <c r="M10" s="12">
        <v>15.842240809410001</v>
      </c>
      <c r="N10" s="12">
        <v>15.887522837040001</v>
      </c>
      <c r="O10" s="12">
        <v>15.932804864669999</v>
      </c>
      <c r="P10" s="12">
        <v>15.9780868923</v>
      </c>
      <c r="Q10" s="12">
        <v>16.02336891993</v>
      </c>
      <c r="R10" s="12">
        <v>16.068650947559998</v>
      </c>
      <c r="S10" s="12">
        <v>16.095432032472598</v>
      </c>
      <c r="T10" s="12">
        <v>16.122213117385197</v>
      </c>
      <c r="U10" s="61">
        <v>16.050687661419541</v>
      </c>
      <c r="V10" s="12"/>
    </row>
    <row r="11" spans="1:23">
      <c r="A11" s="11" t="s">
        <v>27</v>
      </c>
      <c r="B11" s="62"/>
      <c r="C11" s="13"/>
      <c r="D11" s="13"/>
      <c r="E11" s="63"/>
      <c r="F11" s="60">
        <v>15.095943068188747</v>
      </c>
      <c r="G11" s="12">
        <v>15.134940921114902</v>
      </c>
      <c r="H11" s="12">
        <v>15.173938774041055</v>
      </c>
      <c r="I11" s="12">
        <v>15.212936626967208</v>
      </c>
      <c r="J11" s="12">
        <v>15.251934479893363</v>
      </c>
      <c r="K11" s="12">
        <v>15.290932332819517</v>
      </c>
      <c r="L11" s="12">
        <v>15.329930185745672</v>
      </c>
      <c r="M11" s="12">
        <v>15.368928038671827</v>
      </c>
      <c r="N11" s="12">
        <v>15.407925891597982</v>
      </c>
      <c r="O11" s="12">
        <v>15.446923744524135</v>
      </c>
      <c r="P11" s="12">
        <v>15.485921597450288</v>
      </c>
      <c r="Q11" s="12">
        <v>15.524919450376444</v>
      </c>
      <c r="R11" s="12">
        <v>15.563917303302597</v>
      </c>
      <c r="S11" s="12">
        <v>15.58985716547477</v>
      </c>
      <c r="T11" s="12">
        <v>15.615797027646943</v>
      </c>
      <c r="U11" s="61">
        <v>15.667384811527546</v>
      </c>
      <c r="V11" s="12"/>
    </row>
    <row r="12" spans="1:23">
      <c r="A12" s="14" t="s">
        <v>28</v>
      </c>
      <c r="B12" s="62"/>
      <c r="C12" s="13"/>
      <c r="D12" s="13"/>
      <c r="E12" s="63"/>
      <c r="F12" s="6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1"/>
      <c r="V12" s="12"/>
    </row>
    <row r="13" spans="1:23" s="30" customFormat="1">
      <c r="A13" s="15" t="s">
        <v>29</v>
      </c>
      <c r="B13" s="64">
        <v>421.64167149150592</v>
      </c>
      <c r="C13" s="65">
        <v>373.69402397608297</v>
      </c>
      <c r="D13" s="65">
        <v>304.18597411502856</v>
      </c>
      <c r="E13" s="66">
        <v>373.3906066923081</v>
      </c>
      <c r="F13" s="64">
        <v>390.21198041288193</v>
      </c>
      <c r="G13" s="65">
        <v>391.58521624059745</v>
      </c>
      <c r="H13" s="65">
        <v>392.95090167472722</v>
      </c>
      <c r="I13" s="65">
        <v>397.11117293507618</v>
      </c>
      <c r="J13" s="65">
        <v>401.25280527729871</v>
      </c>
      <c r="K13" s="65">
        <v>405.40574070550116</v>
      </c>
      <c r="L13" s="65">
        <v>403.30400962747365</v>
      </c>
      <c r="M13" s="65">
        <v>401.92681693199177</v>
      </c>
      <c r="N13" s="65">
        <v>399.08095819274951</v>
      </c>
      <c r="O13" s="65">
        <v>399.43595726213869</v>
      </c>
      <c r="P13" s="65">
        <v>400.04257841506677</v>
      </c>
      <c r="Q13" s="65">
        <v>400.47697060146731</v>
      </c>
      <c r="R13" s="65">
        <v>398.64781951629129</v>
      </c>
      <c r="S13" s="65">
        <v>397.52098773759423</v>
      </c>
      <c r="T13" s="65">
        <v>395.20031767757274</v>
      </c>
      <c r="U13" s="66">
        <v>384.10024487212706</v>
      </c>
      <c r="V13" s="34"/>
      <c r="W13" s="20"/>
    </row>
    <row r="14" spans="1:23" s="30" customFormat="1">
      <c r="A14" s="16" t="s">
        <v>30</v>
      </c>
      <c r="B14" s="67"/>
      <c r="C14" s="17"/>
      <c r="D14" s="17"/>
      <c r="E14" s="68"/>
      <c r="F14" s="71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69"/>
      <c r="U14" s="70"/>
    </row>
    <row r="15" spans="1:23">
      <c r="A15" s="19" t="s">
        <v>50</v>
      </c>
      <c r="B15" s="67"/>
      <c r="C15" s="17"/>
      <c r="D15" s="17"/>
      <c r="E15" s="68"/>
      <c r="F15" s="67">
        <v>11.774807692307695</v>
      </c>
      <c r="G15" s="17">
        <v>11.736666666666666</v>
      </c>
      <c r="H15" s="17">
        <v>11.69852564102564</v>
      </c>
      <c r="I15" s="17">
        <v>11.660384615384613</v>
      </c>
      <c r="J15" s="17">
        <v>11.874025985835438</v>
      </c>
      <c r="K15" s="17">
        <v>12.087667356286262</v>
      </c>
      <c r="L15" s="17">
        <v>12.301308726737089</v>
      </c>
      <c r="M15" s="17">
        <v>12.514950097187914</v>
      </c>
      <c r="N15" s="17">
        <v>12.728591467638738</v>
      </c>
      <c r="O15" s="17">
        <v>12.942232838089561</v>
      </c>
      <c r="P15" s="17">
        <v>12.984656259822438</v>
      </c>
      <c r="Q15" s="17">
        <v>13.027079681555314</v>
      </c>
      <c r="R15" s="17">
        <v>13.06950310328819</v>
      </c>
      <c r="S15" s="17">
        <v>13.111926525021067</v>
      </c>
      <c r="T15" s="17">
        <v>13.154349946753941</v>
      </c>
      <c r="U15" s="68">
        <v>13.052066284850227</v>
      </c>
      <c r="V15" s="17"/>
    </row>
    <row r="16" spans="1:23">
      <c r="A16" s="19" t="s">
        <v>51</v>
      </c>
      <c r="B16" s="67"/>
      <c r="C16" s="17"/>
      <c r="D16" s="17"/>
      <c r="E16" s="68"/>
      <c r="F16" s="67">
        <v>136.37346153846158</v>
      </c>
      <c r="G16" s="17">
        <v>137.61846153846159</v>
      </c>
      <c r="H16" s="17">
        <v>138.86346153846159</v>
      </c>
      <c r="I16" s="17">
        <v>140.10846153846157</v>
      </c>
      <c r="J16" s="17">
        <v>138.93121709120496</v>
      </c>
      <c r="K16" s="17">
        <v>137.75397264394834</v>
      </c>
      <c r="L16" s="17">
        <v>136.57672819669173</v>
      </c>
      <c r="M16" s="17">
        <v>135.39948374943512</v>
      </c>
      <c r="N16" s="17">
        <v>134.22223930217854</v>
      </c>
      <c r="O16" s="17">
        <v>133.04499485492192</v>
      </c>
      <c r="P16" s="17">
        <v>131.86775040766531</v>
      </c>
      <c r="Q16" s="17">
        <v>130.6905059604087</v>
      </c>
      <c r="R16" s="17">
        <v>129.51326151315209</v>
      </c>
      <c r="S16" s="17">
        <v>128.33601706589548</v>
      </c>
      <c r="T16" s="17">
        <v>127.15877261863886</v>
      </c>
      <c r="U16" s="68">
        <v>124.23158198682289</v>
      </c>
      <c r="V16" s="17"/>
    </row>
    <row r="17" spans="1:41">
      <c r="A17" s="19" t="s">
        <v>52</v>
      </c>
      <c r="B17" s="67"/>
      <c r="C17" s="17"/>
      <c r="D17" s="17"/>
      <c r="E17" s="68"/>
      <c r="F17" s="6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68"/>
      <c r="V17" s="17"/>
    </row>
    <row r="18" spans="1:41">
      <c r="A18" s="19" t="s">
        <v>53</v>
      </c>
      <c r="B18" s="67"/>
      <c r="C18" s="17"/>
      <c r="D18" s="17"/>
      <c r="E18" s="68"/>
      <c r="F18" s="6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68"/>
      <c r="V18" s="17"/>
    </row>
    <row r="19" spans="1:41">
      <c r="A19" s="19" t="s">
        <v>31</v>
      </c>
      <c r="B19" s="67"/>
      <c r="C19" s="17"/>
      <c r="D19" s="17"/>
      <c r="E19" s="68"/>
      <c r="F19" s="6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68"/>
      <c r="V19" s="17"/>
    </row>
    <row r="20" spans="1:41" s="30" customFormat="1">
      <c r="A20" s="16" t="s">
        <v>32</v>
      </c>
      <c r="B20" s="71"/>
      <c r="C20" s="18"/>
      <c r="D20" s="18"/>
      <c r="E20" s="72"/>
      <c r="F20" s="71">
        <v>148.14826923076927</v>
      </c>
      <c r="G20" s="18">
        <v>149.35512820512824</v>
      </c>
      <c r="H20" s="18">
        <v>150.5619871794872</v>
      </c>
      <c r="I20" s="18">
        <v>151.76884615384617</v>
      </c>
      <c r="J20" s="18">
        <v>150.80524307704039</v>
      </c>
      <c r="K20" s="18">
        <v>149.84164000023461</v>
      </c>
      <c r="L20" s="18">
        <v>148.87803692342885</v>
      </c>
      <c r="M20" s="18">
        <v>147.91443384662307</v>
      </c>
      <c r="N20" s="18">
        <v>146.95083076981729</v>
      </c>
      <c r="O20" s="18">
        <v>145.9872276930115</v>
      </c>
      <c r="P20" s="18">
        <v>144.85240666748777</v>
      </c>
      <c r="Q20" s="18">
        <v>143.71758564196406</v>
      </c>
      <c r="R20" s="18">
        <v>142.58276461644033</v>
      </c>
      <c r="S20" s="18">
        <v>141.44794359091659</v>
      </c>
      <c r="T20" s="18">
        <v>140.31312256539286</v>
      </c>
      <c r="U20" s="72">
        <v>137.28364827167312</v>
      </c>
      <c r="V20" s="18"/>
      <c r="W20" s="20"/>
    </row>
    <row r="21" spans="1:41" s="30" customFormat="1">
      <c r="A21" s="16" t="s">
        <v>33</v>
      </c>
      <c r="B21" s="71"/>
      <c r="C21" s="18"/>
      <c r="D21" s="18"/>
      <c r="E21" s="72"/>
      <c r="F21" s="71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72"/>
      <c r="V21" s="18"/>
    </row>
    <row r="22" spans="1:41">
      <c r="A22" s="19" t="s">
        <v>34</v>
      </c>
      <c r="B22" s="67"/>
      <c r="C22" s="17"/>
      <c r="D22" s="17"/>
      <c r="E22" s="68"/>
      <c r="F22" s="6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68"/>
      <c r="V22" s="17"/>
    </row>
    <row r="23" spans="1:41">
      <c r="A23" s="19" t="s">
        <v>35</v>
      </c>
      <c r="B23" s="67"/>
      <c r="C23" s="17"/>
      <c r="D23" s="17"/>
      <c r="E23" s="68"/>
      <c r="F23" s="67">
        <v>27.083333333333332</v>
      </c>
      <c r="G23" s="17">
        <v>27.083333333333332</v>
      </c>
      <c r="H23" s="17">
        <v>27.083333333333332</v>
      </c>
      <c r="I23" s="17">
        <v>27.083333333333332</v>
      </c>
      <c r="J23" s="17">
        <v>27.083333333333332</v>
      </c>
      <c r="K23" s="17">
        <v>27.083333333333332</v>
      </c>
      <c r="L23" s="17">
        <v>27.083333333333332</v>
      </c>
      <c r="M23" s="17">
        <v>27.083333333333332</v>
      </c>
      <c r="N23" s="17">
        <v>27.083333333333332</v>
      </c>
      <c r="O23" s="17">
        <v>27.083333333333332</v>
      </c>
      <c r="P23" s="17">
        <v>27.083333333333332</v>
      </c>
      <c r="Q23" s="17">
        <v>27.083333333333332</v>
      </c>
      <c r="R23" s="17">
        <v>20.104166666666668</v>
      </c>
      <c r="S23" s="17">
        <v>20.104166666666668</v>
      </c>
      <c r="T23" s="17">
        <v>20.104166666666668</v>
      </c>
      <c r="U23" s="68">
        <v>20.104166666666668</v>
      </c>
      <c r="V23" s="17"/>
    </row>
    <row r="24" spans="1:41">
      <c r="A24" s="19" t="s">
        <v>36</v>
      </c>
      <c r="B24" s="67"/>
      <c r="C24" s="17"/>
      <c r="D24" s="17"/>
      <c r="E24" s="68"/>
      <c r="F24" s="6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68"/>
      <c r="V24" s="17"/>
    </row>
    <row r="25" spans="1:41">
      <c r="A25" s="19" t="s">
        <v>37</v>
      </c>
      <c r="B25" s="67"/>
      <c r="C25" s="17"/>
      <c r="D25" s="17"/>
      <c r="E25" s="68"/>
      <c r="F25" s="6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68"/>
      <c r="V25" s="17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</row>
    <row r="26" spans="1:41">
      <c r="A26" s="19" t="s">
        <v>38</v>
      </c>
      <c r="B26" s="67"/>
      <c r="C26" s="17"/>
      <c r="D26" s="17"/>
      <c r="E26" s="68"/>
      <c r="F26" s="67">
        <v>6.089344941956881</v>
      </c>
      <c r="G26" s="17">
        <v>6.089344941956881</v>
      </c>
      <c r="H26" s="17">
        <v>6.089344941956881</v>
      </c>
      <c r="I26" s="17">
        <v>6.089344941956881</v>
      </c>
      <c r="J26" s="17">
        <v>6.089344941956881</v>
      </c>
      <c r="K26" s="17">
        <v>6.089344941956881</v>
      </c>
      <c r="L26" s="17">
        <v>6.089344941956881</v>
      </c>
      <c r="M26" s="17">
        <v>6.089344941956881</v>
      </c>
      <c r="N26" s="17">
        <v>6.089344941956881</v>
      </c>
      <c r="O26" s="17">
        <v>6.089344941956881</v>
      </c>
      <c r="P26" s="17">
        <v>6.089344941956881</v>
      </c>
      <c r="Q26" s="17">
        <v>6.089344941956881</v>
      </c>
      <c r="R26" s="17">
        <v>6.089344941956881</v>
      </c>
      <c r="S26" s="17">
        <v>6.089344941956881</v>
      </c>
      <c r="T26" s="17">
        <v>6.089344941956881</v>
      </c>
      <c r="U26" s="68">
        <v>6.458333333333333</v>
      </c>
      <c r="V26" s="17"/>
    </row>
    <row r="27" spans="1:41">
      <c r="A27" s="19" t="s">
        <v>39</v>
      </c>
      <c r="B27" s="67"/>
      <c r="C27" s="17"/>
      <c r="D27" s="17"/>
      <c r="E27" s="68"/>
      <c r="F27" s="6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68"/>
      <c r="V27" s="17"/>
    </row>
    <row r="28" spans="1:41">
      <c r="A28" s="19" t="s">
        <v>40</v>
      </c>
      <c r="B28" s="67"/>
      <c r="C28" s="17"/>
      <c r="D28" s="17"/>
      <c r="E28" s="68"/>
      <c r="F28" s="6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68"/>
      <c r="V28" s="17"/>
    </row>
    <row r="29" spans="1:41" s="30" customFormat="1">
      <c r="A29" s="16" t="s">
        <v>32</v>
      </c>
      <c r="B29" s="71"/>
      <c r="C29" s="18"/>
      <c r="D29" s="18"/>
      <c r="E29" s="72"/>
      <c r="F29" s="71">
        <v>33.17267827529021</v>
      </c>
      <c r="G29" s="18">
        <v>33.17267827529021</v>
      </c>
      <c r="H29" s="18">
        <v>33.17267827529021</v>
      </c>
      <c r="I29" s="18">
        <v>33.17267827529021</v>
      </c>
      <c r="J29" s="18">
        <v>33.17267827529021</v>
      </c>
      <c r="K29" s="18">
        <v>33.17267827529021</v>
      </c>
      <c r="L29" s="18">
        <v>33.17267827529021</v>
      </c>
      <c r="M29" s="18">
        <v>33.17267827529021</v>
      </c>
      <c r="N29" s="18">
        <v>33.17267827529021</v>
      </c>
      <c r="O29" s="18">
        <v>33.17267827529021</v>
      </c>
      <c r="P29" s="18">
        <v>33.17267827529021</v>
      </c>
      <c r="Q29" s="18">
        <v>33.17267827529021</v>
      </c>
      <c r="R29" s="18">
        <v>26.193511608623549</v>
      </c>
      <c r="S29" s="18">
        <v>26.193511608623549</v>
      </c>
      <c r="T29" s="18">
        <v>26.193511608623549</v>
      </c>
      <c r="U29" s="72">
        <v>26.5625</v>
      </c>
      <c r="V29" s="18"/>
      <c r="W29" s="20"/>
    </row>
    <row r="30" spans="1:41" s="30" customFormat="1">
      <c r="A30" s="22" t="s">
        <v>29</v>
      </c>
      <c r="B30" s="74">
        <v>177.30530719474589</v>
      </c>
      <c r="C30" s="75">
        <v>162.02267954455357</v>
      </c>
      <c r="D30" s="75">
        <v>152.52487421017833</v>
      </c>
      <c r="E30" s="76">
        <v>169.35429824209001</v>
      </c>
      <c r="F30" s="74">
        <v>181.3209475060595</v>
      </c>
      <c r="G30" s="75">
        <v>182.52780648041846</v>
      </c>
      <c r="H30" s="75">
        <v>183.73466545477743</v>
      </c>
      <c r="I30" s="75">
        <v>184.94152442913639</v>
      </c>
      <c r="J30" s="75">
        <v>183.97792135233061</v>
      </c>
      <c r="K30" s="75">
        <v>183.01431827552483</v>
      </c>
      <c r="L30" s="75">
        <v>182.05071519871905</v>
      </c>
      <c r="M30" s="75">
        <v>181.08711212191326</v>
      </c>
      <c r="N30" s="75">
        <v>180.12350904510748</v>
      </c>
      <c r="O30" s="75">
        <v>179.1599059683017</v>
      </c>
      <c r="P30" s="75">
        <v>178.02508494277799</v>
      </c>
      <c r="Q30" s="75">
        <v>176.89026391725429</v>
      </c>
      <c r="R30" s="75">
        <v>168.77627622506387</v>
      </c>
      <c r="S30" s="75">
        <v>167.64145519954013</v>
      </c>
      <c r="T30" s="75">
        <v>166.5066341740164</v>
      </c>
      <c r="U30" s="76">
        <v>163.84614827167312</v>
      </c>
      <c r="V30" s="18"/>
      <c r="W30" s="20"/>
    </row>
    <row r="31" spans="1:41" s="30" customFormat="1">
      <c r="A31" s="23" t="s">
        <v>41</v>
      </c>
      <c r="B31" s="77"/>
      <c r="C31" s="24"/>
      <c r="D31" s="24"/>
      <c r="E31" s="78"/>
      <c r="F31" s="10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79"/>
      <c r="U31" s="70"/>
    </row>
    <row r="32" spans="1:41">
      <c r="A32" s="26" t="s">
        <v>42</v>
      </c>
      <c r="B32" s="77"/>
      <c r="C32" s="24"/>
      <c r="D32" s="24"/>
      <c r="E32" s="78"/>
      <c r="F32" s="77">
        <v>89.227499999999978</v>
      </c>
      <c r="G32" s="24">
        <v>89.450547604166658</v>
      </c>
      <c r="H32" s="24">
        <v>89.673595208333325</v>
      </c>
      <c r="I32" s="24">
        <v>89.896642812499991</v>
      </c>
      <c r="J32" s="24">
        <v>90.119690416666671</v>
      </c>
      <c r="K32" s="24">
        <v>90.342738020833337</v>
      </c>
      <c r="L32" s="24">
        <v>90.565785625000004</v>
      </c>
      <c r="M32" s="24">
        <v>90.788833229166684</v>
      </c>
      <c r="N32" s="24">
        <v>91.011880833333336</v>
      </c>
      <c r="O32" s="24">
        <v>91.234928437500002</v>
      </c>
      <c r="P32" s="24">
        <v>91.457976041666669</v>
      </c>
      <c r="Q32" s="24">
        <v>91.681023645833349</v>
      </c>
      <c r="R32" s="24">
        <v>91.904071250000001</v>
      </c>
      <c r="S32" s="24">
        <v>92.299325764427081</v>
      </c>
      <c r="T32" s="24">
        <v>92.694580278854161</v>
      </c>
      <c r="U32" s="78">
        <v>93.091178348836806</v>
      </c>
      <c r="V32" s="24"/>
    </row>
    <row r="33" spans="1:23">
      <c r="A33" s="26" t="s">
        <v>43</v>
      </c>
      <c r="B33" s="77"/>
      <c r="C33" s="24"/>
      <c r="D33" s="24"/>
      <c r="E33" s="78"/>
      <c r="F33" s="77">
        <v>3.6992062746571484</v>
      </c>
      <c r="G33" s="24">
        <v>3.709995626291565</v>
      </c>
      <c r="H33" s="24">
        <v>3.7207849779259816</v>
      </c>
      <c r="I33" s="24">
        <v>3.7315743295603983</v>
      </c>
      <c r="J33" s="24">
        <v>3.7423636811948149</v>
      </c>
      <c r="K33" s="24">
        <v>3.7531530328292315</v>
      </c>
      <c r="L33" s="24">
        <v>3.7639423844636481</v>
      </c>
      <c r="M33" s="24">
        <v>3.7747317360980648</v>
      </c>
      <c r="N33" s="24">
        <v>3.7855210877324814</v>
      </c>
      <c r="O33" s="24">
        <v>3.7963104393668985</v>
      </c>
      <c r="P33" s="24">
        <v>3.8070997910013151</v>
      </c>
      <c r="Q33" s="24">
        <v>3.8178891426357318</v>
      </c>
      <c r="R33" s="24">
        <v>3.8286784942701484</v>
      </c>
      <c r="S33" s="24">
        <v>3.8398454732117693</v>
      </c>
      <c r="T33" s="24">
        <v>3.8510124521533906</v>
      </c>
      <c r="U33" s="78">
        <v>3.8243983809266697</v>
      </c>
      <c r="V33" s="24"/>
    </row>
    <row r="34" spans="1:23" s="30" customFormat="1">
      <c r="A34" s="27" t="s">
        <v>29</v>
      </c>
      <c r="B34" s="80">
        <v>69.408200326583056</v>
      </c>
      <c r="C34" s="81">
        <v>92.495785822922528</v>
      </c>
      <c r="D34" s="81">
        <v>83.442561018130277</v>
      </c>
      <c r="E34" s="82">
        <v>87.585869206878812</v>
      </c>
      <c r="F34" s="80">
        <v>92.926706274657121</v>
      </c>
      <c r="G34" s="81">
        <v>93.160543230458217</v>
      </c>
      <c r="H34" s="81">
        <v>93.394380186259312</v>
      </c>
      <c r="I34" s="81">
        <v>93.628217142060393</v>
      </c>
      <c r="J34" s="81">
        <v>93.862054097861488</v>
      </c>
      <c r="K34" s="81">
        <v>94.095891053662569</v>
      </c>
      <c r="L34" s="81">
        <v>94.329728009463651</v>
      </c>
      <c r="M34" s="81">
        <v>94.563564965264746</v>
      </c>
      <c r="N34" s="81">
        <v>94.797401921065813</v>
      </c>
      <c r="O34" s="81">
        <v>95.031238876866894</v>
      </c>
      <c r="P34" s="81">
        <v>95.265075832667989</v>
      </c>
      <c r="Q34" s="81">
        <v>95.498912788469084</v>
      </c>
      <c r="R34" s="81">
        <v>95.732749744270151</v>
      </c>
      <c r="S34" s="81">
        <v>96.139171237638848</v>
      </c>
      <c r="T34" s="81">
        <v>96.545592731007545</v>
      </c>
      <c r="U34" s="82">
        <v>96.915576729763472</v>
      </c>
      <c r="V34" s="25"/>
      <c r="W34" s="20"/>
    </row>
    <row r="35" spans="1:23">
      <c r="B35" s="77"/>
      <c r="C35" s="24"/>
      <c r="D35" s="24"/>
      <c r="E35" s="78"/>
      <c r="F35" s="9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83"/>
      <c r="U35" s="45"/>
    </row>
    <row r="36" spans="1:23">
      <c r="A36" s="29" t="s">
        <v>44</v>
      </c>
      <c r="B36" s="84">
        <v>33.298901789413321</v>
      </c>
      <c r="C36" s="85">
        <v>33.315317369019795</v>
      </c>
      <c r="D36" s="85">
        <v>28.21106512436279</v>
      </c>
      <c r="E36" s="86">
        <v>33.797052691165163</v>
      </c>
      <c r="F36" s="84">
        <v>35.147501204136915</v>
      </c>
      <c r="G36" s="85">
        <v>35.193600935695486</v>
      </c>
      <c r="H36" s="85">
        <v>35.209738787944957</v>
      </c>
      <c r="I36" s="85">
        <v>35.239692989385276</v>
      </c>
      <c r="J36" s="85">
        <v>35.195683230006921</v>
      </c>
      <c r="K36" s="85">
        <v>35.196526986420963</v>
      </c>
      <c r="L36" s="85">
        <v>35.25535204931623</v>
      </c>
      <c r="M36" s="85">
        <v>35.278172182586559</v>
      </c>
      <c r="N36" s="85">
        <v>35.295266942292415</v>
      </c>
      <c r="O36" s="85">
        <v>35.544396054832646</v>
      </c>
      <c r="P36" s="85">
        <v>37.067076626486823</v>
      </c>
      <c r="Q36" s="85">
        <v>37.356206663049534</v>
      </c>
      <c r="R36" s="85">
        <v>36.797808584851396</v>
      </c>
      <c r="S36" s="85">
        <v>36.806765096368053</v>
      </c>
      <c r="T36" s="85">
        <v>36.767989406931747</v>
      </c>
      <c r="U36" s="86">
        <v>36.17351425528409</v>
      </c>
      <c r="V36" s="36"/>
    </row>
    <row r="37" spans="1:23" s="5" customFormat="1" ht="13.5" thickBot="1">
      <c r="A37" s="6"/>
      <c r="B37" s="87"/>
      <c r="C37" s="88"/>
      <c r="D37" s="88"/>
      <c r="E37" s="89"/>
      <c r="F37" s="106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1"/>
      <c r="V37" s="39"/>
    </row>
    <row r="38" spans="1:23" s="30" customFormat="1">
      <c r="A38" s="30" t="s">
        <v>45</v>
      </c>
      <c r="B38" s="92">
        <v>701.65408080224813</v>
      </c>
      <c r="C38" s="31">
        <v>661.52780671257892</v>
      </c>
      <c r="D38" s="31">
        <v>568.36447446770001</v>
      </c>
      <c r="E38" s="93">
        <v>664.12782683244211</v>
      </c>
      <c r="F38" s="92">
        <v>699.60713539773542</v>
      </c>
      <c r="G38" s="31">
        <v>702.46716688716958</v>
      </c>
      <c r="H38" s="31">
        <v>705.28968610370896</v>
      </c>
      <c r="I38" s="31">
        <v>710.92060749565826</v>
      </c>
      <c r="J38" s="31">
        <v>714.2884639574977</v>
      </c>
      <c r="K38" s="31">
        <v>717.71247702110952</v>
      </c>
      <c r="L38" s="31">
        <v>714.93980488497266</v>
      </c>
      <c r="M38" s="31">
        <v>712.85566620175632</v>
      </c>
      <c r="N38" s="31">
        <v>709.29713610121519</v>
      </c>
      <c r="O38" s="31">
        <v>709.17149816213998</v>
      </c>
      <c r="P38" s="31">
        <v>710.39981581699965</v>
      </c>
      <c r="Q38" s="31">
        <v>710.22235397024019</v>
      </c>
      <c r="R38" s="31">
        <v>699.95465407047664</v>
      </c>
      <c r="S38" s="31">
        <v>698.10837927114119</v>
      </c>
      <c r="T38" s="31">
        <v>695.02053398952842</v>
      </c>
      <c r="U38" s="93">
        <v>681.03548412884766</v>
      </c>
      <c r="V38" s="31"/>
      <c r="W38" s="20"/>
    </row>
    <row r="39" spans="1:23">
      <c r="B39" s="94"/>
      <c r="C39" s="28"/>
      <c r="D39" s="28"/>
      <c r="E39" s="95"/>
      <c r="F39" s="94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95"/>
      <c r="V39" s="28"/>
    </row>
    <row r="40" spans="1:23" s="30" customFormat="1">
      <c r="A40" s="30" t="s">
        <v>46</v>
      </c>
      <c r="B40" s="92">
        <v>699.2769375776794</v>
      </c>
      <c r="C40" s="31">
        <v>699.62166474941557</v>
      </c>
      <c r="D40" s="31">
        <v>592.43236761161904</v>
      </c>
      <c r="E40" s="93">
        <v>709.7381065144682</v>
      </c>
      <c r="F40" s="92">
        <v>738.0975252868742</v>
      </c>
      <c r="G40" s="31">
        <v>739.06561964960531</v>
      </c>
      <c r="H40" s="31">
        <v>739.40451454684319</v>
      </c>
      <c r="I40" s="31">
        <v>740.03355277709034</v>
      </c>
      <c r="J40" s="31">
        <v>739.10934783014579</v>
      </c>
      <c r="K40" s="31">
        <v>739.12706671483943</v>
      </c>
      <c r="L40" s="31">
        <v>740.3623930356398</v>
      </c>
      <c r="M40" s="31">
        <v>740.84161583431683</v>
      </c>
      <c r="N40" s="31">
        <v>741.20060578814071</v>
      </c>
      <c r="O40" s="31">
        <v>746.43231715148568</v>
      </c>
      <c r="P40" s="31">
        <v>778.40860915622193</v>
      </c>
      <c r="Q40" s="31">
        <v>784.48033992403941</v>
      </c>
      <c r="R40" s="31">
        <v>772.75398028187874</v>
      </c>
      <c r="S40" s="31">
        <v>772.94206702372946</v>
      </c>
      <c r="T40" s="31">
        <v>772.12777754556612</v>
      </c>
      <c r="U40" s="93">
        <v>759.64379936096634</v>
      </c>
      <c r="V40" s="31"/>
      <c r="W40" s="20"/>
    </row>
    <row r="41" spans="1:23" s="30" customFormat="1">
      <c r="B41" s="92"/>
      <c r="C41" s="31"/>
      <c r="D41" s="31"/>
      <c r="E41" s="93"/>
      <c r="F41" s="92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93"/>
      <c r="V41" s="31"/>
      <c r="W41" s="20"/>
    </row>
    <row r="42" spans="1:23" s="30" customFormat="1" collapsed="1">
      <c r="A42" s="30" t="s">
        <v>47</v>
      </c>
      <c r="B42" s="92">
        <v>-2.3771432245687265</v>
      </c>
      <c r="C42" s="31">
        <v>38.09385803683665</v>
      </c>
      <c r="D42" s="31">
        <v>24.067893143919036</v>
      </c>
      <c r="E42" s="93">
        <v>45.610279682026089</v>
      </c>
      <c r="F42" s="92">
        <v>21.89150992636268</v>
      </c>
      <c r="G42" s="31">
        <v>24.126971746740853</v>
      </c>
      <c r="H42" s="31">
        <v>26.561717917733979</v>
      </c>
      <c r="I42" s="31">
        <v>29.299991080038915</v>
      </c>
      <c r="J42" s="31">
        <v>34.09759951651673</v>
      </c>
      <c r="K42" s="31">
        <v>37.389357630028904</v>
      </c>
      <c r="L42" s="31">
        <v>40.168540146649327</v>
      </c>
      <c r="M42" s="31">
        <v>42.964178443837753</v>
      </c>
      <c r="N42" s="31">
        <v>46.080239274114824</v>
      </c>
      <c r="O42" s="31">
        <v>49.640667814693877</v>
      </c>
      <c r="P42" s="31">
        <v>53.626199599172118</v>
      </c>
      <c r="Q42" s="31">
        <v>58.074036435415763</v>
      </c>
      <c r="R42" s="31">
        <v>62.814086334957821</v>
      </c>
      <c r="S42" s="31">
        <v>67.275180056554774</v>
      </c>
      <c r="T42" s="31">
        <v>71.619506203526299</v>
      </c>
      <c r="U42" s="93">
        <v>77.158719812268558</v>
      </c>
      <c r="V42" s="31"/>
    </row>
    <row r="43" spans="1:23" s="30" customFormat="1">
      <c r="B43" s="96"/>
      <c r="C43" s="97"/>
      <c r="D43" s="97"/>
      <c r="E43" s="98"/>
      <c r="F43" s="92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93"/>
      <c r="V43" s="31"/>
    </row>
    <row r="44" spans="1:23" s="30" customFormat="1" ht="13.5" thickBot="1">
      <c r="A44" s="32" t="s">
        <v>48</v>
      </c>
      <c r="B44" s="99">
        <v>-3.399430321273338E-3</v>
      </c>
      <c r="C44" s="100">
        <v>5.4449225854777919E-2</v>
      </c>
      <c r="D44" s="100">
        <v>4.0625554003655029E-2</v>
      </c>
      <c r="E44" s="101">
        <v>6.4263535046777578E-2</v>
      </c>
      <c r="F44" s="99">
        <v>2.9659373153776897E-2</v>
      </c>
      <c r="G44" s="100">
        <v>3.2645236235152669E-2</v>
      </c>
      <c r="H44" s="100">
        <v>3.5923121099703845E-2</v>
      </c>
      <c r="I44" s="100">
        <v>3.9592787340636336E-2</v>
      </c>
      <c r="J44" s="100">
        <v>4.6133362562142399E-2</v>
      </c>
      <c r="K44" s="100">
        <v>5.0585832008847254E-2</v>
      </c>
      <c r="L44" s="100">
        <v>5.4255241115030113E-2</v>
      </c>
      <c r="M44" s="100">
        <v>5.7993743231409316E-2</v>
      </c>
      <c r="N44" s="100">
        <v>6.2169726946075997E-2</v>
      </c>
      <c r="O44" s="100">
        <v>6.6503910232787372E-2</v>
      </c>
      <c r="P44" s="100">
        <v>6.8892094676729951E-2</v>
      </c>
      <c r="Q44" s="100">
        <v>7.4028670292794113E-2</v>
      </c>
      <c r="R44" s="100">
        <v>8.1286008144590888E-2</v>
      </c>
      <c r="S44" s="100">
        <v>8.7037803901142075E-2</v>
      </c>
      <c r="T44" s="100">
        <v>9.2756028582717018E-2</v>
      </c>
      <c r="U44" s="101">
        <v>0.10157223672091661</v>
      </c>
      <c r="V44" s="37"/>
    </row>
    <row r="46" spans="1:23">
      <c r="B46" s="102"/>
      <c r="C46" s="102"/>
      <c r="E46" s="102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</row>
    <row r="47" spans="1:23"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V47" s="102"/>
    </row>
    <row r="48" spans="1:23"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</row>
    <row r="49" spans="6:22"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2"/>
    </row>
    <row r="50" spans="6:22"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</row>
    <row r="51" spans="6:22"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</row>
    <row r="52" spans="6:22">
      <c r="U52" s="103"/>
    </row>
    <row r="53" spans="6:22"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</row>
    <row r="54" spans="6:22">
      <c r="U54" s="103"/>
    </row>
    <row r="55" spans="6:22">
      <c r="U55" s="103"/>
    </row>
    <row r="56" spans="6:22">
      <c r="U56" s="103"/>
    </row>
    <row r="57" spans="6:22">
      <c r="U57" s="103"/>
    </row>
    <row r="59" spans="6:22">
      <c r="S59" s="73"/>
      <c r="U59" s="83"/>
    </row>
    <row r="60" spans="6:22">
      <c r="U60" s="83"/>
    </row>
    <row r="62" spans="6:22">
      <c r="U62" s="83"/>
    </row>
    <row r="63" spans="6:22">
      <c r="U63" s="83"/>
    </row>
  </sheetData>
  <mergeCells count="2">
    <mergeCell ref="B3:E3"/>
    <mergeCell ref="F3:U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3"/>
  <sheetViews>
    <sheetView showGridLines="0" zoomScaleNormal="100" workbookViewId="0">
      <pane xSplit="1" topLeftCell="B1" activePane="topRight" state="frozen"/>
      <selection activeCell="U45" sqref="U45"/>
      <selection pane="topRight" activeCell="B47" sqref="B47"/>
    </sheetView>
  </sheetViews>
  <sheetFormatPr defaultRowHeight="12.75"/>
  <cols>
    <col min="1" max="1" width="39.625" style="7" bestFit="1" customWidth="1"/>
    <col min="2" max="18" width="8.625" style="20" customWidth="1"/>
    <col min="19" max="21" width="9" style="20"/>
    <col min="22" max="16384" width="9" style="7"/>
  </cols>
  <sheetData>
    <row r="1" spans="1:23">
      <c r="A1" s="4" t="s">
        <v>0</v>
      </c>
      <c r="B1" s="2" t="s">
        <v>1</v>
      </c>
    </row>
    <row r="3" spans="1:23" ht="20.25">
      <c r="B3" s="112" t="s">
        <v>2</v>
      </c>
      <c r="C3" s="113"/>
      <c r="D3" s="113"/>
      <c r="E3" s="114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35"/>
    </row>
    <row r="4" spans="1:23">
      <c r="B4" s="44"/>
      <c r="E4" s="45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3" s="8" customFormat="1" ht="25.5">
      <c r="B5" s="50" t="s">
        <v>3</v>
      </c>
      <c r="C5" s="51" t="s">
        <v>4</v>
      </c>
      <c r="D5" s="51" t="s">
        <v>5</v>
      </c>
      <c r="E5" s="52" t="s">
        <v>6</v>
      </c>
      <c r="F5" s="53" t="s">
        <v>7</v>
      </c>
      <c r="G5" s="53" t="s">
        <v>8</v>
      </c>
      <c r="H5" s="54" t="s">
        <v>9</v>
      </c>
      <c r="I5" s="53" t="s">
        <v>10</v>
      </c>
      <c r="J5" s="53" t="s">
        <v>11</v>
      </c>
      <c r="K5" s="54" t="s">
        <v>12</v>
      </c>
      <c r="L5" s="54" t="s">
        <v>13</v>
      </c>
      <c r="M5" s="54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5" t="s">
        <v>49</v>
      </c>
      <c r="V5" s="38"/>
    </row>
    <row r="6" spans="1:23" s="10" customFormat="1">
      <c r="A6" s="9" t="s">
        <v>22</v>
      </c>
      <c r="B6" s="57"/>
      <c r="C6" s="34"/>
      <c r="D6" s="34"/>
      <c r="E6" s="58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59"/>
      <c r="T6" s="30"/>
      <c r="U6" s="70"/>
    </row>
    <row r="7" spans="1:23">
      <c r="A7" s="11" t="s">
        <v>23</v>
      </c>
      <c r="B7" s="60"/>
      <c r="C7" s="12"/>
      <c r="D7" s="12"/>
      <c r="E7" s="6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61"/>
      <c r="V7" s="12"/>
    </row>
    <row r="8" spans="1:23">
      <c r="A8" s="11" t="s">
        <v>24</v>
      </c>
      <c r="B8" s="60"/>
      <c r="C8" s="12"/>
      <c r="D8" s="12"/>
      <c r="E8" s="61"/>
      <c r="F8" s="12">
        <v>223.4504953539612</v>
      </c>
      <c r="G8" s="12">
        <v>222.49864159910558</v>
      </c>
      <c r="H8" s="12">
        <v>221.54678784424996</v>
      </c>
      <c r="I8" s="12">
        <v>222.88902861497053</v>
      </c>
      <c r="J8" s="12">
        <v>224.23126938569109</v>
      </c>
      <c r="K8" s="12">
        <v>225.57351015641166</v>
      </c>
      <c r="L8" s="12">
        <v>225.17611967726555</v>
      </c>
      <c r="M8" s="12">
        <v>224.77872919811944</v>
      </c>
      <c r="N8" s="12">
        <v>224.38133871897335</v>
      </c>
      <c r="O8" s="12">
        <v>225.86083004736409</v>
      </c>
      <c r="P8" s="12">
        <v>227.34032137575483</v>
      </c>
      <c r="Q8" s="12">
        <v>228.81981270414559</v>
      </c>
      <c r="R8" s="12">
        <v>229.24454849227533</v>
      </c>
      <c r="S8" s="12">
        <v>229.66928428040509</v>
      </c>
      <c r="T8" s="12">
        <v>230.09402006853483</v>
      </c>
      <c r="U8" s="61">
        <v>225.53696284829175</v>
      </c>
      <c r="V8" s="12"/>
    </row>
    <row r="9" spans="1:23">
      <c r="A9" s="11" t="s">
        <v>25</v>
      </c>
      <c r="B9" s="62"/>
      <c r="C9" s="13"/>
      <c r="D9" s="13"/>
      <c r="E9" s="63"/>
      <c r="F9" s="13">
        <v>7.0838893909232192</v>
      </c>
      <c r="G9" s="13">
        <v>7.0789935615934585</v>
      </c>
      <c r="H9" s="13">
        <v>7.0817128848072848</v>
      </c>
      <c r="I9" s="13">
        <v>7.0883983812773996</v>
      </c>
      <c r="J9" s="13">
        <v>7.096031197424403</v>
      </c>
      <c r="K9" s="13">
        <v>7.1004625935494659</v>
      </c>
      <c r="L9" s="13">
        <v>7.0974822328450164</v>
      </c>
      <c r="M9" s="13">
        <v>7.1021580318839739</v>
      </c>
      <c r="N9" s="13">
        <v>7.1064211811323714</v>
      </c>
      <c r="O9" s="13">
        <v>7.1360571499380763</v>
      </c>
      <c r="P9" s="13">
        <v>7.2605787273055924</v>
      </c>
      <c r="Q9" s="13">
        <v>7.4527146027085998</v>
      </c>
      <c r="R9" s="13">
        <v>7.3666777936492736</v>
      </c>
      <c r="S9" s="13">
        <v>7.3248083091255101</v>
      </c>
      <c r="T9" s="13">
        <v>7.2957993952392624</v>
      </c>
      <c r="U9" s="63">
        <v>7.3078605549275588</v>
      </c>
      <c r="V9" s="13"/>
    </row>
    <row r="10" spans="1:23">
      <c r="A10" s="11" t="s">
        <v>26</v>
      </c>
      <c r="B10" s="62"/>
      <c r="C10" s="13"/>
      <c r="D10" s="13"/>
      <c r="E10" s="6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61"/>
      <c r="V10" s="12"/>
    </row>
    <row r="11" spans="1:23">
      <c r="A11" s="11" t="s">
        <v>27</v>
      </c>
      <c r="B11" s="62"/>
      <c r="C11" s="13"/>
      <c r="D11" s="13"/>
      <c r="E11" s="6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1"/>
      <c r="V11" s="12"/>
    </row>
    <row r="12" spans="1:23">
      <c r="A12" s="14" t="s">
        <v>28</v>
      </c>
      <c r="B12" s="62"/>
      <c r="C12" s="13"/>
      <c r="D12" s="13"/>
      <c r="E12" s="63"/>
      <c r="F12" s="12">
        <v>0.56999999999999995</v>
      </c>
      <c r="G12" s="12">
        <v>0.56999999999999995</v>
      </c>
      <c r="H12" s="12">
        <v>0.56999999999999995</v>
      </c>
      <c r="I12" s="12">
        <v>0.56999999999999995</v>
      </c>
      <c r="J12" s="12">
        <v>0.56999999999999995</v>
      </c>
      <c r="K12" s="12">
        <v>0.56999999999999995</v>
      </c>
      <c r="L12" s="12">
        <v>0.56999999999999995</v>
      </c>
      <c r="M12" s="12">
        <v>0.56999999999999995</v>
      </c>
      <c r="N12" s="12">
        <v>0.56999999999999995</v>
      </c>
      <c r="O12" s="12">
        <v>0.56999999999999995</v>
      </c>
      <c r="P12" s="12">
        <v>0.56999999999999995</v>
      </c>
      <c r="Q12" s="12">
        <v>0.56999999999999995</v>
      </c>
      <c r="R12" s="12">
        <v>0.56999999999999995</v>
      </c>
      <c r="S12" s="12">
        <v>0.56999999999999995</v>
      </c>
      <c r="T12" s="12">
        <v>0.56999999999999995</v>
      </c>
      <c r="U12" s="61">
        <v>0.57000000000000006</v>
      </c>
      <c r="V12" s="12"/>
    </row>
    <row r="13" spans="1:23" s="10" customFormat="1">
      <c r="A13" s="15" t="s">
        <v>29</v>
      </c>
      <c r="B13" s="64">
        <v>334.7239049968166</v>
      </c>
      <c r="C13" s="65">
        <v>283.91177262482552</v>
      </c>
      <c r="D13" s="65">
        <v>267.03144433954998</v>
      </c>
      <c r="E13" s="66">
        <v>257.68212210156241</v>
      </c>
      <c r="F13" s="65">
        <v>231.10438474488441</v>
      </c>
      <c r="G13" s="65">
        <v>230.14763516069902</v>
      </c>
      <c r="H13" s="65">
        <v>229.19850072905723</v>
      </c>
      <c r="I13" s="65">
        <v>230.54742699624791</v>
      </c>
      <c r="J13" s="65">
        <v>231.89730058311548</v>
      </c>
      <c r="K13" s="65">
        <v>233.24397274996113</v>
      </c>
      <c r="L13" s="65">
        <v>232.84360191011055</v>
      </c>
      <c r="M13" s="65">
        <v>232.45088723000339</v>
      </c>
      <c r="N13" s="65">
        <v>232.05775990010571</v>
      </c>
      <c r="O13" s="65">
        <v>233.56688719730215</v>
      </c>
      <c r="P13" s="65">
        <v>235.1709001030604</v>
      </c>
      <c r="Q13" s="65">
        <v>236.84252730685418</v>
      </c>
      <c r="R13" s="65">
        <v>237.18122628592459</v>
      </c>
      <c r="S13" s="65">
        <v>237.56409258953059</v>
      </c>
      <c r="T13" s="65">
        <v>237.9598194637741</v>
      </c>
      <c r="U13" s="66">
        <v>233.41482340321932</v>
      </c>
      <c r="V13" s="34"/>
      <c r="W13" s="7"/>
    </row>
    <row r="14" spans="1:23" s="10" customFormat="1">
      <c r="A14" s="16" t="s">
        <v>30</v>
      </c>
      <c r="B14" s="67"/>
      <c r="C14" s="17"/>
      <c r="D14" s="17"/>
      <c r="E14" s="6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69"/>
      <c r="T14" s="30"/>
      <c r="U14" s="70"/>
      <c r="V14" s="30"/>
    </row>
    <row r="15" spans="1:23">
      <c r="A15" s="19" t="s">
        <v>50</v>
      </c>
      <c r="B15" s="67"/>
      <c r="C15" s="17"/>
      <c r="D15" s="17"/>
      <c r="E15" s="6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68"/>
      <c r="V15" s="17"/>
    </row>
    <row r="16" spans="1:23" s="20" customFormat="1">
      <c r="A16" s="19" t="s">
        <v>51</v>
      </c>
      <c r="B16" s="67"/>
      <c r="C16" s="17"/>
      <c r="D16" s="17"/>
      <c r="E16" s="6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68"/>
      <c r="V16" s="17"/>
    </row>
    <row r="17" spans="1:41">
      <c r="A17" s="19" t="s">
        <v>52</v>
      </c>
      <c r="B17" s="67"/>
      <c r="C17" s="17"/>
      <c r="D17" s="17"/>
      <c r="E17" s="68"/>
      <c r="F17" s="17">
        <v>28.953943344855855</v>
      </c>
      <c r="G17" s="17">
        <v>29.183126737934163</v>
      </c>
      <c r="H17" s="17">
        <v>29.412310131012479</v>
      </c>
      <c r="I17" s="17">
        <v>29.641493524090791</v>
      </c>
      <c r="J17" s="17">
        <v>29.916264852802637</v>
      </c>
      <c r="K17" s="17">
        <v>30.19103618151448</v>
      </c>
      <c r="L17" s="17">
        <v>30.465807510226327</v>
      </c>
      <c r="M17" s="17">
        <v>30.740578838938173</v>
      </c>
      <c r="N17" s="17">
        <v>31.015350167650013</v>
      </c>
      <c r="O17" s="17">
        <v>31.290121496361859</v>
      </c>
      <c r="P17" s="17">
        <v>31.564892825073699</v>
      </c>
      <c r="Q17" s="17">
        <v>31.839664153785545</v>
      </c>
      <c r="R17" s="17">
        <v>32.114435482497392</v>
      </c>
      <c r="S17" s="17">
        <v>32.389206811209228</v>
      </c>
      <c r="T17" s="17">
        <v>32.663978139921078</v>
      </c>
      <c r="U17" s="68">
        <v>34.141187893624135</v>
      </c>
      <c r="V17" s="17"/>
    </row>
    <row r="18" spans="1:41">
      <c r="A18" s="19" t="s">
        <v>53</v>
      </c>
      <c r="B18" s="67"/>
      <c r="C18" s="17"/>
      <c r="D18" s="17"/>
      <c r="E18" s="68"/>
      <c r="F18" s="17">
        <v>105.18642478933856</v>
      </c>
      <c r="G18" s="17">
        <v>106.00984916206528</v>
      </c>
      <c r="H18" s="17">
        <v>106.83327353479201</v>
      </c>
      <c r="I18" s="17">
        <v>107.65669790751873</v>
      </c>
      <c r="J18" s="17">
        <v>108.60072533245442</v>
      </c>
      <c r="K18" s="17">
        <v>109.54475275739009</v>
      </c>
      <c r="L18" s="17">
        <v>110.48878018232575</v>
      </c>
      <c r="M18" s="17">
        <v>111.43280760726144</v>
      </c>
      <c r="N18" s="17">
        <v>112.37683503219711</v>
      </c>
      <c r="O18" s="17">
        <v>113.32086245713278</v>
      </c>
      <c r="P18" s="17">
        <v>114.26488988206846</v>
      </c>
      <c r="Q18" s="17">
        <v>115.20891730700413</v>
      </c>
      <c r="R18" s="17">
        <v>116.15294473193978</v>
      </c>
      <c r="S18" s="17">
        <v>117.09697215687545</v>
      </c>
      <c r="T18" s="17">
        <v>118.04099958181111</v>
      </c>
      <c r="U18" s="68">
        <v>110.90635514707218</v>
      </c>
      <c r="V18" s="17"/>
    </row>
    <row r="19" spans="1:41">
      <c r="A19" s="19" t="s">
        <v>31</v>
      </c>
      <c r="B19" s="67"/>
      <c r="C19" s="17"/>
      <c r="D19" s="17"/>
      <c r="E19" s="68"/>
      <c r="F19" s="17">
        <v>5.834583333333331</v>
      </c>
      <c r="G19" s="17">
        <v>5.859916666666666</v>
      </c>
      <c r="H19" s="17">
        <v>5.8852499999999983</v>
      </c>
      <c r="I19" s="17">
        <v>5.9105833333333315</v>
      </c>
      <c r="J19" s="17">
        <v>5.9074166666666654</v>
      </c>
      <c r="K19" s="17">
        <v>5.9045138888888866</v>
      </c>
      <c r="L19" s="17">
        <v>5.9018749999999978</v>
      </c>
      <c r="M19" s="17">
        <v>5.8994999999999989</v>
      </c>
      <c r="N19" s="17">
        <v>5.8973888888888872</v>
      </c>
      <c r="O19" s="17">
        <v>5.8955416666666656</v>
      </c>
      <c r="P19" s="17">
        <v>5.8939583333333312</v>
      </c>
      <c r="Q19" s="17">
        <v>5.8926388888888885</v>
      </c>
      <c r="R19" s="17">
        <v>5.8915833333333323</v>
      </c>
      <c r="S19" s="17">
        <v>5.890791666666666</v>
      </c>
      <c r="T19" s="17">
        <v>5.8902638888888887</v>
      </c>
      <c r="U19" s="68">
        <v>5.89</v>
      </c>
      <c r="V19" s="17"/>
    </row>
    <row r="20" spans="1:41" s="10" customFormat="1">
      <c r="A20" s="16" t="s">
        <v>32</v>
      </c>
      <c r="B20" s="71"/>
      <c r="C20" s="18"/>
      <c r="D20" s="18"/>
      <c r="E20" s="72"/>
      <c r="F20" s="18">
        <v>139.9749514675278</v>
      </c>
      <c r="G20" s="18">
        <v>141.05289256666617</v>
      </c>
      <c r="H20" s="18">
        <v>142.13083366580454</v>
      </c>
      <c r="I20" s="18">
        <v>143.20877476494294</v>
      </c>
      <c r="J20" s="18">
        <v>144.42440685192378</v>
      </c>
      <c r="K20" s="18">
        <v>145.64030282779348</v>
      </c>
      <c r="L20" s="18">
        <v>146.85646269255207</v>
      </c>
      <c r="M20" s="18">
        <v>148.07288644619956</v>
      </c>
      <c r="N20" s="18">
        <v>149.28957408873595</v>
      </c>
      <c r="O20" s="18">
        <v>150.50652562016126</v>
      </c>
      <c r="P20" s="18">
        <v>151.7237410404754</v>
      </c>
      <c r="Q20" s="18">
        <v>152.94122034967847</v>
      </c>
      <c r="R20" s="18">
        <v>154.15896354777044</v>
      </c>
      <c r="S20" s="18">
        <v>155.37697063475127</v>
      </c>
      <c r="T20" s="18">
        <v>156.59524161062097</v>
      </c>
      <c r="U20" s="72">
        <v>150.93754304069631</v>
      </c>
      <c r="V20" s="18"/>
      <c r="W20" s="7"/>
    </row>
    <row r="21" spans="1:41" s="10" customFormat="1">
      <c r="A21" s="16" t="s">
        <v>33</v>
      </c>
      <c r="B21" s="71"/>
      <c r="C21" s="18"/>
      <c r="D21" s="18"/>
      <c r="E21" s="72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72"/>
      <c r="V21" s="18"/>
    </row>
    <row r="22" spans="1:41">
      <c r="A22" s="19" t="s">
        <v>34</v>
      </c>
      <c r="B22" s="67"/>
      <c r="C22" s="17"/>
      <c r="D22" s="17"/>
      <c r="E22" s="68"/>
      <c r="F22" s="17">
        <v>30.779294188000005</v>
      </c>
      <c r="G22" s="17">
        <v>31.483948125333338</v>
      </c>
      <c r="H22" s="17">
        <v>32.188602062666668</v>
      </c>
      <c r="I22" s="17">
        <v>32.893256000000001</v>
      </c>
      <c r="J22" s="17">
        <v>33.497798000000003</v>
      </c>
      <c r="K22" s="17">
        <v>34.102340000000005</v>
      </c>
      <c r="L22" s="17">
        <v>34.706882</v>
      </c>
      <c r="M22" s="17">
        <v>35.311424000000002</v>
      </c>
      <c r="N22" s="17">
        <v>35.915966000000004</v>
      </c>
      <c r="O22" s="17">
        <v>36.520508</v>
      </c>
      <c r="P22" s="17">
        <v>37.125050000000002</v>
      </c>
      <c r="Q22" s="17">
        <v>37.729592000000004</v>
      </c>
      <c r="R22" s="17">
        <v>38.334133999999999</v>
      </c>
      <c r="S22" s="17">
        <v>38.938676000000001</v>
      </c>
      <c r="T22" s="17">
        <v>39.543218000000003</v>
      </c>
      <c r="U22" s="68">
        <v>40.147759999999998</v>
      </c>
      <c r="V22" s="17"/>
    </row>
    <row r="23" spans="1:41" s="20" customFormat="1">
      <c r="A23" s="19" t="s">
        <v>35</v>
      </c>
      <c r="B23" s="67"/>
      <c r="C23" s="17"/>
      <c r="D23" s="17"/>
      <c r="E23" s="6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68"/>
      <c r="V23" s="17"/>
      <c r="W23" s="7"/>
    </row>
    <row r="24" spans="1:41" s="20" customFormat="1">
      <c r="A24" s="19" t="s">
        <v>36</v>
      </c>
      <c r="B24" s="67"/>
      <c r="C24" s="17"/>
      <c r="D24" s="17"/>
      <c r="E24" s="68"/>
      <c r="F24" s="17">
        <v>27.083333333333332</v>
      </c>
      <c r="G24" s="17">
        <v>27.083333333333332</v>
      </c>
      <c r="H24" s="17">
        <v>27.083333333333332</v>
      </c>
      <c r="I24" s="17">
        <v>27.083333333333332</v>
      </c>
      <c r="J24" s="17">
        <v>27.083333333333332</v>
      </c>
      <c r="K24" s="17">
        <v>27.083333333333332</v>
      </c>
      <c r="L24" s="17">
        <v>27.083333333333332</v>
      </c>
      <c r="M24" s="17">
        <v>27.083333333333332</v>
      </c>
      <c r="N24" s="17">
        <v>27.083333333333332</v>
      </c>
      <c r="O24" s="17">
        <v>27.083333333333332</v>
      </c>
      <c r="P24" s="17">
        <v>27.083333333333332</v>
      </c>
      <c r="Q24" s="17">
        <v>27.083333333333332</v>
      </c>
      <c r="R24" s="17">
        <v>20.104166666666668</v>
      </c>
      <c r="S24" s="17">
        <v>20.104166666666668</v>
      </c>
      <c r="T24" s="17">
        <v>20.104166666666668</v>
      </c>
      <c r="U24" s="68">
        <v>20.104166666666668</v>
      </c>
      <c r="V24" s="17"/>
      <c r="W24" s="7"/>
    </row>
    <row r="25" spans="1:41">
      <c r="A25" s="19" t="s">
        <v>37</v>
      </c>
      <c r="B25" s="67"/>
      <c r="C25" s="17"/>
      <c r="D25" s="17"/>
      <c r="E25" s="68"/>
      <c r="F25" s="17">
        <v>7.8715496156533904</v>
      </c>
      <c r="G25" s="17">
        <v>8.0186058700209646</v>
      </c>
      <c r="H25" s="17">
        <v>8.1656621243885414</v>
      </c>
      <c r="I25" s="17">
        <v>8.3127183787561147</v>
      </c>
      <c r="J25" s="17">
        <v>8.4872466806429081</v>
      </c>
      <c r="K25" s="17">
        <v>8.6617749825297015</v>
      </c>
      <c r="L25" s="17">
        <v>8.836303284416493</v>
      </c>
      <c r="M25" s="17">
        <v>9.0108315863032864</v>
      </c>
      <c r="N25" s="17">
        <v>9.1853598881900798</v>
      </c>
      <c r="O25" s="17">
        <v>9.3598881900768713</v>
      </c>
      <c r="P25" s="17">
        <v>9.5344164919636629</v>
      </c>
      <c r="Q25" s="17">
        <v>9.7089447938504563</v>
      </c>
      <c r="R25" s="17">
        <v>9.8834730957372496</v>
      </c>
      <c r="S25" s="17">
        <v>10.058001397624041</v>
      </c>
      <c r="T25" s="17">
        <v>10.058001397624041</v>
      </c>
      <c r="U25" s="68">
        <v>10.407058001397626</v>
      </c>
      <c r="V25" s="17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s="20" customFormat="1">
      <c r="A26" s="19" t="s">
        <v>38</v>
      </c>
      <c r="B26" s="67"/>
      <c r="C26" s="17"/>
      <c r="D26" s="17"/>
      <c r="E26" s="6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68"/>
      <c r="V26" s="17"/>
      <c r="W26" s="7"/>
    </row>
    <row r="27" spans="1:41" s="20" customFormat="1">
      <c r="A27" s="19" t="s">
        <v>39</v>
      </c>
      <c r="B27" s="67"/>
      <c r="C27" s="17"/>
      <c r="D27" s="17"/>
      <c r="E27" s="68"/>
      <c r="F27" s="17">
        <v>6.089344941956881</v>
      </c>
      <c r="G27" s="17">
        <v>6.089344941956881</v>
      </c>
      <c r="H27" s="17">
        <v>6.089344941956881</v>
      </c>
      <c r="I27" s="17">
        <v>6.089344941956881</v>
      </c>
      <c r="J27" s="17">
        <v>6.089344941956881</v>
      </c>
      <c r="K27" s="17">
        <v>6.089344941956881</v>
      </c>
      <c r="L27" s="17">
        <v>6.089344941956881</v>
      </c>
      <c r="M27" s="17">
        <v>6.089344941956881</v>
      </c>
      <c r="N27" s="17">
        <v>6.089344941956881</v>
      </c>
      <c r="O27" s="17">
        <v>6.089344941956881</v>
      </c>
      <c r="P27" s="17">
        <v>6.089344941956881</v>
      </c>
      <c r="Q27" s="17">
        <v>6.089344941956881</v>
      </c>
      <c r="R27" s="17">
        <v>6.089344941956881</v>
      </c>
      <c r="S27" s="17">
        <v>6.089344941956881</v>
      </c>
      <c r="T27" s="17">
        <v>6.089344941956881</v>
      </c>
      <c r="U27" s="68">
        <v>6.458333333333333</v>
      </c>
      <c r="V27" s="17"/>
      <c r="W27" s="7"/>
    </row>
    <row r="28" spans="1:41" s="20" customFormat="1">
      <c r="A28" s="19" t="s">
        <v>40</v>
      </c>
      <c r="B28" s="67"/>
      <c r="C28" s="17"/>
      <c r="D28" s="17"/>
      <c r="E28" s="68"/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-12</v>
      </c>
      <c r="S28" s="17">
        <v>-12</v>
      </c>
      <c r="T28" s="17">
        <v>-12</v>
      </c>
      <c r="U28" s="68">
        <v>-12</v>
      </c>
      <c r="V28" s="17"/>
      <c r="W28" s="7"/>
    </row>
    <row r="29" spans="1:41" s="10" customFormat="1">
      <c r="A29" s="16" t="s">
        <v>32</v>
      </c>
      <c r="B29" s="71"/>
      <c r="C29" s="18"/>
      <c r="D29" s="18"/>
      <c r="E29" s="72"/>
      <c r="F29" s="18">
        <v>71.823522078943611</v>
      </c>
      <c r="G29" s="18">
        <v>72.675232270644514</v>
      </c>
      <c r="H29" s="18">
        <v>73.526942462345431</v>
      </c>
      <c r="I29" s="18">
        <v>74.378652654046334</v>
      </c>
      <c r="J29" s="18">
        <v>75.157722955933124</v>
      </c>
      <c r="K29" s="18">
        <v>75.936793257819929</v>
      </c>
      <c r="L29" s="18">
        <v>76.715863559706705</v>
      </c>
      <c r="M29" s="18">
        <v>77.494933861593495</v>
      </c>
      <c r="N29" s="18">
        <v>78.274004163480299</v>
      </c>
      <c r="O29" s="18">
        <v>79.053074465367089</v>
      </c>
      <c r="P29" s="18">
        <v>79.83214476725388</v>
      </c>
      <c r="Q29" s="18">
        <v>80.611215069140684</v>
      </c>
      <c r="R29" s="18">
        <v>62.411118704360788</v>
      </c>
      <c r="S29" s="18">
        <v>63.190189006247593</v>
      </c>
      <c r="T29" s="18">
        <v>63.794731006247588</v>
      </c>
      <c r="U29" s="72">
        <v>65.117318001397621</v>
      </c>
      <c r="V29" s="18"/>
      <c r="W29" s="7"/>
    </row>
    <row r="30" spans="1:41" s="10" customFormat="1">
      <c r="A30" s="22" t="s">
        <v>29</v>
      </c>
      <c r="B30" s="74">
        <v>133.40899158717966</v>
      </c>
      <c r="C30" s="75">
        <v>159.67838129582429</v>
      </c>
      <c r="D30" s="75">
        <v>159.8297569041477</v>
      </c>
      <c r="E30" s="76">
        <v>195.34606541216053</v>
      </c>
      <c r="F30" s="75">
        <v>211.79847354647143</v>
      </c>
      <c r="G30" s="75">
        <v>213.7281248373107</v>
      </c>
      <c r="H30" s="75">
        <v>215.65777612814998</v>
      </c>
      <c r="I30" s="75">
        <v>217.58742741898928</v>
      </c>
      <c r="J30" s="75">
        <v>219.58212980785692</v>
      </c>
      <c r="K30" s="75">
        <v>221.57709608561339</v>
      </c>
      <c r="L30" s="75">
        <v>223.57232625225879</v>
      </c>
      <c r="M30" s="75">
        <v>225.56782030779306</v>
      </c>
      <c r="N30" s="75">
        <v>227.56357825221625</v>
      </c>
      <c r="O30" s="75">
        <v>229.55960008552836</v>
      </c>
      <c r="P30" s="75">
        <v>231.55588580772928</v>
      </c>
      <c r="Q30" s="75">
        <v>233.55243541881916</v>
      </c>
      <c r="R30" s="75">
        <v>216.57008225213121</v>
      </c>
      <c r="S30" s="75">
        <v>218.56715964099885</v>
      </c>
      <c r="T30" s="75">
        <v>220.38997261686856</v>
      </c>
      <c r="U30" s="76">
        <v>216.05486104209393</v>
      </c>
      <c r="V30" s="18"/>
      <c r="W30" s="7"/>
    </row>
    <row r="31" spans="1:41" s="10" customFormat="1">
      <c r="A31" s="23" t="s">
        <v>41</v>
      </c>
      <c r="B31" s="77"/>
      <c r="C31" s="24"/>
      <c r="D31" s="24"/>
      <c r="E31" s="78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79"/>
      <c r="T31" s="30"/>
      <c r="U31" s="70"/>
      <c r="V31" s="30"/>
    </row>
    <row r="32" spans="1:41" s="20" customFormat="1">
      <c r="A32" s="26" t="s">
        <v>42</v>
      </c>
      <c r="B32" s="77"/>
      <c r="C32" s="24"/>
      <c r="D32" s="24"/>
      <c r="E32" s="78"/>
      <c r="F32" s="24">
        <v>72.739500000000007</v>
      </c>
      <c r="G32" s="24">
        <v>72.920640604166678</v>
      </c>
      <c r="H32" s="24">
        <v>73.101781208333335</v>
      </c>
      <c r="I32" s="24">
        <v>73.282921812499993</v>
      </c>
      <c r="J32" s="24">
        <v>73.464062416666664</v>
      </c>
      <c r="K32" s="24">
        <v>73.645203020833335</v>
      </c>
      <c r="L32" s="24">
        <v>73.826343624999993</v>
      </c>
      <c r="M32" s="24">
        <v>74.00748422916665</v>
      </c>
      <c r="N32" s="24">
        <v>74.188624833333321</v>
      </c>
      <c r="O32" s="24">
        <v>74.369765437499979</v>
      </c>
      <c r="P32" s="24">
        <v>74.550906041666636</v>
      </c>
      <c r="Q32" s="24">
        <v>74.732046645833307</v>
      </c>
      <c r="R32" s="24">
        <v>74.913187249999979</v>
      </c>
      <c r="S32" s="24">
        <v>75.26525660092706</v>
      </c>
      <c r="T32" s="24">
        <v>75.617325951854141</v>
      </c>
      <c r="U32" s="78">
        <v>75.970738858336816</v>
      </c>
      <c r="V32" s="24"/>
    </row>
    <row r="33" spans="1:23" s="20" customFormat="1">
      <c r="A33" s="26" t="s">
        <v>43</v>
      </c>
      <c r="B33" s="77"/>
      <c r="C33" s="24"/>
      <c r="D33" s="24"/>
      <c r="E33" s="78"/>
      <c r="F33" s="24">
        <v>3.58246045466732</v>
      </c>
      <c r="G33" s="24">
        <v>3.5929092976600998</v>
      </c>
      <c r="H33" s="24">
        <v>3.6033581406528796</v>
      </c>
      <c r="I33" s="24">
        <v>3.6138069836456594</v>
      </c>
      <c r="J33" s="24">
        <v>3.6242558266384393</v>
      </c>
      <c r="K33" s="24">
        <v>3.6347046696312191</v>
      </c>
      <c r="L33" s="24">
        <v>3.6451535126239989</v>
      </c>
      <c r="M33" s="24">
        <v>3.6556023556167787</v>
      </c>
      <c r="N33" s="24">
        <v>3.6660511986095585</v>
      </c>
      <c r="O33" s="24">
        <v>3.6765000416023379</v>
      </c>
      <c r="P33" s="24">
        <v>3.6869488845951177</v>
      </c>
      <c r="Q33" s="24">
        <v>3.6973977275878975</v>
      </c>
      <c r="R33" s="24">
        <v>3.7078465705806773</v>
      </c>
      <c r="S33" s="24">
        <v>3.7186611230782041</v>
      </c>
      <c r="T33" s="24">
        <v>3.7294756755757308</v>
      </c>
      <c r="U33" s="78">
        <v>3.7037015363068222</v>
      </c>
      <c r="V33" s="24"/>
    </row>
    <row r="34" spans="1:23" s="10" customFormat="1">
      <c r="A34" s="27" t="s">
        <v>29</v>
      </c>
      <c r="B34" s="80">
        <v>75.06157116136464</v>
      </c>
      <c r="C34" s="81">
        <v>77.135368735411049</v>
      </c>
      <c r="D34" s="81">
        <v>71.486133494962232</v>
      </c>
      <c r="E34" s="82">
        <v>70.894974853260379</v>
      </c>
      <c r="F34" s="81">
        <v>76.321960454667334</v>
      </c>
      <c r="G34" s="81">
        <v>76.513549901826778</v>
      </c>
      <c r="H34" s="81">
        <v>76.705139348986222</v>
      </c>
      <c r="I34" s="81">
        <v>76.896728796145652</v>
      </c>
      <c r="J34" s="81">
        <v>77.08831824330511</v>
      </c>
      <c r="K34" s="81">
        <v>77.279907690464555</v>
      </c>
      <c r="L34" s="81">
        <v>77.471497137623999</v>
      </c>
      <c r="M34" s="81">
        <v>77.663086584783429</v>
      </c>
      <c r="N34" s="81">
        <v>77.854676031942887</v>
      </c>
      <c r="O34" s="81">
        <v>78.046265479102317</v>
      </c>
      <c r="P34" s="81">
        <v>78.237854926261747</v>
      </c>
      <c r="Q34" s="81">
        <v>78.429444373421205</v>
      </c>
      <c r="R34" s="81">
        <v>78.621033820580649</v>
      </c>
      <c r="S34" s="81">
        <v>78.983917724005266</v>
      </c>
      <c r="T34" s="81">
        <v>79.346801627429869</v>
      </c>
      <c r="U34" s="82">
        <v>79.674440394643639</v>
      </c>
      <c r="V34" s="25"/>
      <c r="W34" s="7"/>
    </row>
    <row r="35" spans="1:23">
      <c r="A35" s="20"/>
      <c r="B35" s="77"/>
      <c r="C35" s="24"/>
      <c r="D35" s="24"/>
      <c r="E35" s="7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83"/>
      <c r="U35" s="45"/>
      <c r="V35" s="20"/>
    </row>
    <row r="36" spans="1:23">
      <c r="A36" s="29" t="s">
        <v>44</v>
      </c>
      <c r="B36" s="84">
        <v>27.74280079026903</v>
      </c>
      <c r="C36" s="85">
        <v>26.115233596862936</v>
      </c>
      <c r="D36" s="85">
        <v>25.292326992894061</v>
      </c>
      <c r="E36" s="86">
        <v>26.666974832126925</v>
      </c>
      <c r="F36" s="85">
        <v>28.11067218620326</v>
      </c>
      <c r="G36" s="85">
        <v>28.091244292037572</v>
      </c>
      <c r="H36" s="85">
        <v>28.102035257171792</v>
      </c>
      <c r="I36" s="85">
        <v>28.128565005069049</v>
      </c>
      <c r="J36" s="85">
        <v>28.158853958033319</v>
      </c>
      <c r="K36" s="85">
        <v>28.176438863291537</v>
      </c>
      <c r="L36" s="85">
        <v>28.164612035099253</v>
      </c>
      <c r="M36" s="85">
        <v>28.183166793190367</v>
      </c>
      <c r="N36" s="85">
        <v>28.200084052112629</v>
      </c>
      <c r="O36" s="85">
        <v>28.317687102928858</v>
      </c>
      <c r="P36" s="85">
        <v>28.811820346450759</v>
      </c>
      <c r="Q36" s="85">
        <v>29.574264296462729</v>
      </c>
      <c r="R36" s="85">
        <v>29.232848387497143</v>
      </c>
      <c r="S36" s="85">
        <v>29.066699639387025</v>
      </c>
      <c r="T36" s="85">
        <v>28.951584901743104</v>
      </c>
      <c r="U36" s="86">
        <v>28.99944664653799</v>
      </c>
      <c r="V36" s="36"/>
    </row>
    <row r="37" spans="1:23" s="1" customFormat="1" ht="13.5" thickBot="1">
      <c r="A37" s="6"/>
      <c r="B37" s="87"/>
      <c r="C37" s="88"/>
      <c r="D37" s="88"/>
      <c r="E37" s="89"/>
      <c r="F37" s="108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1"/>
      <c r="V37" s="39"/>
    </row>
    <row r="38" spans="1:23" s="10" customFormat="1">
      <c r="A38" s="30" t="s">
        <v>45</v>
      </c>
      <c r="B38" s="92">
        <v>570.93726853562998</v>
      </c>
      <c r="C38" s="31">
        <v>546.84075625292382</v>
      </c>
      <c r="D38" s="31">
        <v>523.63966173155404</v>
      </c>
      <c r="E38" s="93">
        <v>550.59013719911025</v>
      </c>
      <c r="F38" s="31">
        <v>547.33549093222643</v>
      </c>
      <c r="G38" s="31">
        <v>548.48055419187403</v>
      </c>
      <c r="H38" s="31">
        <v>549.66345146336516</v>
      </c>
      <c r="I38" s="31">
        <v>553.16014821645194</v>
      </c>
      <c r="J38" s="31">
        <v>556.72660259231088</v>
      </c>
      <c r="K38" s="31">
        <v>560.2774153893306</v>
      </c>
      <c r="L38" s="31">
        <v>562.05203733509256</v>
      </c>
      <c r="M38" s="31">
        <v>563.86496091577021</v>
      </c>
      <c r="N38" s="31">
        <v>565.67609823637747</v>
      </c>
      <c r="O38" s="31">
        <v>569.49043986486163</v>
      </c>
      <c r="P38" s="31">
        <v>573.77646118350219</v>
      </c>
      <c r="Q38" s="31">
        <v>578.39867139555724</v>
      </c>
      <c r="R38" s="31">
        <v>561.60519074613364</v>
      </c>
      <c r="S38" s="31">
        <v>564.18186959392165</v>
      </c>
      <c r="T38" s="31">
        <v>566.64817860981566</v>
      </c>
      <c r="U38" s="93">
        <v>558.14357148649492</v>
      </c>
      <c r="V38" s="31"/>
      <c r="W38" s="7"/>
    </row>
    <row r="39" spans="1:23">
      <c r="A39" s="20"/>
      <c r="B39" s="94"/>
      <c r="C39" s="28"/>
      <c r="D39" s="28"/>
      <c r="E39" s="95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95"/>
      <c r="V39" s="28"/>
    </row>
    <row r="40" spans="1:23" s="10" customFormat="1">
      <c r="A40" s="30" t="s">
        <v>46</v>
      </c>
      <c r="B40" s="92">
        <v>582.59881659564803</v>
      </c>
      <c r="C40" s="31">
        <v>548.4199055341212</v>
      </c>
      <c r="D40" s="31">
        <v>531.13886685077478</v>
      </c>
      <c r="E40" s="93">
        <v>560.00647147466418</v>
      </c>
      <c r="F40" s="31">
        <v>590.32411591026823</v>
      </c>
      <c r="G40" s="31">
        <v>589.91613013278823</v>
      </c>
      <c r="H40" s="31">
        <v>590.14274040060707</v>
      </c>
      <c r="I40" s="31">
        <v>590.69986510644992</v>
      </c>
      <c r="J40" s="31">
        <v>591.33593311870027</v>
      </c>
      <c r="K40" s="31">
        <v>591.70521612912216</v>
      </c>
      <c r="L40" s="31">
        <v>591.45685273708466</v>
      </c>
      <c r="M40" s="31">
        <v>591.84650265699781</v>
      </c>
      <c r="N40" s="31">
        <v>592.2017650943643</v>
      </c>
      <c r="O40" s="31">
        <v>594.67142916150635</v>
      </c>
      <c r="P40" s="31">
        <v>605.04822727546605</v>
      </c>
      <c r="Q40" s="31">
        <v>621.05955022571663</v>
      </c>
      <c r="R40" s="31">
        <v>613.88981613743942</v>
      </c>
      <c r="S40" s="31">
        <v>610.40069242712582</v>
      </c>
      <c r="T40" s="31">
        <v>607.98328293660518</v>
      </c>
      <c r="U40" s="93">
        <v>608.98837957729654</v>
      </c>
      <c r="V40" s="31"/>
      <c r="W40" s="7"/>
    </row>
    <row r="41" spans="1:23" s="10" customFormat="1">
      <c r="A41" s="30"/>
      <c r="B41" s="92"/>
      <c r="C41" s="31"/>
      <c r="D41" s="31"/>
      <c r="E41" s="93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93"/>
      <c r="V41" s="31"/>
      <c r="W41" s="7"/>
    </row>
    <row r="42" spans="1:23" s="30" customFormat="1" collapsed="1">
      <c r="A42" s="30" t="s">
        <v>47</v>
      </c>
      <c r="B42" s="92">
        <v>11.661548060018049</v>
      </c>
      <c r="C42" s="31">
        <v>1.579149281197374</v>
      </c>
      <c r="D42" s="31">
        <v>7.4992051192207327</v>
      </c>
      <c r="E42" s="93">
        <v>9.4163342755539361</v>
      </c>
      <c r="F42" s="31">
        <v>29.993363443773749</v>
      </c>
      <c r="G42" s="31">
        <v>30.984836373238217</v>
      </c>
      <c r="H42" s="31">
        <v>31.86213488306111</v>
      </c>
      <c r="I42" s="31">
        <v>32.571220541202869</v>
      </c>
      <c r="J42" s="31">
        <v>33.355464189977155</v>
      </c>
      <c r="K42" s="31">
        <v>34.578265556710406</v>
      </c>
      <c r="L42" s="31">
        <v>35.676201663358242</v>
      </c>
      <c r="M42" s="31">
        <v>35.924678421447652</v>
      </c>
      <c r="N42" s="31">
        <v>35.916949835745754</v>
      </c>
      <c r="O42" s="31">
        <v>36.101311918409124</v>
      </c>
      <c r="P42" s="31">
        <v>36.319928983303498</v>
      </c>
      <c r="Q42" s="31">
        <v>36.570617225320184</v>
      </c>
      <c r="R42" s="31">
        <v>37.055447707517779</v>
      </c>
      <c r="S42" s="31">
        <v>37.695786032672565</v>
      </c>
      <c r="T42" s="31">
        <v>38.440579800282094</v>
      </c>
      <c r="U42" s="93">
        <v>46.200292448066072</v>
      </c>
      <c r="V42" s="31"/>
    </row>
    <row r="43" spans="1:23" s="10" customFormat="1">
      <c r="A43" s="30"/>
      <c r="B43" s="96"/>
      <c r="C43" s="97"/>
      <c r="D43" s="97"/>
      <c r="E43" s="98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93"/>
      <c r="V43" s="31"/>
    </row>
    <row r="44" spans="1:23" s="30" customFormat="1" ht="13.5" thickBot="1">
      <c r="A44" s="32" t="s">
        <v>48</v>
      </c>
      <c r="B44" s="99">
        <v>2.0016429364139495E-2</v>
      </c>
      <c r="C44" s="100">
        <v>2.8794528886755071E-3</v>
      </c>
      <c r="D44" s="100">
        <v>1.411910441366299E-2</v>
      </c>
      <c r="E44" s="101">
        <v>1.6814688320936574E-2</v>
      </c>
      <c r="F44" s="100">
        <v>5.0808297739157363E-2</v>
      </c>
      <c r="G44" s="100">
        <v>5.2524138247014247E-2</v>
      </c>
      <c r="H44" s="100">
        <v>5.3990556354945776E-2</v>
      </c>
      <c r="I44" s="100">
        <v>5.5140050752056996E-2</v>
      </c>
      <c r="J44" s="100">
        <v>5.6406963152164195E-2</v>
      </c>
      <c r="K44" s="100">
        <v>5.8438331476808755E-2</v>
      </c>
      <c r="L44" s="100">
        <v>6.0319195725367786E-2</v>
      </c>
      <c r="M44" s="100">
        <v>6.0699316900868217E-2</v>
      </c>
      <c r="N44" s="100">
        <v>6.0649852723796888E-2</v>
      </c>
      <c r="O44" s="100">
        <v>6.0707997976819562E-2</v>
      </c>
      <c r="P44" s="100">
        <v>6.0028155353586021E-2</v>
      </c>
      <c r="Q44" s="100">
        <v>5.8884236160653247E-2</v>
      </c>
      <c r="R44" s="100">
        <v>6.0361724096790845E-2</v>
      </c>
      <c r="S44" s="100">
        <v>6.1755804834990366E-2</v>
      </c>
      <c r="T44" s="100">
        <v>6.3226376249378421E-2</v>
      </c>
      <c r="U44" s="101">
        <v>7.5863996748401094E-2</v>
      </c>
      <c r="V44" s="37"/>
    </row>
    <row r="46" spans="1:23">
      <c r="B46" s="102"/>
      <c r="C46" s="102"/>
      <c r="E46" s="102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</row>
    <row r="47" spans="1:23"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V47" s="33"/>
    </row>
    <row r="48" spans="1:23"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</row>
    <row r="49" spans="6:22"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33"/>
    </row>
    <row r="50" spans="6:22"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</row>
    <row r="51" spans="6:22"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</row>
    <row r="52" spans="6:22">
      <c r="U52" s="103"/>
    </row>
    <row r="53" spans="6:22"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</row>
    <row r="54" spans="6:22">
      <c r="U54" s="103"/>
    </row>
    <row r="55" spans="6:22">
      <c r="U55" s="103"/>
    </row>
    <row r="56" spans="6:22">
      <c r="U56" s="103"/>
    </row>
    <row r="57" spans="6:22">
      <c r="U57" s="103"/>
    </row>
    <row r="59" spans="6:22">
      <c r="S59" s="73"/>
      <c r="U59" s="83"/>
    </row>
    <row r="60" spans="6:22">
      <c r="U60" s="83"/>
    </row>
    <row r="62" spans="6:22">
      <c r="U62" s="83"/>
    </row>
    <row r="63" spans="6:22">
      <c r="U63" s="83"/>
    </row>
  </sheetData>
  <mergeCells count="2">
    <mergeCell ref="B3:E3"/>
    <mergeCell ref="F3:U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X8" sqref="X8"/>
    </sheetView>
  </sheetViews>
  <sheetFormatPr defaultRowHeight="12.75"/>
  <cols>
    <col min="1" max="1" width="2.625" style="3" customWidth="1"/>
    <col min="2" max="16384" width="9" style="3"/>
  </cols>
  <sheetData>
    <row r="2" spans="2:3">
      <c r="B2" s="40" t="s">
        <v>68</v>
      </c>
    </row>
    <row r="4" spans="2:3">
      <c r="B4" s="4" t="s">
        <v>0</v>
      </c>
      <c r="C4" s="3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U16" sqref="U16"/>
    </sheetView>
  </sheetViews>
  <sheetFormatPr defaultRowHeight="12.75"/>
  <cols>
    <col min="1" max="1" width="2.625" style="3" customWidth="1"/>
    <col min="2" max="16384" width="9" style="3"/>
  </cols>
  <sheetData>
    <row r="2" spans="2:3">
      <c r="B2" s="40" t="s">
        <v>69</v>
      </c>
    </row>
    <row r="4" spans="2:3">
      <c r="B4" s="4" t="s">
        <v>0</v>
      </c>
      <c r="C4" s="3" t="s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Q36" sqref="Q36"/>
    </sheetView>
  </sheetViews>
  <sheetFormatPr defaultRowHeight="12.75"/>
  <cols>
    <col min="1" max="1" width="2.625" style="3" customWidth="1"/>
    <col min="2" max="16384" width="9" style="3"/>
  </cols>
  <sheetData>
    <row r="2" spans="2:3">
      <c r="B2" s="40" t="s">
        <v>70</v>
      </c>
    </row>
    <row r="4" spans="2:3">
      <c r="B4" s="4" t="s">
        <v>0</v>
      </c>
      <c r="C4" s="3" t="s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L29" sqref="L29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40" t="s">
        <v>55</v>
      </c>
    </row>
    <row r="3" spans="1:2">
      <c r="B3" s="40" t="s">
        <v>54</v>
      </c>
    </row>
    <row r="4" spans="1:2">
      <c r="A4" s="41" t="s">
        <v>22</v>
      </c>
      <c r="B4" s="41">
        <v>0.46</v>
      </c>
    </row>
    <row r="5" spans="1:2">
      <c r="A5" s="41" t="s">
        <v>30</v>
      </c>
      <c r="B5" s="41">
        <v>0.22</v>
      </c>
    </row>
    <row r="6" spans="1:2">
      <c r="A6" s="41" t="s">
        <v>33</v>
      </c>
      <c r="B6" s="41">
        <v>7.0000000000000007E-2</v>
      </c>
    </row>
    <row r="7" spans="1:2">
      <c r="A7" s="41" t="s">
        <v>41</v>
      </c>
      <c r="B7" s="41">
        <v>0.13</v>
      </c>
    </row>
    <row r="8" spans="1:2">
      <c r="A8" s="41" t="s">
        <v>44</v>
      </c>
      <c r="B8" s="41">
        <v>0.05</v>
      </c>
    </row>
    <row r="9" spans="1:2">
      <c r="A9" s="41" t="s">
        <v>56</v>
      </c>
      <c r="B9" s="41">
        <v>7.0000000000000007E-2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3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DCBA7B274C0864BB733C9B7F2CD18DC" ma:contentTypeVersion="5" ma:contentTypeDescription="" ma:contentTypeScope="" ma:versionID="b05e5c6542f7e09d50ee9139c029dde4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847d241a0c2b3be8550d3cdd1ff66a40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77FACD-B475-4811-BB18-27F7E4F51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50D54D-48F3-4DD4-99AF-BD5EA9F53CBA}">
  <ds:schemaRefs>
    <ds:schemaRef ds:uri="http://purl.org/dc/dcmitype/"/>
    <ds:schemaRef ds:uri="http://purl.org/dc/elements/1.1/"/>
    <ds:schemaRef ds:uri="http://schemas.microsoft.com/sharepoint/v3/fields"/>
    <ds:schemaRef ds:uri="631298fc-6a88-4548-b7d9-3b164918c4a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601344-93B7-4EBC-AAD4-7223C80F45F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4AF1525-C302-405E-8C17-A0CEC276E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OP</cp:lastModifiedBy>
  <dcterms:created xsi:type="dcterms:W3CDTF">2014-03-31T10:55:50Z</dcterms:created>
  <dcterms:modified xsi:type="dcterms:W3CDTF">2014-05-23T13:01:23Z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0x01010033282546F0D44441B574BEAA5FBE93E4007DCBA7B274C0864BB733C9B7F2CD18DC</vt:lpwstr>
  </property>
</Properties>
</file>