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485" yWindow="705" windowWidth="13800" windowHeight="4365" tabRatio="918"/>
  </bookViews>
  <sheets>
    <sheet name="2009 - 10 Country" sheetId="1" r:id="rId1"/>
    <sheet name="2009 - 10 Status" sheetId="2" r:id="rId2"/>
    <sheet name="2009 - 10 Technology " sheetId="3" r:id="rId3"/>
    <sheet name="2010 - 11 Country" sheetId="4" r:id="rId4"/>
    <sheet name="2010 - 11 Status " sheetId="5" r:id="rId5"/>
    <sheet name="2010 - 11 Technology" sheetId="6" r:id="rId6"/>
    <sheet name="2011 - 12 Country" sheetId="7" r:id="rId7"/>
    <sheet name="2011 - 12 Status" sheetId="8" r:id="rId8"/>
    <sheet name="2011 - 12 Technology" sheetId="9" r:id="rId9"/>
    <sheet name="2012 - 13 Country" sheetId="10" r:id="rId10"/>
    <sheet name="2012 - 13 Status" sheetId="11" r:id="rId11"/>
    <sheet name="2012 - 13 Technology" sheetId="12" r:id="rId12"/>
  </sheets>
  <externalReferences>
    <externalReference r:id="rId13"/>
    <externalReference r:id="rId14"/>
    <externalReference r:id="rId15"/>
    <externalReference r:id="rId16"/>
  </externalReferences>
  <definedNames>
    <definedName name="_xlnm._FilterDatabase" localSheetId="1" hidden="1">'2009 - 10 Status'!$B$48:$AD$48</definedName>
  </definedNames>
  <calcPr calcId="125725"/>
</workbook>
</file>

<file path=xl/sharedStrings.xml><?xml version="1.0" encoding="utf-8"?>
<sst xmlns="http://schemas.openxmlformats.org/spreadsheetml/2006/main" count="303" uniqueCount="51">
  <si>
    <t>Sum of No. Of Certificates</t>
  </si>
  <si>
    <t>Country</t>
  </si>
  <si>
    <t>Technology Group</t>
  </si>
  <si>
    <t>Austria</t>
  </si>
  <si>
    <t>Denmark</t>
  </si>
  <si>
    <t>England</t>
  </si>
  <si>
    <t>Finland</t>
  </si>
  <si>
    <t>France</t>
  </si>
  <si>
    <t>Germany</t>
  </si>
  <si>
    <t>Norway</t>
  </si>
  <si>
    <t>Scotland</t>
  </si>
  <si>
    <t>Spain</t>
  </si>
  <si>
    <t>Sweden</t>
  </si>
  <si>
    <t>Switzerland</t>
  </si>
  <si>
    <t>Wales</t>
  </si>
  <si>
    <t>Grand Total</t>
  </si>
  <si>
    <t>Biomass</t>
  </si>
  <si>
    <t>Hydro</t>
  </si>
  <si>
    <t>Landfill Gas</t>
  </si>
  <si>
    <t>Municipal and Industrial Waste</t>
  </si>
  <si>
    <t>Off-shore Wind</t>
  </si>
  <si>
    <t xml:space="preserve">Photovoltaic </t>
  </si>
  <si>
    <t>Sewage Gas</t>
  </si>
  <si>
    <t>Wave Power</t>
  </si>
  <si>
    <t>Wind</t>
  </si>
  <si>
    <t>Data Correct at 25 July 2013</t>
  </si>
  <si>
    <t>Notes</t>
  </si>
  <si>
    <t>The status 'Issued' refers to LECs that have been Issued but not yet redeemed; the status 'Redeemed' refers to LECs that have been Issued and subsequently redeemed against indirect supplies. The total of Issued and Redeemed thus represents the sum of all LECs originally issued.</t>
  </si>
  <si>
    <t>Renewable LECs issued but subsequently revoked, or with the status 'Pending revoke' or 'Cancelled' are NOT included in the figures.</t>
  </si>
  <si>
    <t>Output Period</t>
  </si>
  <si>
    <t>Certificate Status</t>
  </si>
  <si>
    <t>Issued</t>
  </si>
  <si>
    <t xml:space="preserve">Redeemed </t>
  </si>
  <si>
    <t>Technology</t>
  </si>
  <si>
    <t>Netherlands</t>
  </si>
  <si>
    <t>Tidal Power</t>
  </si>
  <si>
    <t>Output period</t>
  </si>
  <si>
    <t>Mar-2010</t>
  </si>
  <si>
    <t>Feb-2010</t>
  </si>
  <si>
    <t>Jan-2010</t>
  </si>
  <si>
    <t>Dec-2009</t>
  </si>
  <si>
    <t>Nov-2009</t>
  </si>
  <si>
    <t>Oct-2009</t>
  </si>
  <si>
    <t>Sep-2009</t>
  </si>
  <si>
    <t>Aug-2009</t>
  </si>
  <si>
    <t>Jul-2009</t>
  </si>
  <si>
    <t>Jun-2009</t>
  </si>
  <si>
    <t>May-2009</t>
  </si>
  <si>
    <t>Apr-2009</t>
  </si>
  <si>
    <t xml:space="preserve">Redeemed' LECs are shown against the month they were originally issued, not the month they were subsequently redeemed. </t>
  </si>
  <si>
    <t>Please note, blank cells indicate that there was no data for this time period at the time of compliation.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</si>
</sst>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Verdana"/>
      <family val="2"/>
    </font>
    <font>
      <b/>
      <sz val="10"/>
      <name val="Arial"/>
      <family val="2"/>
    </font>
    <font>
      <sz val="10"/>
      <name val="Arial"/>
      <family val="2"/>
    </font>
    <font>
      <b/>
      <sz val="16"/>
      <name val="Arial"/>
      <family val="2"/>
    </font>
    <font>
      <sz val="10"/>
      <color theme="1"/>
      <name val="Arial"/>
      <family val="2"/>
    </font>
    <font>
      <b/>
      <sz val="10"/>
      <color theme="1"/>
      <name val="Arial"/>
      <family val="2"/>
    </font>
    <font>
      <sz val="10"/>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8"/>
      </left>
      <right/>
      <top style="thin">
        <color indexed="64"/>
      </top>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style="thin">
        <color indexed="8"/>
      </left>
      <right/>
      <top style="thin">
        <color indexed="8"/>
      </top>
      <bottom/>
      <diagonal/>
    </border>
    <border>
      <left style="thin">
        <color indexed="65"/>
      </left>
      <right style="thin">
        <color indexed="8"/>
      </right>
      <top style="thin">
        <color indexed="8"/>
      </top>
      <bottom/>
      <diagonal/>
    </border>
    <border>
      <left style="thin">
        <color indexed="65"/>
      </left>
      <right/>
      <top style="thin">
        <color indexed="8"/>
      </top>
      <bottom/>
      <diagonal/>
    </border>
  </borders>
  <cellStyleXfs count="1">
    <xf numFmtId="0" fontId="0" fillId="0" borderId="0"/>
  </cellStyleXfs>
  <cellXfs count="83">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left"/>
    </xf>
    <xf numFmtId="0" fontId="3" fillId="0" borderId="0" xfId="0" applyFont="1" applyAlignment="1">
      <alignment vertical="top"/>
    </xf>
    <xf numFmtId="0" fontId="4" fillId="0" borderId="1" xfId="0" applyFont="1" applyBorder="1" applyAlignment="1">
      <alignment horizontal="left" wrapText="1"/>
    </xf>
    <xf numFmtId="0" fontId="4" fillId="0" borderId="1" xfId="0" applyNumberFormat="1" applyFont="1" applyBorder="1"/>
    <xf numFmtId="0" fontId="2" fillId="0" borderId="0" xfId="0" applyFont="1" applyAlignment="1">
      <alignment horizontal="left"/>
    </xf>
    <xf numFmtId="17" fontId="4" fillId="0" borderId="1" xfId="0" applyNumberFormat="1" applyFont="1" applyBorder="1" applyAlignment="1">
      <alignment horizontal="left"/>
    </xf>
    <xf numFmtId="0" fontId="4" fillId="0" borderId="0" xfId="0" applyFont="1" applyAlignment="1">
      <alignment horizontal="left"/>
    </xf>
    <xf numFmtId="0" fontId="4" fillId="0" borderId="1" xfId="0" applyFont="1" applyBorder="1" applyAlignment="1">
      <alignment horizontal="left"/>
    </xf>
    <xf numFmtId="0" fontId="1" fillId="2" borderId="1" xfId="0" applyFont="1" applyFill="1" applyBorder="1" applyAlignment="1">
      <alignment wrapText="1"/>
    </xf>
    <xf numFmtId="0" fontId="4" fillId="0" borderId="0" xfId="0" applyFont="1"/>
    <xf numFmtId="0" fontId="4" fillId="0" borderId="0" xfId="0" applyFont="1" applyBorder="1"/>
    <xf numFmtId="0" fontId="4" fillId="0" borderId="0" xfId="0" applyFont="1" applyAlignment="1">
      <alignment wrapText="1"/>
    </xf>
    <xf numFmtId="0" fontId="2" fillId="0" borderId="0" xfId="0" applyFont="1" applyAlignment="1">
      <alignment horizontal="left"/>
    </xf>
    <xf numFmtId="0" fontId="4" fillId="0" borderId="3" xfId="0" applyNumberFormat="1" applyFont="1" applyBorder="1"/>
    <xf numFmtId="0" fontId="4" fillId="0" borderId="5" xfId="0" applyFont="1" applyBorder="1" applyAlignment="1">
      <alignment horizontal="left" wrapText="1"/>
    </xf>
    <xf numFmtId="0" fontId="4" fillId="0" borderId="2" xfId="0" applyFont="1" applyBorder="1" applyAlignment="1">
      <alignment horizontal="left"/>
    </xf>
    <xf numFmtId="0" fontId="4" fillId="0" borderId="2" xfId="0" applyNumberFormat="1" applyFont="1" applyBorder="1"/>
    <xf numFmtId="17" fontId="4" fillId="0" borderId="2" xfId="0" applyNumberFormat="1" applyFont="1" applyBorder="1" applyAlignment="1">
      <alignment horizontal="left"/>
    </xf>
    <xf numFmtId="17" fontId="5" fillId="2" borderId="5" xfId="0" applyNumberFormat="1" applyFont="1" applyFill="1" applyBorder="1" applyAlignment="1">
      <alignment horizontal="left"/>
    </xf>
    <xf numFmtId="0" fontId="5" fillId="2" borderId="5" xfId="0" applyNumberFormat="1" applyFont="1" applyFill="1" applyBorder="1"/>
    <xf numFmtId="0" fontId="4" fillId="0" borderId="2" xfId="0" applyFont="1" applyBorder="1" applyAlignment="1">
      <alignment horizontal="left" wrapText="1"/>
    </xf>
    <xf numFmtId="0" fontId="4" fillId="0" borderId="6" xfId="0" applyNumberFormat="1" applyFont="1" applyBorder="1"/>
    <xf numFmtId="0" fontId="4" fillId="0" borderId="5" xfId="0" applyFont="1" applyBorder="1" applyAlignment="1">
      <alignment horizontal="left"/>
    </xf>
    <xf numFmtId="17" fontId="4" fillId="0" borderId="5" xfId="0" applyNumberFormat="1" applyFont="1" applyBorder="1" applyAlignment="1">
      <alignment horizontal="left"/>
    </xf>
    <xf numFmtId="0" fontId="4" fillId="0" borderId="5" xfId="0" applyNumberFormat="1" applyFont="1" applyBorder="1"/>
    <xf numFmtId="0" fontId="4" fillId="0" borderId="7" xfId="0" applyNumberFormat="1" applyFont="1" applyBorder="1"/>
    <xf numFmtId="0" fontId="5" fillId="2" borderId="2" xfId="0" applyFont="1" applyFill="1" applyBorder="1"/>
    <xf numFmtId="0" fontId="2" fillId="0" borderId="0" xfId="0" quotePrefix="1" applyFont="1" applyAlignment="1">
      <alignment horizontal="left"/>
    </xf>
    <xf numFmtId="0" fontId="5" fillId="0" borderId="5" xfId="0" applyNumberFormat="1" applyFont="1" applyBorder="1"/>
    <xf numFmtId="0" fontId="5" fillId="0" borderId="1" xfId="0" applyNumberFormat="1" applyFont="1" applyBorder="1"/>
    <xf numFmtId="0" fontId="5" fillId="0" borderId="2" xfId="0" applyNumberFormat="1" applyFont="1" applyBorder="1"/>
    <xf numFmtId="0" fontId="5" fillId="0" borderId="5" xfId="0" applyNumberFormat="1" applyFont="1" applyFill="1" applyBorder="1"/>
    <xf numFmtId="0" fontId="5" fillId="0" borderId="1" xfId="0" applyNumberFormat="1" applyFont="1" applyFill="1" applyBorder="1"/>
    <xf numFmtId="0" fontId="5" fillId="0" borderId="2" xfId="0" applyNumberFormat="1" applyFont="1" applyFill="1" applyBorder="1"/>
    <xf numFmtId="0" fontId="5" fillId="2" borderId="5" xfId="0" applyFont="1" applyFill="1" applyBorder="1" applyAlignment="1">
      <alignment horizontal="left" wrapText="1"/>
    </xf>
    <xf numFmtId="0" fontId="5" fillId="0" borderId="5" xfId="0" applyFont="1" applyFill="1" applyBorder="1"/>
    <xf numFmtId="0" fontId="5" fillId="0" borderId="1" xfId="0" applyFont="1" applyFill="1" applyBorder="1"/>
    <xf numFmtId="0" fontId="5" fillId="0" borderId="2" xfId="0" applyFont="1" applyFill="1" applyBorder="1"/>
    <xf numFmtId="0" fontId="5" fillId="2" borderId="8" xfId="0" applyFont="1" applyFill="1" applyBorder="1" applyAlignment="1">
      <alignment horizontal="left"/>
    </xf>
    <xf numFmtId="0" fontId="1" fillId="0" borderId="13" xfId="0" pivotButton="1" applyFont="1" applyBorder="1" applyAlignment="1">
      <alignment wrapText="1"/>
    </xf>
    <xf numFmtId="0" fontId="4" fillId="0" borderId="15" xfId="0" applyFont="1" applyBorder="1" applyAlignment="1">
      <alignment wrapText="1"/>
    </xf>
    <xf numFmtId="0" fontId="4" fillId="0" borderId="14" xfId="0" applyFont="1" applyBorder="1" applyAlignment="1">
      <alignment wrapText="1"/>
    </xf>
    <xf numFmtId="0" fontId="1" fillId="2" borderId="1" xfId="0" pivotButton="1" applyFont="1" applyFill="1" applyBorder="1" applyAlignment="1">
      <alignment wrapText="1"/>
    </xf>
    <xf numFmtId="0" fontId="4" fillId="3" borderId="1" xfId="0" applyFont="1" applyFill="1" applyBorder="1" applyAlignment="1">
      <alignment wrapText="1"/>
    </xf>
    <xf numFmtId="0" fontId="4" fillId="0" borderId="1" xfId="0" applyNumberFormat="1" applyFont="1" applyBorder="1" applyAlignment="1">
      <alignment wrapText="1"/>
    </xf>
    <xf numFmtId="0" fontId="1" fillId="2" borderId="1" xfId="0" applyNumberFormat="1" applyFont="1" applyFill="1" applyBorder="1" applyAlignment="1">
      <alignment wrapText="1"/>
    </xf>
    <xf numFmtId="0" fontId="5" fillId="0" borderId="1" xfId="0" applyNumberFormat="1" applyFont="1" applyBorder="1" applyAlignment="1">
      <alignment wrapText="1"/>
    </xf>
    <xf numFmtId="0" fontId="2" fillId="0" borderId="0" xfId="0" applyFont="1" applyAlignment="1">
      <alignment horizontal="left"/>
    </xf>
    <xf numFmtId="0" fontId="0" fillId="0" borderId="0" xfId="0" applyFont="1" applyAlignment="1">
      <alignment wrapText="1"/>
    </xf>
    <xf numFmtId="0" fontId="0" fillId="0" borderId="0" xfId="0" applyFont="1" applyAlignment="1">
      <alignment horizontal="left"/>
    </xf>
    <xf numFmtId="0" fontId="0" fillId="0" borderId="0" xfId="0" applyFont="1"/>
    <xf numFmtId="0" fontId="1" fillId="0" borderId="1" xfId="0" pivotButton="1" applyFont="1" applyBorder="1" applyAlignment="1">
      <alignment wrapText="1"/>
    </xf>
    <xf numFmtId="0" fontId="2" fillId="0" borderId="1" xfId="0" applyFont="1" applyBorder="1" applyAlignment="1">
      <alignment wrapText="1"/>
    </xf>
    <xf numFmtId="0" fontId="2" fillId="3" borderId="1" xfId="0" applyFont="1" applyFill="1" applyBorder="1" applyAlignment="1">
      <alignment wrapText="1"/>
    </xf>
    <xf numFmtId="0" fontId="2" fillId="0" borderId="1" xfId="0" applyNumberFormat="1" applyFont="1" applyBorder="1" applyAlignment="1">
      <alignment wrapText="1"/>
    </xf>
    <xf numFmtId="0" fontId="1" fillId="0" borderId="1" xfId="0" applyNumberFormat="1" applyFont="1" applyBorder="1" applyAlignment="1">
      <alignment wrapText="1"/>
    </xf>
    <xf numFmtId="0" fontId="1" fillId="0" borderId="9" xfId="0" pivotButton="1" applyFont="1" applyBorder="1" applyAlignment="1">
      <alignment wrapText="1"/>
    </xf>
    <xf numFmtId="0" fontId="1" fillId="0" borderId="10" xfId="0" pivotButton="1"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17" fontId="2" fillId="3" borderId="1" xfId="0" applyNumberFormat="1" applyFont="1" applyFill="1" applyBorder="1" applyAlignment="1">
      <alignment wrapText="1"/>
    </xf>
    <xf numFmtId="0" fontId="6" fillId="0" borderId="1" xfId="0" applyNumberFormat="1" applyFont="1" applyFill="1" applyBorder="1" applyAlignment="1">
      <alignment wrapText="1"/>
    </xf>
    <xf numFmtId="0" fontId="2" fillId="0" borderId="1" xfId="0" applyNumberFormat="1" applyFont="1" applyFill="1" applyBorder="1" applyAlignment="1">
      <alignment wrapText="1"/>
    </xf>
    <xf numFmtId="17" fontId="1" fillId="2" borderId="1" xfId="0" applyNumberFormat="1" applyFont="1" applyFill="1" applyBorder="1" applyAlignment="1">
      <alignment wrapText="1"/>
    </xf>
    <xf numFmtId="0" fontId="5" fillId="2" borderId="5" xfId="0" applyFont="1" applyFill="1" applyBorder="1" applyAlignment="1">
      <alignment horizontal="left"/>
    </xf>
    <xf numFmtId="0" fontId="4" fillId="0" borderId="1" xfId="0" applyNumberFormat="1" applyFont="1" applyFill="1" applyBorder="1"/>
    <xf numFmtId="0" fontId="5" fillId="2" borderId="1" xfId="0" pivotButton="1" applyFont="1" applyFill="1" applyBorder="1"/>
    <xf numFmtId="0" fontId="5" fillId="2" borderId="1" xfId="0" applyFont="1" applyFill="1" applyBorder="1"/>
    <xf numFmtId="0" fontId="5" fillId="2" borderId="2" xfId="0" pivotButton="1" applyFont="1" applyFill="1" applyBorder="1"/>
    <xf numFmtId="0" fontId="5" fillId="2" borderId="1" xfId="0" pivotButton="1" applyFont="1" applyFill="1" applyBorder="1" applyAlignment="1">
      <alignment wrapText="1"/>
    </xf>
    <xf numFmtId="0" fontId="5" fillId="2" borderId="4" xfId="0" applyFont="1" applyFill="1" applyBorder="1"/>
    <xf numFmtId="0" fontId="5" fillId="2" borderId="2" xfId="0" pivotButton="1" applyFont="1" applyFill="1" applyBorder="1" applyAlignment="1">
      <alignment wrapText="1"/>
    </xf>
    <xf numFmtId="0" fontId="5" fillId="2" borderId="5" xfId="0" applyFont="1" applyFill="1" applyBorder="1" applyAlignment="1">
      <alignment horizontal="right" wrapText="1"/>
    </xf>
    <xf numFmtId="17" fontId="5" fillId="2" borderId="8" xfId="0" applyNumberFormat="1" applyFont="1" applyFill="1" applyBorder="1" applyAlignment="1">
      <alignment horizontal="left"/>
    </xf>
    <xf numFmtId="0" fontId="5" fillId="2" borderId="1" xfId="0" applyNumberFormat="1" applyFont="1" applyFill="1" applyBorder="1"/>
    <xf numFmtId="0" fontId="5" fillId="4" borderId="1" xfId="0" applyFont="1" applyFill="1" applyBorder="1" applyAlignment="1">
      <alignment horizontal="left"/>
    </xf>
    <xf numFmtId="0" fontId="5" fillId="4" borderId="5" xfId="0" applyFont="1" applyFill="1" applyBorder="1" applyAlignment="1">
      <alignment horizontal="left"/>
    </xf>
    <xf numFmtId="17" fontId="5" fillId="2" borderId="2" xfId="0" applyNumberFormat="1" applyFont="1" applyFill="1" applyBorder="1"/>
    <xf numFmtId="0" fontId="2" fillId="0" borderId="0" xfId="0" applyFont="1" applyAlignment="1">
      <alignment horizontal="left"/>
    </xf>
    <xf numFmtId="0" fontId="3" fillId="0" borderId="0" xfId="0" applyFont="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t>Renewable LECs Issued by Country of Generation: April 2009 - March 2010</a:t>
            </a:r>
          </a:p>
          <a:p>
            <a:pPr>
              <a:defRPr/>
            </a:pPr>
            <a:r>
              <a:rPr lang="en-GB" sz="1400" b="0" i="0" baseline="0"/>
              <a:t>(Please note this does not include LECs that have been issued and subsequently revoked)</a:t>
            </a:r>
            <a:endParaRPr lang="en-GB" sz="1400" b="0"/>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'[1]Pivot 2'!$A$21</c:f>
              <c:strCache>
                <c:ptCount val="1"/>
                <c:pt idx="0">
                  <c:v>Grand Total</c:v>
                </c:pt>
              </c:strCache>
            </c:strRef>
          </c:tx>
          <c:dLbls>
            <c:numFmt formatCode="0.00%" sourceLinked="0"/>
            <c:showLegendKey val="0"/>
            <c:showVal val="0"/>
            <c:showCatName val="1"/>
            <c:showSerName val="0"/>
            <c:showPercent val="1"/>
            <c:showBubbleSize val="0"/>
            <c:showLeaderLines val="1"/>
          </c:dLbls>
          <c:cat>
            <c:strRef>
              <c:f>'[1]Pivot 2'!$B$20:$M$20</c:f>
              <c:strCache>
                <c:ptCount val="12"/>
                <c:pt idx="0">
                  <c:v>Austria</c:v>
                </c:pt>
                <c:pt idx="1">
                  <c:v>Denmark</c:v>
                </c:pt>
                <c:pt idx="2">
                  <c:v>England</c:v>
                </c:pt>
                <c:pt idx="3">
                  <c:v>Finland</c:v>
                </c:pt>
                <c:pt idx="4">
                  <c:v>France</c:v>
                </c:pt>
                <c:pt idx="5">
                  <c:v>Germany</c:v>
                </c:pt>
                <c:pt idx="6">
                  <c:v>Norway</c:v>
                </c:pt>
                <c:pt idx="7">
                  <c:v>Scotland</c:v>
                </c:pt>
                <c:pt idx="8">
                  <c:v>Spain</c:v>
                </c:pt>
                <c:pt idx="9">
                  <c:v>Sweden</c:v>
                </c:pt>
                <c:pt idx="10">
                  <c:v>Switzerland</c:v>
                </c:pt>
                <c:pt idx="11">
                  <c:v>Wales</c:v>
                </c:pt>
              </c:strCache>
            </c:strRef>
          </c:cat>
          <c:val>
            <c:numRef>
              <c:f>'[1]Pivot 2'!$B$21:$M$21</c:f>
              <c:numCache>
                <c:formatCode>General</c:formatCode>
                <c:ptCount val="12"/>
                <c:pt idx="0">
                  <c:v>146287</c:v>
                </c:pt>
                <c:pt idx="1">
                  <c:v>117165</c:v>
                </c:pt>
                <c:pt idx="2">
                  <c:v>11559946</c:v>
                </c:pt>
                <c:pt idx="3">
                  <c:v>149866</c:v>
                </c:pt>
                <c:pt idx="4">
                  <c:v>270948</c:v>
                </c:pt>
                <c:pt idx="5">
                  <c:v>694888</c:v>
                </c:pt>
                <c:pt idx="6">
                  <c:v>3647487</c:v>
                </c:pt>
                <c:pt idx="7">
                  <c:v>6007676</c:v>
                </c:pt>
                <c:pt idx="8">
                  <c:v>147051</c:v>
                </c:pt>
                <c:pt idx="9">
                  <c:v>815848</c:v>
                </c:pt>
                <c:pt idx="10">
                  <c:v>996413</c:v>
                </c:pt>
                <c:pt idx="11">
                  <c:v>1503822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t>Renewable LECs Issued by Country of Generation: April 2012 - March 2013</a:t>
            </a:r>
          </a:p>
          <a:p>
            <a:pPr>
              <a:defRPr/>
            </a:pPr>
            <a:r>
              <a:rPr lang="en-GB" sz="1400" b="0" i="0" baseline="0"/>
              <a:t>(Please note this does not include LECs that have been issued and subsequently revoked)</a:t>
            </a:r>
            <a:endParaRPr lang="en-GB" sz="1400" b="1" i="0" baseline="0"/>
          </a:p>
          <a:p>
            <a:pPr>
              <a:defRPr/>
            </a:pPr>
            <a:endParaRPr lang="en-US"/>
          </a:p>
        </c:rich>
      </c:tx>
      <c:overlay val="0"/>
    </c:title>
    <c:autoTitleDeleted val="0"/>
    <c:pivotFmts>
      <c:pivotFmt>
        <c:idx val="0"/>
        <c:marker>
          <c:symbol val="none"/>
        </c:marker>
      </c:pivotFmt>
      <c:pivotFmt>
        <c:idx val="1"/>
        <c:marker>
          <c:symbol val="none"/>
        </c:marker>
        <c:dLbl>
          <c:idx val="0"/>
          <c:numFmt formatCode="0.00%" sourceLinked="0"/>
          <c:spPr/>
          <c:txPr>
            <a:bodyPr/>
            <a:lstStyle/>
            <a:p>
              <a:pPr>
                <a:defRPr/>
              </a:pPr>
              <a:endParaRPr lang="en-US"/>
            </a:p>
          </c:txPr>
          <c:showLegendKey val="0"/>
          <c:showVal val="0"/>
          <c:showCatName val="1"/>
          <c:showSerName val="0"/>
          <c:showPercent val="1"/>
          <c:showBubbleSize val="0"/>
        </c:dLbl>
      </c:pivotFmt>
      <c:pivotFmt>
        <c:idx val="2"/>
      </c:pivotFmt>
      <c:pivotFmt>
        <c:idx val="3"/>
        <c:marker>
          <c:symbol val="none"/>
        </c:marker>
        <c:dLbl>
          <c:idx val="0"/>
          <c:numFmt formatCode="0.00%" sourceLinked="0"/>
          <c:spPr/>
          <c:txPr>
            <a:bodyPr/>
            <a:lstStyle/>
            <a:p>
              <a:pPr>
                <a:defRPr/>
              </a:pPr>
              <a:endParaRPr lang="en-US"/>
            </a:p>
          </c:txPr>
          <c:showLegendKey val="0"/>
          <c:showVal val="0"/>
          <c:showCatName val="1"/>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v>Total</c:v>
          </c:tx>
          <c:dLbls>
            <c:numFmt formatCode="0.00%" sourceLinked="0"/>
            <c:txPr>
              <a:bodyPr/>
              <a:lstStyle/>
              <a:p>
                <a:pPr>
                  <a:defRPr/>
                </a:pPr>
                <a:endParaRPr lang="en-US"/>
              </a:p>
            </c:txPr>
            <c:showLegendKey val="0"/>
            <c:showVal val="0"/>
            <c:showCatName val="1"/>
            <c:showSerName val="0"/>
            <c:showPercent val="1"/>
            <c:showBubbleSize val="0"/>
            <c:showLeaderLines val="1"/>
          </c:dLbls>
          <c:cat>
            <c:strLit>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Lit>
          </c:cat>
          <c:val>
            <c:numLit>
              <c:formatCode>General</c:formatCode>
              <c:ptCount val="13"/>
              <c:pt idx="0">
                <c:v>147219</c:v>
              </c:pt>
              <c:pt idx="1">
                <c:v>982473</c:v>
              </c:pt>
              <c:pt idx="2">
                <c:v>22357233</c:v>
              </c:pt>
              <c:pt idx="3">
                <c:v>246772</c:v>
              </c:pt>
              <c:pt idx="4">
                <c:v>329578</c:v>
              </c:pt>
              <c:pt idx="5">
                <c:v>692192</c:v>
              </c:pt>
              <c:pt idx="6">
                <c:v>42020</c:v>
              </c:pt>
              <c:pt idx="7">
                <c:v>4713787</c:v>
              </c:pt>
              <c:pt idx="8">
                <c:v>9951319</c:v>
              </c:pt>
              <c:pt idx="9">
                <c:v>246171</c:v>
              </c:pt>
              <c:pt idx="10">
                <c:v>1231882</c:v>
              </c:pt>
              <c:pt idx="11">
                <c:v>728828</c:v>
              </c:pt>
              <c:pt idx="12">
                <c:v>1865785</c:v>
              </c:pt>
            </c:numLit>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GB" sz="1800" b="1" i="0" baseline="0"/>
              <a:t>The status of Renewable LECs against country of generation:  </a:t>
            </a:r>
            <a:endParaRPr lang="en-GB"/>
          </a:p>
          <a:p>
            <a:pPr algn="ctr">
              <a:defRPr/>
            </a:pPr>
            <a:r>
              <a:rPr lang="en-GB" sz="1800" b="1" i="0" baseline="0"/>
              <a:t>April 2012 - March 2013</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dLbl>
          <c:idx val="0"/>
          <c:delete val="1"/>
        </c:dLbl>
      </c:pivotFmt>
      <c:pivotFmt>
        <c:idx val="5"/>
        <c:marker>
          <c:symbol val="none"/>
        </c:marker>
        <c:dLbl>
          <c:idx val="0"/>
          <c:delete val="1"/>
        </c:dLbl>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v>Issued</c:v>
          </c:tx>
          <c:invertIfNegative val="0"/>
          <c:cat>
            <c:strLit>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Lit>
          </c:cat>
          <c:val>
            <c:numLit>
              <c:formatCode>General</c:formatCode>
              <c:ptCount val="13"/>
              <c:pt idx="0">
                <c:v>139232</c:v>
              </c:pt>
              <c:pt idx="1">
                <c:v>772613</c:v>
              </c:pt>
              <c:pt idx="2">
                <c:v>15097184</c:v>
              </c:pt>
              <c:pt idx="3">
                <c:v>226575</c:v>
              </c:pt>
              <c:pt idx="4">
                <c:v>300130</c:v>
              </c:pt>
              <c:pt idx="5">
                <c:v>616894</c:v>
              </c:pt>
              <c:pt idx="6">
                <c:v>42020</c:v>
              </c:pt>
              <c:pt idx="7">
                <c:v>3580001</c:v>
              </c:pt>
              <c:pt idx="8">
                <c:v>8276084</c:v>
              </c:pt>
              <c:pt idx="9">
                <c:v>159306</c:v>
              </c:pt>
              <c:pt idx="10">
                <c:v>1165278</c:v>
              </c:pt>
              <c:pt idx="11">
                <c:v>431555</c:v>
              </c:pt>
              <c:pt idx="12">
                <c:v>1319756</c:v>
              </c:pt>
            </c:numLit>
          </c:val>
        </c:ser>
        <c:ser>
          <c:idx val="1"/>
          <c:order val="1"/>
          <c:tx>
            <c:v>Redeemed </c:v>
          </c:tx>
          <c:invertIfNegative val="0"/>
          <c:cat>
            <c:strLit>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Lit>
          </c:cat>
          <c:val>
            <c:numLit>
              <c:formatCode>General</c:formatCode>
              <c:ptCount val="13"/>
              <c:pt idx="0">
                <c:v>7987</c:v>
              </c:pt>
              <c:pt idx="1">
                <c:v>209860</c:v>
              </c:pt>
              <c:pt idx="2">
                <c:v>7260049</c:v>
              </c:pt>
              <c:pt idx="3">
                <c:v>20197</c:v>
              </c:pt>
              <c:pt idx="4">
                <c:v>29448</c:v>
              </c:pt>
              <c:pt idx="5">
                <c:v>75298</c:v>
              </c:pt>
              <c:pt idx="6">
                <c:v>0</c:v>
              </c:pt>
              <c:pt idx="7">
                <c:v>1133786</c:v>
              </c:pt>
              <c:pt idx="8">
                <c:v>1675235</c:v>
              </c:pt>
              <c:pt idx="9">
                <c:v>86865</c:v>
              </c:pt>
              <c:pt idx="10">
                <c:v>66604</c:v>
              </c:pt>
              <c:pt idx="11">
                <c:v>297273</c:v>
              </c:pt>
              <c:pt idx="12">
                <c:v>546029</c:v>
              </c:pt>
            </c:numLit>
          </c:val>
        </c:ser>
        <c:dLbls>
          <c:showLegendKey val="0"/>
          <c:showVal val="0"/>
          <c:showCatName val="0"/>
          <c:showSerName val="0"/>
          <c:showPercent val="0"/>
          <c:showBubbleSize val="0"/>
        </c:dLbls>
        <c:gapWidth val="150"/>
        <c:shape val="box"/>
        <c:axId val="94561024"/>
        <c:axId val="94562560"/>
        <c:axId val="0"/>
      </c:bar3DChart>
      <c:catAx>
        <c:axId val="94561024"/>
        <c:scaling>
          <c:orientation val="minMax"/>
        </c:scaling>
        <c:delete val="0"/>
        <c:axPos val="b"/>
        <c:majorTickMark val="none"/>
        <c:minorTickMark val="none"/>
        <c:tickLblPos val="nextTo"/>
        <c:crossAx val="94562560"/>
        <c:crosses val="autoZero"/>
        <c:auto val="1"/>
        <c:lblAlgn val="ctr"/>
        <c:lblOffset val="100"/>
        <c:noMultiLvlLbl val="0"/>
      </c:catAx>
      <c:valAx>
        <c:axId val="94562560"/>
        <c:scaling>
          <c:orientation val="minMax"/>
        </c:scaling>
        <c:delete val="0"/>
        <c:axPos val="l"/>
        <c:majorGridlines/>
        <c:title>
          <c:tx>
            <c:rich>
              <a:bodyPr/>
              <a:lstStyle/>
              <a:p>
                <a:pPr>
                  <a:defRPr/>
                </a:pPr>
                <a:r>
                  <a:rPr lang="en-GB" sz="1000" b="1" i="0" baseline="0">
                    <a:latin typeface="+mn-lt"/>
                    <a:cs typeface="Arial" pitchFamily="34" charset="0"/>
                  </a:rPr>
                  <a:t>Certificates Issued</a:t>
                </a:r>
              </a:p>
            </c:rich>
          </c:tx>
          <c:overlay val="0"/>
        </c:title>
        <c:numFmt formatCode="General" sourceLinked="1"/>
        <c:majorTickMark val="out"/>
        <c:minorTickMark val="none"/>
        <c:tickLblPos val="nextTo"/>
        <c:crossAx val="94561024"/>
        <c:crosses val="autoZero"/>
        <c:crossBetween val="between"/>
      </c:valAx>
    </c:plotArea>
    <c:legend>
      <c:legendPos val="r"/>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t>Renewable LECs Issued by Technology: April 2012 -  March 2013</a:t>
            </a:r>
            <a:endParaRPr lang="en-GB"/>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400" b="0" i="0" baseline="0"/>
              <a:t>(Please note this does not include LECs that have been issued and subsequently revoked)</a:t>
            </a:r>
            <a:endParaRPr lang="en-GB" sz="1400" b="1" i="0" baseline="0"/>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n-GB"/>
          </a:p>
        </c:rich>
      </c:tx>
      <c:overlay val="0"/>
    </c:title>
    <c:autoTitleDeleted val="0"/>
    <c:pivotFmts>
      <c:pivotFmt>
        <c:idx val="0"/>
        <c:marker>
          <c:symbol val="none"/>
        </c:marker>
        <c:dLbl>
          <c:idx val="0"/>
          <c:spPr/>
          <c:txPr>
            <a:bodyPr/>
            <a:lstStyle/>
            <a:p>
              <a:pPr>
                <a:defRPr/>
              </a:pPr>
              <a:endParaRPr lang="en-US"/>
            </a:p>
          </c:txPr>
          <c:showLegendKey val="0"/>
          <c:showVal val="0"/>
          <c:showCatName val="1"/>
          <c:showSerName val="0"/>
          <c:showPercent val="1"/>
          <c:showBubbleSize val="0"/>
        </c:dLbl>
      </c:pivotFmt>
      <c:pivotFmt>
        <c:idx val="1"/>
        <c:marker>
          <c:symbol val="none"/>
        </c:marker>
        <c:dLbl>
          <c:idx val="0"/>
          <c:numFmt formatCode="0.00%" sourceLinked="0"/>
          <c:spPr/>
          <c:txPr>
            <a:bodyPr/>
            <a:lstStyle/>
            <a:p>
              <a:pPr>
                <a:defRPr/>
              </a:pPr>
              <a:endParaRPr lang="en-US"/>
            </a:p>
          </c:txPr>
          <c:showLegendKey val="0"/>
          <c:showVal val="0"/>
          <c:showCatName val="1"/>
          <c:showSerName val="0"/>
          <c:showPercent val="1"/>
          <c:showBubbleSize val="0"/>
        </c:dLbl>
      </c:pivotFmt>
      <c:pivotFmt>
        <c:idx val="2"/>
        <c:dLbl>
          <c:idx val="0"/>
          <c:layout>
            <c:manualLayout>
              <c:x val="-1.640112812367709E-2"/>
              <c:y val="-5.4879099651092084E-2"/>
            </c:manualLayout>
          </c:layout>
          <c:showLegendKey val="0"/>
          <c:showVal val="0"/>
          <c:showCatName val="1"/>
          <c:showSerName val="0"/>
          <c:showPercent val="1"/>
          <c:showBubbleSize val="0"/>
        </c:dLbl>
      </c:pivotFmt>
      <c:pivotFmt>
        <c:idx val="3"/>
        <c:dLbl>
          <c:idx val="0"/>
          <c:layout>
            <c:manualLayout>
              <c:x val="-1.2363962078174787E-2"/>
              <c:y val="-0.13132043319975809"/>
            </c:manualLayout>
          </c:layout>
          <c:showLegendKey val="0"/>
          <c:showVal val="0"/>
          <c:showCatName val="1"/>
          <c:showSerName val="0"/>
          <c:showPercent val="1"/>
          <c:showBubbleSize val="0"/>
        </c:dLbl>
      </c:pivotFmt>
      <c:pivotFmt>
        <c:idx val="4"/>
        <c:dLbl>
          <c:idx val="0"/>
          <c:layout>
            <c:manualLayout>
              <c:x val="-1.770144102204798E-2"/>
              <c:y val="1.1975440907538345E-2"/>
            </c:manualLayout>
          </c:layout>
          <c:showLegendKey val="0"/>
          <c:showVal val="0"/>
          <c:showCatName val="1"/>
          <c:showSerName val="0"/>
          <c:showPercent val="1"/>
          <c:showBubbleSize val="0"/>
        </c:dLbl>
      </c:pivotFmt>
      <c:pivotFmt>
        <c:idx val="5"/>
        <c:marker>
          <c:symbol val="none"/>
        </c:marker>
        <c:dLbl>
          <c:idx val="0"/>
          <c:numFmt formatCode="0.00%" sourceLinked="0"/>
          <c:spPr/>
          <c:txPr>
            <a:bodyPr/>
            <a:lstStyle/>
            <a:p>
              <a:pPr>
                <a:defRPr/>
              </a:pPr>
              <a:endParaRPr lang="en-US"/>
            </a:p>
          </c:txPr>
          <c:showLegendKey val="0"/>
          <c:showVal val="0"/>
          <c:showCatName val="1"/>
          <c:showSerName val="0"/>
          <c:showPercent val="1"/>
          <c:showBubbleSize val="0"/>
        </c:dLbl>
      </c:pivotFmt>
      <c:pivotFmt>
        <c:idx val="6"/>
        <c:dLbl>
          <c:idx val="0"/>
          <c:layout>
            <c:manualLayout>
              <c:x val="-1.770144102204798E-2"/>
              <c:y val="1.1975440907538345E-2"/>
            </c:manualLayout>
          </c:layout>
          <c:showLegendKey val="0"/>
          <c:showVal val="0"/>
          <c:showCatName val="1"/>
          <c:showSerName val="0"/>
          <c:showPercent val="1"/>
          <c:showBubbleSize val="0"/>
        </c:dLbl>
      </c:pivotFmt>
      <c:pivotFmt>
        <c:idx val="7"/>
        <c:dLbl>
          <c:idx val="0"/>
          <c:layout>
            <c:manualLayout>
              <c:x val="-1.640112812367709E-2"/>
              <c:y val="-5.4879099651092084E-2"/>
            </c:manualLayout>
          </c:layout>
          <c:showLegendKey val="0"/>
          <c:showVal val="0"/>
          <c:showCatName val="1"/>
          <c:showSerName val="0"/>
          <c:showPercent val="1"/>
          <c:showBubbleSize val="0"/>
        </c:dLbl>
      </c:pivotFmt>
      <c:pivotFmt>
        <c:idx val="8"/>
        <c:dLbl>
          <c:idx val="0"/>
          <c:layout>
            <c:manualLayout>
              <c:x val="-1.2363962078174787E-2"/>
              <c:y val="-0.13132043319975809"/>
            </c:manualLayout>
          </c:layout>
          <c:showLegendKey val="0"/>
          <c:showVal val="0"/>
          <c:showCatName val="1"/>
          <c:showSerName val="0"/>
          <c:showPercent val="1"/>
          <c:showBubbleSize val="0"/>
        </c:dLbl>
      </c:pivotFmt>
    </c:pivotFmts>
    <c:view3D>
      <c:rotX val="30"/>
      <c:rotY val="0"/>
      <c:rAngAx val="0"/>
      <c:perspective val="30"/>
    </c:view3D>
    <c:floor>
      <c:thickness val="0"/>
    </c:floor>
    <c:sideWall>
      <c:thickness val="0"/>
    </c:sideWall>
    <c:backWall>
      <c:thickness val="0"/>
    </c:backWall>
    <c:plotArea>
      <c:layout>
        <c:manualLayout>
          <c:layoutTarget val="inner"/>
          <c:xMode val="edge"/>
          <c:yMode val="edge"/>
          <c:x val="9.1164095220929608E-2"/>
          <c:y val="0.17029438085322665"/>
          <c:w val="0.84497101823576404"/>
          <c:h val="0.70122498092975383"/>
        </c:manualLayout>
      </c:layout>
      <c:pie3DChart>
        <c:varyColors val="1"/>
        <c:ser>
          <c:idx val="0"/>
          <c:order val="0"/>
          <c:tx>
            <c:v>Total</c:v>
          </c:tx>
          <c:dLbls>
            <c:dLbl>
              <c:idx val="5"/>
              <c:layout>
                <c:manualLayout>
                  <c:x val="-1.770144102204798E-2"/>
                  <c:y val="1.1975440907538345E-2"/>
                </c:manualLayout>
              </c:layout>
              <c:showLegendKey val="0"/>
              <c:showVal val="0"/>
              <c:showCatName val="1"/>
              <c:showSerName val="0"/>
              <c:showPercent val="1"/>
              <c:showBubbleSize val="0"/>
            </c:dLbl>
            <c:dLbl>
              <c:idx val="6"/>
              <c:layout>
                <c:manualLayout>
                  <c:x val="-1.640112812367709E-2"/>
                  <c:y val="-5.4879099651092084E-2"/>
                </c:manualLayout>
              </c:layout>
              <c:showLegendKey val="0"/>
              <c:showVal val="0"/>
              <c:showCatName val="1"/>
              <c:showSerName val="0"/>
              <c:showPercent val="1"/>
              <c:showBubbleSize val="0"/>
            </c:dLbl>
            <c:dLbl>
              <c:idx val="7"/>
              <c:layout>
                <c:manualLayout>
                  <c:x val="-1.2363962078174787E-2"/>
                  <c:y val="-0.13132043319975809"/>
                </c:manualLayout>
              </c:layout>
              <c:numFmt formatCode="0.0000%" sourceLinked="0"/>
              <c:spPr/>
              <c:txPr>
                <a:bodyPr/>
                <a:lstStyle/>
                <a:p>
                  <a:pPr>
                    <a:defRPr/>
                  </a:pPr>
                  <a:endParaRPr lang="en-US"/>
                </a:p>
              </c:txPr>
              <c:showLegendKey val="0"/>
              <c:showVal val="0"/>
              <c:showCatName val="1"/>
              <c:showSerName val="0"/>
              <c:showPercent val="1"/>
              <c:showBubbleSize val="0"/>
            </c:dLbl>
            <c:numFmt formatCode="0.00%" sourceLinked="0"/>
            <c:txPr>
              <a:bodyPr/>
              <a:lstStyle/>
              <a:p>
                <a:pPr>
                  <a:defRPr/>
                </a:pPr>
                <a:endParaRPr lang="en-US"/>
              </a:p>
            </c:txPr>
            <c:showLegendKey val="0"/>
            <c:showVal val="0"/>
            <c:showCatName val="1"/>
            <c:showSerName val="0"/>
            <c:showPercent val="1"/>
            <c:showBubbleSize val="0"/>
            <c:showLeaderLines val="1"/>
          </c:dLbls>
          <c:cat>
            <c:strLit>
              <c:ptCount val="9"/>
              <c:pt idx="0">
                <c:v>Biomass</c:v>
              </c:pt>
              <c:pt idx="1">
                <c:v>Hydro</c:v>
              </c:pt>
              <c:pt idx="2">
                <c:v>Landfill Gas</c:v>
              </c:pt>
              <c:pt idx="3">
                <c:v>Municipal and Industrial Waste</c:v>
              </c:pt>
              <c:pt idx="4">
                <c:v>Off-shore Wind</c:v>
              </c:pt>
              <c:pt idx="5">
                <c:v>Photovoltaic </c:v>
              </c:pt>
              <c:pt idx="6">
                <c:v>Sewage Gas</c:v>
              </c:pt>
              <c:pt idx="7">
                <c:v>Wave Power</c:v>
              </c:pt>
              <c:pt idx="8">
                <c:v>Wind</c:v>
              </c:pt>
            </c:strLit>
          </c:cat>
          <c:val>
            <c:numLit>
              <c:formatCode>General</c:formatCode>
              <c:ptCount val="9"/>
              <c:pt idx="0">
                <c:v>6464935</c:v>
              </c:pt>
              <c:pt idx="1">
                <c:v>7844285</c:v>
              </c:pt>
              <c:pt idx="2">
                <c:v>4839758</c:v>
              </c:pt>
              <c:pt idx="3">
                <c:v>2306828</c:v>
              </c:pt>
              <c:pt idx="4">
                <c:v>8902214</c:v>
              </c:pt>
              <c:pt idx="5">
                <c:v>156501</c:v>
              </c:pt>
              <c:pt idx="6">
                <c:v>595315</c:v>
              </c:pt>
              <c:pt idx="7">
                <c:v>58</c:v>
              </c:pt>
              <c:pt idx="8">
                <c:v>12425365</c:v>
              </c:pt>
            </c:numLit>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t>The status of Renewable LECs against country of generation:  </a:t>
            </a:r>
          </a:p>
          <a:p>
            <a:pPr>
              <a:defRPr/>
            </a:pPr>
            <a:r>
              <a:rPr lang="en-GB" sz="1800" b="1" i="0" baseline="0"/>
              <a:t>April 2009- March 2010</a:t>
            </a:r>
            <a:endParaRPr lang="en-GB"/>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s>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v>Issued</c:v>
          </c:tx>
          <c:invertIfNegative val="0"/>
          <c:cat>
            <c:strLit>
              <c:ptCount val="12"/>
              <c:pt idx="0">
                <c:v>Austria</c:v>
              </c:pt>
              <c:pt idx="1">
                <c:v>Denmark</c:v>
              </c:pt>
              <c:pt idx="2">
                <c:v>England</c:v>
              </c:pt>
              <c:pt idx="3">
                <c:v>Finland</c:v>
              </c:pt>
              <c:pt idx="4">
                <c:v>France</c:v>
              </c:pt>
              <c:pt idx="5">
                <c:v>Germany</c:v>
              </c:pt>
              <c:pt idx="6">
                <c:v>Norway</c:v>
              </c:pt>
              <c:pt idx="7">
                <c:v>Scotland</c:v>
              </c:pt>
              <c:pt idx="8">
                <c:v>Spain</c:v>
              </c:pt>
              <c:pt idx="9">
                <c:v>Sweden</c:v>
              </c:pt>
              <c:pt idx="10">
                <c:v>Switzerland</c:v>
              </c:pt>
              <c:pt idx="11">
                <c:v>Wales</c:v>
              </c:pt>
            </c:strLit>
          </c:cat>
          <c:val>
            <c:numLit>
              <c:formatCode>General</c:formatCode>
              <c:ptCount val="12"/>
              <c:pt idx="0">
                <c:v>29195</c:v>
              </c:pt>
              <c:pt idx="1">
                <c:v>86872</c:v>
              </c:pt>
              <c:pt idx="2">
                <c:v>3984877</c:v>
              </c:pt>
              <c:pt idx="3">
                <c:v>80959</c:v>
              </c:pt>
              <c:pt idx="4">
                <c:v>139749</c:v>
              </c:pt>
              <c:pt idx="5">
                <c:v>59506</c:v>
              </c:pt>
              <c:pt idx="6">
                <c:v>1312034</c:v>
              </c:pt>
              <c:pt idx="7">
                <c:v>2363449</c:v>
              </c:pt>
              <c:pt idx="8">
                <c:v>86969</c:v>
              </c:pt>
              <c:pt idx="9">
                <c:v>238141</c:v>
              </c:pt>
              <c:pt idx="10">
                <c:v>227939</c:v>
              </c:pt>
              <c:pt idx="11">
                <c:v>581253</c:v>
              </c:pt>
            </c:numLit>
          </c:val>
        </c:ser>
        <c:ser>
          <c:idx val="1"/>
          <c:order val="1"/>
          <c:tx>
            <c:v>Redeemed </c:v>
          </c:tx>
          <c:invertIfNegative val="0"/>
          <c:cat>
            <c:strLit>
              <c:ptCount val="12"/>
              <c:pt idx="0">
                <c:v>Austria</c:v>
              </c:pt>
              <c:pt idx="1">
                <c:v>Denmark</c:v>
              </c:pt>
              <c:pt idx="2">
                <c:v>England</c:v>
              </c:pt>
              <c:pt idx="3">
                <c:v>Finland</c:v>
              </c:pt>
              <c:pt idx="4">
                <c:v>France</c:v>
              </c:pt>
              <c:pt idx="5">
                <c:v>Germany</c:v>
              </c:pt>
              <c:pt idx="6">
                <c:v>Norway</c:v>
              </c:pt>
              <c:pt idx="7">
                <c:v>Scotland</c:v>
              </c:pt>
              <c:pt idx="8">
                <c:v>Spain</c:v>
              </c:pt>
              <c:pt idx="9">
                <c:v>Sweden</c:v>
              </c:pt>
              <c:pt idx="10">
                <c:v>Switzerland</c:v>
              </c:pt>
              <c:pt idx="11">
                <c:v>Wales</c:v>
              </c:pt>
            </c:strLit>
          </c:cat>
          <c:val>
            <c:numLit>
              <c:formatCode>General</c:formatCode>
              <c:ptCount val="12"/>
              <c:pt idx="0">
                <c:v>117092</c:v>
              </c:pt>
              <c:pt idx="1">
                <c:v>30293</c:v>
              </c:pt>
              <c:pt idx="2">
                <c:v>7575069</c:v>
              </c:pt>
              <c:pt idx="3">
                <c:v>68907</c:v>
              </c:pt>
              <c:pt idx="4">
                <c:v>131199</c:v>
              </c:pt>
              <c:pt idx="5">
                <c:v>635382</c:v>
              </c:pt>
              <c:pt idx="6">
                <c:v>2335453</c:v>
              </c:pt>
              <c:pt idx="7">
                <c:v>3644227</c:v>
              </c:pt>
              <c:pt idx="8">
                <c:v>60082</c:v>
              </c:pt>
              <c:pt idx="9">
                <c:v>577707</c:v>
              </c:pt>
              <c:pt idx="10">
                <c:v>768474</c:v>
              </c:pt>
              <c:pt idx="11">
                <c:v>922569</c:v>
              </c:pt>
            </c:numLit>
          </c:val>
        </c:ser>
        <c:dLbls>
          <c:showLegendKey val="0"/>
          <c:showVal val="0"/>
          <c:showCatName val="0"/>
          <c:showSerName val="0"/>
          <c:showPercent val="0"/>
          <c:showBubbleSize val="0"/>
        </c:dLbls>
        <c:gapWidth val="150"/>
        <c:shape val="box"/>
        <c:axId val="88893696"/>
        <c:axId val="88895488"/>
        <c:axId val="0"/>
      </c:bar3DChart>
      <c:catAx>
        <c:axId val="88893696"/>
        <c:scaling>
          <c:orientation val="minMax"/>
        </c:scaling>
        <c:delete val="0"/>
        <c:axPos val="b"/>
        <c:numFmt formatCode="General" sourceLinked="1"/>
        <c:majorTickMark val="none"/>
        <c:minorTickMark val="none"/>
        <c:tickLblPos val="nextTo"/>
        <c:crossAx val="88895488"/>
        <c:crosses val="autoZero"/>
        <c:auto val="0"/>
        <c:lblAlgn val="ctr"/>
        <c:lblOffset val="100"/>
        <c:noMultiLvlLbl val="0"/>
      </c:catAx>
      <c:valAx>
        <c:axId val="88895488"/>
        <c:scaling>
          <c:orientation val="minMax"/>
        </c:scaling>
        <c:delete val="0"/>
        <c:axPos val="l"/>
        <c:majorGridlines/>
        <c:numFmt formatCode="General" sourceLinked="1"/>
        <c:majorTickMark val="none"/>
        <c:minorTickMark val="none"/>
        <c:tickLblPos val="nextTo"/>
        <c:crossAx val="88893696"/>
        <c:crosses val="autoZero"/>
        <c:crossBetween val="between"/>
      </c:valAx>
      <c:spPr>
        <a:noFill/>
        <a:ln w="25400">
          <a:noFill/>
        </a:ln>
      </c:spPr>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t>Renewable LECs Issued by Technology: April 2009 -  March 2010</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400" b="0" i="0" baseline="0"/>
              <a:t>(Please note this does not include LECs that have been issued and subsequently revoked)</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n-GB"/>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n-GB"/>
          </a:p>
        </c:rich>
      </c:tx>
      <c:overlay val="0"/>
    </c:title>
    <c:autoTitleDeleted val="0"/>
    <c:pivotFmts>
      <c:pivotFmt>
        <c:idx val="0"/>
        <c:marker>
          <c:symbol val="none"/>
        </c:marker>
        <c:dLbl>
          <c:idx val="0"/>
          <c:dLblPos val="bestFit"/>
          <c:showLegendKey val="0"/>
          <c:showVal val="0"/>
          <c:showCatName val="1"/>
          <c:showSerName val="0"/>
          <c:showPercent val="1"/>
          <c:showBubbleSize val="0"/>
        </c:dLbl>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marker>
          <c:symbol val="none"/>
        </c:marker>
        <c:dLbl>
          <c:idx val="0"/>
          <c:spPr/>
          <c:txPr>
            <a:bodyPr/>
            <a:lstStyle/>
            <a:p>
              <a:pPr>
                <a:defRPr/>
              </a:pPr>
              <a:endParaRPr lang="en-US"/>
            </a:p>
          </c:txPr>
          <c:dLblPos val="bestFit"/>
          <c:showLegendKey val="0"/>
          <c:showVal val="0"/>
          <c:showCatName val="1"/>
          <c:showSerName val="0"/>
          <c:showPercent val="1"/>
          <c:showBubbleSize val="0"/>
        </c:dLbl>
      </c:pivotFmt>
    </c:pivotFmts>
    <c:view3D>
      <c:rotX val="30"/>
      <c:rotY val="0"/>
      <c:rAngAx val="0"/>
      <c:perspective val="30"/>
    </c:view3D>
    <c:floor>
      <c:thickness val="0"/>
    </c:floor>
    <c:sideWall>
      <c:thickness val="0"/>
    </c:sideWall>
    <c:backWall>
      <c:thickness val="0"/>
    </c:backWall>
    <c:plotArea>
      <c:layout>
        <c:manualLayout>
          <c:layoutTarget val="inner"/>
          <c:xMode val="edge"/>
          <c:yMode val="edge"/>
          <c:x val="7.7079152382294153E-2"/>
          <c:y val="0.22453742195269072"/>
          <c:w val="0.89753155607040169"/>
          <c:h val="0.70209500986289763"/>
        </c:manualLayout>
      </c:layout>
      <c:pie3DChart>
        <c:varyColors val="1"/>
        <c:ser>
          <c:idx val="1"/>
          <c:order val="1"/>
          <c:tx>
            <c:v>Total</c:v>
          </c:tx>
          <c:dLbls>
            <c:dLbl>
              <c:idx val="5"/>
              <c:numFmt formatCode="0.0000%" sourceLinked="0"/>
              <c:spPr/>
              <c:txPr>
                <a:bodyPr/>
                <a:lstStyle/>
                <a:p>
                  <a:pPr>
                    <a:defRPr/>
                  </a:pPr>
                  <a:endParaRPr lang="en-US"/>
                </a:p>
              </c:txPr>
              <c:dLblPos val="bestFit"/>
              <c:showLegendKey val="0"/>
              <c:showVal val="0"/>
              <c:showCatName val="1"/>
              <c:showSerName val="0"/>
              <c:showPercent val="1"/>
              <c:showBubbleSize val="0"/>
            </c:dLbl>
            <c:dLbl>
              <c:idx val="7"/>
              <c:numFmt formatCode="0.0000%" sourceLinked="0"/>
              <c:spPr/>
              <c:txPr>
                <a:bodyPr/>
                <a:lstStyle/>
                <a:p>
                  <a:pPr>
                    <a:defRPr/>
                  </a:pPr>
                  <a:endParaRPr lang="en-US"/>
                </a:p>
              </c:txPr>
              <c:dLblPos val="bestFit"/>
              <c:showLegendKey val="0"/>
              <c:showVal val="0"/>
              <c:showCatName val="1"/>
              <c:showSerName val="0"/>
              <c:showPercent val="1"/>
              <c:showBubbleSize val="0"/>
            </c:dLbl>
            <c:numFmt formatCode="0.00%" sourceLinked="0"/>
            <c:dLblPos val="bestFit"/>
            <c:showLegendKey val="0"/>
            <c:showVal val="0"/>
            <c:showCatName val="1"/>
            <c:showSerName val="0"/>
            <c:showPercent val="1"/>
            <c:showBubbleSize val="0"/>
            <c:showLeaderLines val="1"/>
          </c:dLbls>
          <c:cat>
            <c:strRef>
              <c:f>'2009 - 10 Technology '!$B$46:$B$54</c:f>
              <c:strCache>
                <c:ptCount val="9"/>
                <c:pt idx="0">
                  <c:v>Biomass</c:v>
                </c:pt>
                <c:pt idx="1">
                  <c:v>Hydro</c:v>
                </c:pt>
                <c:pt idx="2">
                  <c:v>Landfill Gas</c:v>
                </c:pt>
                <c:pt idx="3">
                  <c:v>Municipal and Industrial Waste</c:v>
                </c:pt>
                <c:pt idx="4">
                  <c:v>Off-shore Wind</c:v>
                </c:pt>
                <c:pt idx="5">
                  <c:v>Photovoltaic </c:v>
                </c:pt>
                <c:pt idx="6">
                  <c:v>Sewage Gas</c:v>
                </c:pt>
                <c:pt idx="7">
                  <c:v>Wave Power</c:v>
                </c:pt>
                <c:pt idx="8">
                  <c:v>Wind</c:v>
                </c:pt>
              </c:strCache>
            </c:strRef>
          </c:cat>
          <c:val>
            <c:numLit>
              <c:formatCode>General</c:formatCode>
              <c:ptCount val="9"/>
              <c:pt idx="0">
                <c:v>3322398</c:v>
              </c:pt>
              <c:pt idx="1">
                <c:v>6555367</c:v>
              </c:pt>
              <c:pt idx="2">
                <c:v>4899084</c:v>
              </c:pt>
              <c:pt idx="3">
                <c:v>1603824</c:v>
              </c:pt>
              <c:pt idx="4">
                <c:v>2091673</c:v>
              </c:pt>
              <c:pt idx="5">
                <c:v>378</c:v>
              </c:pt>
              <c:pt idx="6">
                <c:v>564902</c:v>
              </c:pt>
              <c:pt idx="7">
                <c:v>46</c:v>
              </c:pt>
              <c:pt idx="8">
                <c:v>7019703</c:v>
              </c:pt>
            </c:numLit>
          </c:val>
        </c:ser>
        <c:ser>
          <c:idx val="0"/>
          <c:order val="0"/>
          <c:tx>
            <c:strRef>
              <c:f>'[2]Pivot 1'!$B$20:$B$21</c:f>
              <c:strCache>
                <c:ptCount val="1"/>
                <c:pt idx="0">
                  <c:v>#REF! #REF!</c:v>
                </c:pt>
              </c:strCache>
            </c:strRef>
          </c:tx>
          <c:dLbls>
            <c:txPr>
              <a:bodyPr/>
              <a:lstStyle/>
              <a:p>
                <a:pPr>
                  <a:defRPr/>
                </a:pPr>
                <a:endParaRPr lang="en-US"/>
              </a:p>
            </c:txPr>
            <c:dLblPos val="bestFit"/>
            <c:showLegendKey val="0"/>
            <c:showVal val="0"/>
            <c:showCatName val="1"/>
            <c:showSerName val="0"/>
            <c:showPercent val="1"/>
            <c:showBubbleSize val="0"/>
            <c:showLeaderLines val="1"/>
          </c:dLbls>
          <c:cat>
            <c:strRef>
              <c:f>'2009 - 10 Technology '!$B$46:$B$54</c:f>
              <c:strCache>
                <c:ptCount val="9"/>
                <c:pt idx="0">
                  <c:v>Biomass</c:v>
                </c:pt>
                <c:pt idx="1">
                  <c:v>Hydro</c:v>
                </c:pt>
                <c:pt idx="2">
                  <c:v>Landfill Gas</c:v>
                </c:pt>
                <c:pt idx="3">
                  <c:v>Municipal and Industrial Waste</c:v>
                </c:pt>
                <c:pt idx="4">
                  <c:v>Off-shore Wind</c:v>
                </c:pt>
                <c:pt idx="5">
                  <c:v>Photovoltaic </c:v>
                </c:pt>
                <c:pt idx="6">
                  <c:v>Sewage Gas</c:v>
                </c:pt>
                <c:pt idx="7">
                  <c:v>Wave Power</c:v>
                </c:pt>
                <c:pt idx="8">
                  <c:v>Wind</c:v>
                </c:pt>
              </c:strCache>
            </c:strRef>
          </c:cat>
          <c:val>
            <c:numRef>
              <c:f>'[2]Pivot 1'!$B$22:$B$31</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latin typeface="+mn-lt"/>
              </a:rPr>
              <a:t>Renewable LECs Issued by Country of Generation: April 2010 - March 2011</a:t>
            </a:r>
          </a:p>
          <a:p>
            <a:pPr>
              <a:defRPr/>
            </a:pPr>
            <a:r>
              <a:rPr lang="en-GB" sz="1400" b="0" i="0" baseline="0">
                <a:latin typeface="+mn-lt"/>
              </a:rPr>
              <a:t>(Please note this does not include LECs that have been issued and subsequently revoked)</a:t>
            </a:r>
          </a:p>
        </c:rich>
      </c:tx>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8.1606926515548545E-2"/>
          <c:y val="0.19051533981654006"/>
          <c:w val="0.84497101823576404"/>
          <c:h val="0.74134453983081494"/>
        </c:manualLayout>
      </c:layout>
      <c:pie3DChart>
        <c:varyColors val="1"/>
        <c:ser>
          <c:idx val="0"/>
          <c:order val="0"/>
          <c:tx>
            <c:strRef>
              <c:f>'[3]Pivot 2'!$A$21</c:f>
              <c:strCache>
                <c:ptCount val="1"/>
                <c:pt idx="0">
                  <c:v>Grand Total</c:v>
                </c:pt>
              </c:strCache>
            </c:strRef>
          </c:tx>
          <c:dLbls>
            <c:dLbl>
              <c:idx val="2"/>
              <c:layout>
                <c:manualLayout>
                  <c:x val="-1.1701956267742503E-2"/>
                  <c:y val="-1.7738655729608803E-2"/>
                </c:manualLayout>
              </c:layout>
              <c:showLegendKey val="0"/>
              <c:showVal val="0"/>
              <c:showCatName val="1"/>
              <c:showSerName val="0"/>
              <c:showPercent val="1"/>
              <c:showBubbleSize val="0"/>
            </c:dLbl>
            <c:dLbl>
              <c:idx val="3"/>
              <c:layout>
                <c:manualLayout>
                  <c:x val="3.8342168496519752E-2"/>
                  <c:y val="-5.0018836129289727E-3"/>
                </c:manualLayout>
              </c:layout>
              <c:showLegendKey val="0"/>
              <c:showVal val="0"/>
              <c:showCatName val="1"/>
              <c:showSerName val="0"/>
              <c:showPercent val="1"/>
              <c:showBubbleSize val="0"/>
            </c:dLbl>
            <c:dLbl>
              <c:idx val="4"/>
              <c:layout>
                <c:manualLayout>
                  <c:x val="-1.1460669954824108E-2"/>
                  <c:y val="8.0232217519259595E-3"/>
                </c:manualLayout>
              </c:layout>
              <c:showLegendKey val="0"/>
              <c:showVal val="0"/>
              <c:showCatName val="1"/>
              <c:showSerName val="0"/>
              <c:showPercent val="1"/>
              <c:showBubbleSize val="0"/>
            </c:dLbl>
            <c:dLbl>
              <c:idx val="5"/>
              <c:layout>
                <c:manualLayout>
                  <c:x val="-1.453623749623695E-2"/>
                  <c:y val="8.0232217519259595E-3"/>
                </c:manualLayout>
              </c:layout>
              <c:showLegendKey val="0"/>
              <c:showVal val="0"/>
              <c:showCatName val="1"/>
              <c:showSerName val="0"/>
              <c:showPercent val="1"/>
              <c:showBubbleSize val="0"/>
            </c:dLbl>
            <c:dLbl>
              <c:idx val="6"/>
              <c:layout>
                <c:manualLayout>
                  <c:x val="-2.856271063515908E-2"/>
                  <c:y val="-1.7014947491311806E-2"/>
                </c:manualLayout>
              </c:layout>
              <c:showLegendKey val="0"/>
              <c:showVal val="0"/>
              <c:showCatName val="1"/>
              <c:showSerName val="0"/>
              <c:showPercent val="1"/>
              <c:showBubbleSize val="0"/>
            </c:dLbl>
            <c:dLbl>
              <c:idx val="8"/>
              <c:layout>
                <c:manualLayout>
                  <c:x val="5.0900126919824996E-3"/>
                  <c:y val="1.289531433006386E-3"/>
                </c:manualLayout>
              </c:layout>
              <c:showLegendKey val="0"/>
              <c:showVal val="0"/>
              <c:showCatName val="1"/>
              <c:showSerName val="0"/>
              <c:showPercent val="1"/>
              <c:showBubbleSize val="0"/>
            </c:dLbl>
            <c:dLbl>
              <c:idx val="12"/>
              <c:layout>
                <c:manualLayout>
                  <c:x val="8.1854635153062586E-4"/>
                  <c:y val="-1.0015267697295106E-3"/>
                </c:manualLayout>
              </c:layout>
              <c:showLegendKey val="0"/>
              <c:showVal val="0"/>
              <c:showCatName val="1"/>
              <c:showSerName val="0"/>
              <c:showPercent val="1"/>
              <c:showBubbleSize val="0"/>
            </c:dLbl>
            <c:numFmt formatCode="0.00%" sourceLinked="0"/>
            <c:showLegendKey val="0"/>
            <c:showVal val="0"/>
            <c:showCatName val="1"/>
            <c:showSerName val="0"/>
            <c:showPercent val="1"/>
            <c:showBubbleSize val="0"/>
            <c:showLeaderLines val="1"/>
          </c:dLbls>
          <c:cat>
            <c:strRef>
              <c:f>'[3]Pivot 2'!$B$20:$O$20</c:f>
              <c:strCache>
                <c:ptCount val="14"/>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'[3]Pivot 2'!$B$21:$O$21</c:f>
              <c:numCache>
                <c:formatCode>General</c:formatCode>
                <c:ptCount val="14"/>
                <c:pt idx="0">
                  <c:v>168471</c:v>
                </c:pt>
                <c:pt idx="1">
                  <c:v>157941</c:v>
                </c:pt>
                <c:pt idx="2">
                  <c:v>13911184</c:v>
                </c:pt>
                <c:pt idx="3">
                  <c:v>246085</c:v>
                </c:pt>
                <c:pt idx="4">
                  <c:v>298793</c:v>
                </c:pt>
                <c:pt idx="5">
                  <c:v>905177</c:v>
                </c:pt>
                <c:pt idx="6">
                  <c:v>26642</c:v>
                </c:pt>
                <c:pt idx="7">
                  <c:v>3852380</c:v>
                </c:pt>
                <c:pt idx="8">
                  <c:v>6965353</c:v>
                </c:pt>
                <c:pt idx="9">
                  <c:v>245314</c:v>
                </c:pt>
                <c:pt idx="10">
                  <c:v>940921</c:v>
                </c:pt>
                <c:pt idx="11">
                  <c:v>941647</c:v>
                </c:pt>
                <c:pt idx="12">
                  <c:v>1538396</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latin typeface="+mn-lt"/>
              </a:rPr>
              <a:t>The status of Renewable LECs against country of generation:  </a:t>
            </a:r>
            <a:endParaRPr lang="en-GB">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latin typeface="+mn-lt"/>
              </a:rPr>
              <a:t>April 2010 - March 2011</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dLbl>
          <c:idx val="0"/>
          <c:delete val="1"/>
        </c:dLbl>
      </c:pivotFmt>
      <c:pivotFmt>
        <c:idx val="5"/>
        <c:marker>
          <c:symbol val="none"/>
        </c:marker>
        <c:dLbl>
          <c:idx val="0"/>
          <c:delete val="1"/>
        </c:dLbl>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v>Issued</c:v>
          </c:tx>
          <c:invertIfNegative val="0"/>
          <c:cat>
            <c:strLit>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Lit>
          </c:cat>
          <c:val>
            <c:numLit>
              <c:formatCode>General</c:formatCode>
              <c:ptCount val="13"/>
              <c:pt idx="0">
                <c:v>24903</c:v>
              </c:pt>
              <c:pt idx="1">
                <c:v>73351</c:v>
              </c:pt>
              <c:pt idx="2">
                <c:v>5210367</c:v>
              </c:pt>
              <c:pt idx="3">
                <c:v>30507</c:v>
              </c:pt>
              <c:pt idx="4">
                <c:v>189473</c:v>
              </c:pt>
              <c:pt idx="5">
                <c:v>248602</c:v>
              </c:pt>
              <c:pt idx="6">
                <c:v>16636</c:v>
              </c:pt>
              <c:pt idx="7">
                <c:v>586515</c:v>
              </c:pt>
              <c:pt idx="8">
                <c:v>2849456</c:v>
              </c:pt>
              <c:pt idx="9">
                <c:v>163955</c:v>
              </c:pt>
              <c:pt idx="10">
                <c:v>237369</c:v>
              </c:pt>
              <c:pt idx="11">
                <c:v>110952</c:v>
              </c:pt>
              <c:pt idx="12">
                <c:v>551676</c:v>
              </c:pt>
            </c:numLit>
          </c:val>
        </c:ser>
        <c:ser>
          <c:idx val="1"/>
          <c:order val="1"/>
          <c:tx>
            <c:v>Redeemed </c:v>
          </c:tx>
          <c:invertIfNegative val="0"/>
          <c:cat>
            <c:strLit>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Lit>
          </c:cat>
          <c:val>
            <c:numLit>
              <c:formatCode>General</c:formatCode>
              <c:ptCount val="13"/>
              <c:pt idx="0">
                <c:v>143568</c:v>
              </c:pt>
              <c:pt idx="1">
                <c:v>84590</c:v>
              </c:pt>
              <c:pt idx="2">
                <c:v>8696630</c:v>
              </c:pt>
              <c:pt idx="3">
                <c:v>215578</c:v>
              </c:pt>
              <c:pt idx="4">
                <c:v>109320</c:v>
              </c:pt>
              <c:pt idx="5">
                <c:v>647746</c:v>
              </c:pt>
              <c:pt idx="6">
                <c:v>10006</c:v>
              </c:pt>
              <c:pt idx="7">
                <c:v>3265865</c:v>
              </c:pt>
              <c:pt idx="8">
                <c:v>4114648</c:v>
              </c:pt>
              <c:pt idx="9">
                <c:v>81359</c:v>
              </c:pt>
              <c:pt idx="10">
                <c:v>700442</c:v>
              </c:pt>
              <c:pt idx="11">
                <c:v>829320</c:v>
              </c:pt>
              <c:pt idx="12">
                <c:v>983174</c:v>
              </c:pt>
            </c:numLit>
          </c:val>
        </c:ser>
        <c:dLbls>
          <c:showLegendKey val="0"/>
          <c:showVal val="0"/>
          <c:showCatName val="0"/>
          <c:showSerName val="0"/>
          <c:showPercent val="0"/>
          <c:showBubbleSize val="0"/>
        </c:dLbls>
        <c:gapWidth val="150"/>
        <c:shape val="box"/>
        <c:axId val="88802816"/>
        <c:axId val="88804352"/>
        <c:axId val="0"/>
      </c:bar3DChart>
      <c:catAx>
        <c:axId val="88802816"/>
        <c:scaling>
          <c:orientation val="minMax"/>
        </c:scaling>
        <c:delete val="0"/>
        <c:axPos val="b"/>
        <c:majorTickMark val="none"/>
        <c:minorTickMark val="none"/>
        <c:tickLblPos val="nextTo"/>
        <c:crossAx val="88804352"/>
        <c:crosses val="autoZero"/>
        <c:auto val="1"/>
        <c:lblAlgn val="ctr"/>
        <c:lblOffset val="100"/>
        <c:noMultiLvlLbl val="0"/>
      </c:catAx>
      <c:valAx>
        <c:axId val="88804352"/>
        <c:scaling>
          <c:orientation val="minMax"/>
        </c:scaling>
        <c:delete val="0"/>
        <c:axPos val="l"/>
        <c:majorGridlines/>
        <c:title>
          <c:tx>
            <c:rich>
              <a:bodyPr/>
              <a:lstStyle/>
              <a:p>
                <a:pPr>
                  <a:defRPr/>
                </a:pPr>
                <a:r>
                  <a:rPr lang="en-GB" sz="1000" b="1" i="0" baseline="0"/>
                  <a:t>Certificates Issued</a:t>
                </a:r>
              </a:p>
            </c:rich>
          </c:tx>
          <c:overlay val="0"/>
        </c:title>
        <c:numFmt formatCode="General" sourceLinked="1"/>
        <c:majorTickMark val="out"/>
        <c:minorTickMark val="none"/>
        <c:tickLblPos val="nextTo"/>
        <c:crossAx val="88802816"/>
        <c:crosses val="autoZero"/>
        <c:crossBetween val="between"/>
      </c:valAx>
    </c:plotArea>
    <c:legend>
      <c:legendPos val="r"/>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latin typeface="+mn-lt"/>
              </a:rPr>
              <a:t>Renewable LECs Issued by Technology: April 2010 -  March 2011</a:t>
            </a:r>
            <a:endParaRPr lang="en-GB">
              <a:latin typeface="+mn-lt"/>
            </a:endParaRPr>
          </a:p>
          <a:p>
            <a:pPr>
              <a:defRPr/>
            </a:pPr>
            <a:r>
              <a:rPr lang="en-GB" sz="1400" b="0" i="0" baseline="0">
                <a:latin typeface="+mn-lt"/>
              </a:rPr>
              <a:t>(Please note this does not include LECs that have been issued and subsequently revoked)</a:t>
            </a:r>
            <a:endParaRPr lang="en-GB" sz="1400">
              <a:latin typeface="+mn-lt"/>
            </a:endParaRPr>
          </a:p>
          <a:p>
            <a:pPr>
              <a:defRPr/>
            </a:pPr>
            <a:endParaRPr lang="en-GB" sz="1800" b="1" i="0" baseline="0"/>
          </a:p>
        </c:rich>
      </c:tx>
      <c:overlay val="0"/>
    </c:title>
    <c:autoTitleDeleted val="0"/>
    <c:pivotFmts>
      <c:pivotFmt>
        <c:idx val="0"/>
        <c:marker>
          <c:symbol val="none"/>
        </c:marker>
        <c:dLbl>
          <c:idx val="0"/>
          <c:spPr/>
          <c:txPr>
            <a:bodyPr/>
            <a:lstStyle/>
            <a:p>
              <a:pPr>
                <a:defRPr/>
              </a:pPr>
              <a:endParaRPr lang="en-US"/>
            </a:p>
          </c:txPr>
          <c:showLegendKey val="0"/>
          <c:showVal val="0"/>
          <c:showCatName val="1"/>
          <c:showSerName val="0"/>
          <c:showPercent val="1"/>
          <c:showBubbleSize val="0"/>
        </c:dLbl>
      </c:pivotFmt>
      <c:pivotFmt>
        <c:idx val="1"/>
        <c:marker>
          <c:symbol val="none"/>
        </c:marker>
        <c:dLbl>
          <c:idx val="0"/>
          <c:numFmt formatCode="0.00%" sourceLinked="0"/>
          <c:spPr/>
          <c:txPr>
            <a:bodyPr/>
            <a:lstStyle/>
            <a:p>
              <a:pPr>
                <a:defRPr/>
              </a:pPr>
              <a:endParaRPr lang="en-US"/>
            </a:p>
          </c:txPr>
          <c:showLegendKey val="0"/>
          <c:showVal val="0"/>
          <c:showCatName val="1"/>
          <c:showSerName val="0"/>
          <c:showPercent val="1"/>
          <c:showBubbleSize val="0"/>
        </c:dLbl>
      </c:pivotFmt>
      <c:pivotFmt>
        <c:idx val="2"/>
      </c:pivotFmt>
      <c:pivotFmt>
        <c:idx val="3"/>
        <c:marker>
          <c:symbol val="none"/>
        </c:marker>
        <c:dLbl>
          <c:idx val="0"/>
          <c:numFmt formatCode="0.00%" sourceLinked="0"/>
          <c:spPr/>
          <c:txPr>
            <a:bodyPr/>
            <a:lstStyle/>
            <a:p>
              <a:pPr>
                <a:defRPr/>
              </a:pPr>
              <a:endParaRPr lang="en-US"/>
            </a:p>
          </c:txPr>
          <c:showLegendKey val="0"/>
          <c:showVal val="0"/>
          <c:showCatName val="1"/>
          <c:showSerName val="0"/>
          <c:showPercent val="1"/>
          <c:showBubbleSize val="0"/>
        </c:dLbl>
      </c:pivotFmt>
    </c:pivotFmts>
    <c:view3D>
      <c:rotX val="30"/>
      <c:rotY val="0"/>
      <c:rAngAx val="0"/>
      <c:perspective val="30"/>
    </c:view3D>
    <c:floor>
      <c:thickness val="0"/>
    </c:floor>
    <c:sideWall>
      <c:thickness val="0"/>
    </c:sideWall>
    <c:backWall>
      <c:thickness val="0"/>
    </c:backWall>
    <c:plotArea>
      <c:layout>
        <c:manualLayout>
          <c:layoutTarget val="inner"/>
          <c:xMode val="edge"/>
          <c:yMode val="edge"/>
          <c:x val="9.1164095220929608E-2"/>
          <c:y val="0.17029438085322665"/>
          <c:w val="0.84497101823576404"/>
          <c:h val="0.70122498092975383"/>
        </c:manualLayout>
      </c:layout>
      <c:pie3DChart>
        <c:varyColors val="1"/>
        <c:ser>
          <c:idx val="0"/>
          <c:order val="0"/>
          <c:tx>
            <c:v>Total</c:v>
          </c:tx>
          <c:dLbls>
            <c:dLbl>
              <c:idx val="5"/>
              <c:numFmt formatCode="0.0000%" sourceLinked="0"/>
              <c:spPr/>
              <c:txPr>
                <a:bodyPr/>
                <a:lstStyle/>
                <a:p>
                  <a:pPr>
                    <a:defRPr/>
                  </a:pPr>
                  <a:endParaRPr lang="en-US"/>
                </a:p>
              </c:txPr>
              <c:showLegendKey val="0"/>
              <c:showVal val="0"/>
              <c:showCatName val="1"/>
              <c:showSerName val="0"/>
              <c:showPercent val="1"/>
              <c:showBubbleSize val="0"/>
            </c:dLbl>
            <c:dLbl>
              <c:idx val="7"/>
              <c:numFmt formatCode="0.0000%" sourceLinked="0"/>
              <c:spPr/>
              <c:txPr>
                <a:bodyPr/>
                <a:lstStyle/>
                <a:p>
                  <a:pPr>
                    <a:defRPr/>
                  </a:pPr>
                  <a:endParaRPr lang="en-US"/>
                </a:p>
              </c:txPr>
              <c:showLegendKey val="0"/>
              <c:showVal val="0"/>
              <c:showCatName val="1"/>
              <c:showSerName val="0"/>
              <c:showPercent val="1"/>
              <c:showBubbleSize val="0"/>
            </c:dLbl>
            <c:dLbl>
              <c:idx val="8"/>
              <c:tx>
                <c:rich>
                  <a:bodyPr/>
                  <a:lstStyle/>
                  <a:p>
                    <a:pPr>
                      <a:defRPr/>
                    </a:pPr>
                    <a:r>
                      <a:rPr lang="en-US"/>
                      <a:t>Wave Power
0.00002%</a:t>
                    </a:r>
                  </a:p>
                </c:rich>
              </c:tx>
              <c:numFmt formatCode="0.0000%" sourceLinked="0"/>
              <c:spPr/>
              <c:showLegendKey val="0"/>
              <c:showVal val="0"/>
              <c:showCatName val="1"/>
              <c:showSerName val="0"/>
              <c:showPercent val="1"/>
              <c:showBubbleSize val="0"/>
            </c:dLbl>
            <c:numFmt formatCode="0.00%" sourceLinked="0"/>
            <c:txPr>
              <a:bodyPr/>
              <a:lstStyle/>
              <a:p>
                <a:pPr>
                  <a:defRPr/>
                </a:pPr>
                <a:endParaRPr lang="en-US"/>
              </a:p>
            </c:txPr>
            <c:showLegendKey val="0"/>
            <c:showVal val="0"/>
            <c:showCatName val="1"/>
            <c:showSerName val="0"/>
            <c:showPercent val="1"/>
            <c:showBubbleSize val="0"/>
            <c:showLeaderLines val="1"/>
          </c:dLbls>
          <c:cat>
            <c:strLit>
              <c:ptCount val="10"/>
              <c:pt idx="0">
                <c:v>Biomass</c:v>
              </c:pt>
              <c:pt idx="1">
                <c:v>Hydro</c:v>
              </c:pt>
              <c:pt idx="2">
                <c:v>Landfill Gas</c:v>
              </c:pt>
              <c:pt idx="3">
                <c:v>Municipal and Industrial Waste</c:v>
              </c:pt>
              <c:pt idx="4">
                <c:v>Off-shore Wind</c:v>
              </c:pt>
              <c:pt idx="5">
                <c:v>Photovoltaic </c:v>
              </c:pt>
              <c:pt idx="6">
                <c:v>Sewage Gas</c:v>
              </c:pt>
              <c:pt idx="7">
                <c:v>Tidal Power</c:v>
              </c:pt>
              <c:pt idx="8">
                <c:v>Wave Power</c:v>
              </c:pt>
              <c:pt idx="9">
                <c:v>Wind</c:v>
              </c:pt>
            </c:strLit>
          </c:cat>
          <c:val>
            <c:numLit>
              <c:formatCode>General</c:formatCode>
              <c:ptCount val="10"/>
              <c:pt idx="0">
                <c:v>4683073</c:v>
              </c:pt>
              <c:pt idx="1">
                <c:v>6860583</c:v>
              </c:pt>
              <c:pt idx="2">
                <c:v>4937672</c:v>
              </c:pt>
              <c:pt idx="3">
                <c:v>1959237</c:v>
              </c:pt>
              <c:pt idx="4">
                <c:v>3351569</c:v>
              </c:pt>
              <c:pt idx="5">
                <c:v>506</c:v>
              </c:pt>
              <c:pt idx="6">
                <c:v>625776</c:v>
              </c:pt>
              <c:pt idx="7">
                <c:v>53</c:v>
              </c:pt>
              <c:pt idx="8">
                <c:v>81</c:v>
              </c:pt>
              <c:pt idx="9">
                <c:v>7757458</c:v>
              </c:pt>
            </c:numLit>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t>Renewable LECs Issued by Country of Generation: April 2011 - March 2012</a:t>
            </a:r>
            <a:endParaRPr lang="en-GB"/>
          </a:p>
          <a:p>
            <a:pPr>
              <a:defRPr/>
            </a:pPr>
            <a:r>
              <a:rPr lang="en-GB" sz="1400" b="0" i="0" baseline="0"/>
              <a:t>(Please note this does not include LECs that have been issued and subsequently revoked)</a:t>
            </a:r>
            <a:endParaRPr lang="en-GB" sz="1400"/>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'[4]Pivot 2'!$A$20</c:f>
              <c:strCache>
                <c:ptCount val="1"/>
                <c:pt idx="0">
                  <c:v>Grand Total</c:v>
                </c:pt>
              </c:strCache>
            </c:strRef>
          </c:tx>
          <c:dLbls>
            <c:dLbl>
              <c:idx val="3"/>
              <c:layout>
                <c:manualLayout>
                  <c:x val="5.6378508472266366E-2"/>
                  <c:y val="-1.5956082656845484E-2"/>
                </c:manualLayout>
              </c:layout>
              <c:showLegendKey val="0"/>
              <c:showVal val="0"/>
              <c:showCatName val="1"/>
              <c:showSerName val="0"/>
              <c:showPercent val="1"/>
              <c:showBubbleSize val="0"/>
            </c:dLbl>
            <c:dLbl>
              <c:idx val="4"/>
              <c:layout>
                <c:manualLayout>
                  <c:x val="5.663564767211372E-3"/>
                  <c:y val="1.2420509152157348E-3"/>
                </c:manualLayout>
              </c:layout>
              <c:showLegendKey val="0"/>
              <c:showVal val="0"/>
              <c:showCatName val="1"/>
              <c:showSerName val="0"/>
              <c:showPercent val="1"/>
              <c:showBubbleSize val="0"/>
            </c:dLbl>
            <c:dLbl>
              <c:idx val="5"/>
              <c:layout>
                <c:manualLayout>
                  <c:x val="-8.153274094050502E-3"/>
                  <c:y val="1.7636794411165207E-3"/>
                </c:manualLayout>
              </c:layout>
              <c:showLegendKey val="0"/>
              <c:showVal val="0"/>
              <c:showCatName val="1"/>
              <c:showSerName val="0"/>
              <c:showPercent val="1"/>
              <c:showBubbleSize val="0"/>
            </c:dLbl>
            <c:dLbl>
              <c:idx val="6"/>
              <c:layout>
                <c:manualLayout>
                  <c:x val="-6.2355154321674315E-2"/>
                  <c:y val="-7.1040054991968584E-3"/>
                </c:manualLayout>
              </c:layout>
              <c:showLegendKey val="0"/>
              <c:showVal val="0"/>
              <c:showCatName val="1"/>
              <c:showSerName val="0"/>
              <c:showPercent val="1"/>
              <c:showBubbleSize val="0"/>
            </c:dLbl>
            <c:numFmt formatCode="0.00%" sourceLinked="0"/>
            <c:showLegendKey val="0"/>
            <c:showVal val="0"/>
            <c:showCatName val="1"/>
            <c:showSerName val="0"/>
            <c:showPercent val="1"/>
            <c:showBubbleSize val="0"/>
            <c:showLeaderLines val="1"/>
          </c:dLbls>
          <c:cat>
            <c:strRef>
              <c:f>'[4]Pivot 2'!$B$19:$N$19</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'[4]Pivot 2'!$B$20:$N$20</c:f>
              <c:numCache>
                <c:formatCode>General</c:formatCode>
                <c:ptCount val="13"/>
                <c:pt idx="0">
                  <c:v>165408</c:v>
                </c:pt>
                <c:pt idx="1">
                  <c:v>358905</c:v>
                </c:pt>
                <c:pt idx="2">
                  <c:v>17889510</c:v>
                </c:pt>
                <c:pt idx="3">
                  <c:v>333860</c:v>
                </c:pt>
                <c:pt idx="4">
                  <c:v>268960</c:v>
                </c:pt>
                <c:pt idx="5">
                  <c:v>885957</c:v>
                </c:pt>
                <c:pt idx="6">
                  <c:v>54104</c:v>
                </c:pt>
                <c:pt idx="7">
                  <c:v>5289641</c:v>
                </c:pt>
                <c:pt idx="8">
                  <c:v>9991721</c:v>
                </c:pt>
                <c:pt idx="9">
                  <c:v>179826</c:v>
                </c:pt>
                <c:pt idx="10">
                  <c:v>1060918</c:v>
                </c:pt>
                <c:pt idx="11">
                  <c:v>781736</c:v>
                </c:pt>
                <c:pt idx="12">
                  <c:v>2016579</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GB" sz="1800" b="1" i="0" baseline="0"/>
              <a:t>The status of Renewable LECs against country of generation:  </a:t>
            </a:r>
          </a:p>
          <a:p>
            <a:pPr algn="ctr">
              <a:defRPr/>
            </a:pPr>
            <a:r>
              <a:rPr lang="en-GB" sz="1800" b="1" i="0" baseline="0"/>
              <a:t>April 2011 - March 2012</a:t>
            </a:r>
            <a:endParaRPr lang="en-GB"/>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v>Issued</c:v>
          </c:tx>
          <c:invertIfNegative val="0"/>
          <c:cat>
            <c:strLit>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Lit>
          </c:cat>
          <c:val>
            <c:numLit>
              <c:formatCode>General</c:formatCode>
              <c:ptCount val="13"/>
              <c:pt idx="0">
                <c:v>104551</c:v>
              </c:pt>
              <c:pt idx="1">
                <c:v>228531</c:v>
              </c:pt>
              <c:pt idx="2">
                <c:v>7170193</c:v>
              </c:pt>
              <c:pt idx="3">
                <c:v>236573</c:v>
              </c:pt>
              <c:pt idx="4">
                <c:v>179632</c:v>
              </c:pt>
              <c:pt idx="5">
                <c:v>584883</c:v>
              </c:pt>
              <c:pt idx="6">
                <c:v>35672</c:v>
              </c:pt>
              <c:pt idx="7">
                <c:v>2427478</c:v>
              </c:pt>
              <c:pt idx="8">
                <c:v>6709119</c:v>
              </c:pt>
              <c:pt idx="9">
                <c:v>145482</c:v>
              </c:pt>
              <c:pt idx="10">
                <c:v>739047</c:v>
              </c:pt>
              <c:pt idx="11">
                <c:v>274473</c:v>
              </c:pt>
              <c:pt idx="12">
                <c:v>802876</c:v>
              </c:pt>
            </c:numLit>
          </c:val>
        </c:ser>
        <c:ser>
          <c:idx val="1"/>
          <c:order val="1"/>
          <c:tx>
            <c:v>Redeemed </c:v>
          </c:tx>
          <c:invertIfNegative val="0"/>
          <c:cat>
            <c:strLit>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Lit>
          </c:cat>
          <c:val>
            <c:numLit>
              <c:formatCode>General</c:formatCode>
              <c:ptCount val="13"/>
              <c:pt idx="0">
                <c:v>60857</c:v>
              </c:pt>
              <c:pt idx="1">
                <c:v>130374</c:v>
              </c:pt>
              <c:pt idx="2">
                <c:v>10719317</c:v>
              </c:pt>
              <c:pt idx="3">
                <c:v>97287</c:v>
              </c:pt>
              <c:pt idx="4">
                <c:v>89328</c:v>
              </c:pt>
              <c:pt idx="5">
                <c:v>301074</c:v>
              </c:pt>
              <c:pt idx="6">
                <c:v>18432</c:v>
              </c:pt>
              <c:pt idx="7">
                <c:v>2862163</c:v>
              </c:pt>
              <c:pt idx="8">
                <c:v>3282602</c:v>
              </c:pt>
              <c:pt idx="9">
                <c:v>34344</c:v>
              </c:pt>
              <c:pt idx="10">
                <c:v>321871</c:v>
              </c:pt>
              <c:pt idx="11">
                <c:v>507263</c:v>
              </c:pt>
              <c:pt idx="12">
                <c:v>1213703</c:v>
              </c:pt>
            </c:numLit>
          </c:val>
        </c:ser>
        <c:dLbls>
          <c:showLegendKey val="0"/>
          <c:showVal val="0"/>
          <c:showCatName val="0"/>
          <c:showSerName val="0"/>
          <c:showPercent val="0"/>
          <c:showBubbleSize val="0"/>
        </c:dLbls>
        <c:gapWidth val="150"/>
        <c:shape val="box"/>
        <c:axId val="94258688"/>
        <c:axId val="94260224"/>
        <c:axId val="0"/>
      </c:bar3DChart>
      <c:catAx>
        <c:axId val="94258688"/>
        <c:scaling>
          <c:orientation val="minMax"/>
        </c:scaling>
        <c:delete val="0"/>
        <c:axPos val="b"/>
        <c:majorTickMark val="none"/>
        <c:minorTickMark val="none"/>
        <c:tickLblPos val="nextTo"/>
        <c:crossAx val="94260224"/>
        <c:crosses val="autoZero"/>
        <c:auto val="1"/>
        <c:lblAlgn val="ctr"/>
        <c:lblOffset val="100"/>
        <c:noMultiLvlLbl val="0"/>
      </c:catAx>
      <c:valAx>
        <c:axId val="94260224"/>
        <c:scaling>
          <c:orientation val="minMax"/>
        </c:scaling>
        <c:delete val="0"/>
        <c:axPos val="l"/>
        <c:majorGridlines/>
        <c:title>
          <c:tx>
            <c:rich>
              <a:bodyPr/>
              <a:lstStyle/>
              <a:p>
                <a:pPr>
                  <a:defRPr/>
                </a:pPr>
                <a:r>
                  <a:rPr lang="en-GB" sz="1000" b="1" i="0" baseline="0"/>
                  <a:t>Certificates Issued</a:t>
                </a:r>
              </a:p>
            </c:rich>
          </c:tx>
          <c:overlay val="0"/>
        </c:title>
        <c:numFmt formatCode="General" sourceLinked="1"/>
        <c:majorTickMark val="out"/>
        <c:minorTickMark val="none"/>
        <c:tickLblPos val="nextTo"/>
        <c:crossAx val="94258688"/>
        <c:crosses val="autoZero"/>
        <c:crossBetween val="between"/>
      </c:valAx>
    </c:plotArea>
    <c:legend>
      <c:legendPos val="r"/>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t>Renewable LECs Issued by Technology: April 2011 -  March 2012</a:t>
            </a:r>
          </a:p>
          <a:p>
            <a:pPr>
              <a:defRPr/>
            </a:pPr>
            <a:r>
              <a:rPr lang="en-GB" sz="1400" b="0" i="0" baseline="0"/>
              <a:t>(Please note this does not include LECs that have been issued and subsequently revoked)</a:t>
            </a:r>
            <a:endParaRPr lang="en-GB" sz="1400" b="1" i="0" baseline="0"/>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7"/>
              <c:numFmt formatCode="0.0000%" sourceLinked="0"/>
              <c:spPr/>
              <c:txPr>
                <a:bodyPr/>
                <a:lstStyle/>
                <a:p>
                  <a:pPr>
                    <a:defRPr/>
                  </a:pPr>
                  <a:endParaRPr lang="en-US"/>
                </a:p>
              </c:txPr>
              <c:showLegendKey val="0"/>
              <c:showVal val="0"/>
              <c:showCatName val="1"/>
              <c:showSerName val="0"/>
              <c:showPercent val="1"/>
              <c:showBubbleSize val="0"/>
            </c:dLbl>
            <c:dLbl>
              <c:idx val="8"/>
              <c:numFmt formatCode="0.0000%" sourceLinked="0"/>
              <c:spPr/>
              <c:txPr>
                <a:bodyPr/>
                <a:lstStyle/>
                <a:p>
                  <a:pPr>
                    <a:defRPr/>
                  </a:pPr>
                  <a:endParaRPr lang="en-US"/>
                </a:p>
              </c:txPr>
              <c:showLegendKey val="0"/>
              <c:showVal val="0"/>
              <c:showCatName val="1"/>
              <c:showSerName val="0"/>
              <c:showPercent val="1"/>
              <c:showBubbleSize val="0"/>
            </c:dLbl>
            <c:numFmt formatCode="0.00%" sourceLinked="0"/>
            <c:showLegendKey val="0"/>
            <c:showVal val="0"/>
            <c:showCatName val="1"/>
            <c:showSerName val="0"/>
            <c:showPercent val="1"/>
            <c:showBubbleSize val="0"/>
            <c:showLeaderLines val="1"/>
          </c:dLbls>
          <c:cat>
            <c:strRef>
              <c:f>'[4]Pivot 1'!$A$19:$A$28</c:f>
              <c:strCache>
                <c:ptCount val="10"/>
                <c:pt idx="0">
                  <c:v>Biomass</c:v>
                </c:pt>
                <c:pt idx="1">
                  <c:v>Hydro</c:v>
                </c:pt>
                <c:pt idx="2">
                  <c:v>Landfill Gas</c:v>
                </c:pt>
                <c:pt idx="3">
                  <c:v>Municipal and Industrial Waste</c:v>
                </c:pt>
                <c:pt idx="4">
                  <c:v>Off-shore Wind</c:v>
                </c:pt>
                <c:pt idx="5">
                  <c:v>Photovoltaic </c:v>
                </c:pt>
                <c:pt idx="6">
                  <c:v>Sewage Gas</c:v>
                </c:pt>
                <c:pt idx="7">
                  <c:v>Tidal Power</c:v>
                </c:pt>
                <c:pt idx="8">
                  <c:v>Wave Power</c:v>
                </c:pt>
                <c:pt idx="9">
                  <c:v>Wind</c:v>
                </c:pt>
              </c:strCache>
            </c:strRef>
          </c:cat>
          <c:val>
            <c:numRef>
              <c:f>'[4]Pivot 1'!$B$19:$B$28</c:f>
              <c:numCache>
                <c:formatCode>General</c:formatCode>
                <c:ptCount val="10"/>
                <c:pt idx="0">
                  <c:v>5771655</c:v>
                </c:pt>
                <c:pt idx="1">
                  <c:v>8297502</c:v>
                </c:pt>
                <c:pt idx="2">
                  <c:v>4965510</c:v>
                </c:pt>
                <c:pt idx="3">
                  <c:v>2162885</c:v>
                </c:pt>
                <c:pt idx="4">
                  <c:v>5650846</c:v>
                </c:pt>
                <c:pt idx="5">
                  <c:v>56574</c:v>
                </c:pt>
                <c:pt idx="6">
                  <c:v>665984</c:v>
                </c:pt>
                <c:pt idx="7">
                  <c:v>195</c:v>
                </c:pt>
                <c:pt idx="8">
                  <c:v>137</c:v>
                </c:pt>
                <c:pt idx="9">
                  <c:v>11705837</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685800" y="161925"/>
    <xdr:ext cx="9296400" cy="607695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685800" y="161925"/>
    <xdr:ext cx="9304299" cy="6086707"/>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685800" y="161925"/>
    <xdr:ext cx="9304299" cy="60867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685800" y="161925"/>
    <xdr:ext cx="9304299" cy="60867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685800" y="161925"/>
    <xdr:ext cx="9296400" cy="607695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695325" y="171450"/>
    <xdr:ext cx="9582150" cy="61341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685800" y="161925"/>
    <xdr:ext cx="9309847" cy="62702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685800" y="161925"/>
    <xdr:ext cx="9304299" cy="60867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685800" y="161926"/>
    <xdr:ext cx="9304299"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695325" y="180975"/>
    <xdr:ext cx="9304299" cy="60867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685800" y="161925"/>
    <xdr:ext cx="9304299" cy="60867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685800" y="161925"/>
    <xdr:ext cx="9304299" cy="60867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Ops/Environ/CCL_REGO_and_NFFO_Lib/CCL_Renewables/Admin/Stats/Apr%2009%20-%20Mar%201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ivot%20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0/Documents%20and%20Settings/smallmanl/Local%20Settings/Temporary%20Internet%20Files/Content.Outlook/D83Y1TQA/Apr%2010-%20Mar%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0/Documents%20and%20Settings/smallmanl/Local%20Settings/Temporary%20Internet%20Files/Content.Outlook/D83Y1TQA/Apr%2011%20-%20Mar%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25.7.13"/>
      <sheetName val="Analysis"/>
      <sheetName val="Pivot 1"/>
      <sheetName val="Technology x LECS (1) "/>
      <sheetName val="Pivot 2"/>
      <sheetName val="Country (2)"/>
      <sheetName val="Pivot 3"/>
      <sheetName val="Country x Certifcation Stat (3)"/>
    </sheetNames>
    <sheetDataSet>
      <sheetData sheetId="0" refreshError="1"/>
      <sheetData sheetId="1" refreshError="1"/>
      <sheetData sheetId="2" refreshError="1"/>
      <sheetData sheetId="3" refreshError="1"/>
      <sheetData sheetId="4">
        <row r="20">
          <cell r="B20" t="str">
            <v>Austria</v>
          </cell>
          <cell r="C20" t="str">
            <v>Denmark</v>
          </cell>
          <cell r="D20" t="str">
            <v>England</v>
          </cell>
          <cell r="E20" t="str">
            <v>Finland</v>
          </cell>
          <cell r="F20" t="str">
            <v>France</v>
          </cell>
          <cell r="G20" t="str">
            <v>Germany</v>
          </cell>
          <cell r="H20" t="str">
            <v>Norway</v>
          </cell>
          <cell r="I20" t="str">
            <v>Scotland</v>
          </cell>
          <cell r="J20" t="str">
            <v>Spain</v>
          </cell>
          <cell r="K20" t="str">
            <v>Sweden</v>
          </cell>
          <cell r="L20" t="str">
            <v>Switzerland</v>
          </cell>
          <cell r="M20" t="str">
            <v>Wales</v>
          </cell>
        </row>
        <row r="21">
          <cell r="A21" t="str">
            <v>Grand Total</v>
          </cell>
          <cell r="B21">
            <v>146287</v>
          </cell>
          <cell r="C21">
            <v>117165</v>
          </cell>
          <cell r="D21">
            <v>11559946</v>
          </cell>
          <cell r="E21">
            <v>149866</v>
          </cell>
          <cell r="F21">
            <v>270948</v>
          </cell>
          <cell r="G21">
            <v>694888</v>
          </cell>
          <cell r="H21">
            <v>3647487</v>
          </cell>
          <cell r="I21">
            <v>6007676</v>
          </cell>
          <cell r="J21">
            <v>147051</v>
          </cell>
          <cell r="K21">
            <v>815848</v>
          </cell>
          <cell r="L21">
            <v>996413</v>
          </cell>
          <cell r="M21">
            <v>1503822</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DW"/>
      <sheetName val="Technology x LECS (1) "/>
      <sheetName val="Pivot 1"/>
      <sheetName val="Country (2)"/>
      <sheetName val="Pivot 2"/>
      <sheetName val="Country x Certifcation Stat (3)"/>
      <sheetName val="Pivot 3"/>
      <sheetName val="Analysis"/>
    </sheetNames>
    <sheetDataSet>
      <sheetData sheetId="0" refreshError="1"/>
      <sheetData sheetId="1" refreshError="1"/>
      <sheetData sheetId="2" refreshError="1"/>
      <sheetData sheetId="3" refreshError="1"/>
      <sheetData sheetId="4">
        <row r="20">
          <cell r="B20" t="str">
            <v>Austria</v>
          </cell>
          <cell r="C20" t="str">
            <v>Denmark</v>
          </cell>
          <cell r="D20" t="str">
            <v>England</v>
          </cell>
          <cell r="E20" t="str">
            <v>Finland</v>
          </cell>
          <cell r="F20" t="str">
            <v>France</v>
          </cell>
          <cell r="G20" t="str">
            <v>Germany</v>
          </cell>
          <cell r="H20" t="str">
            <v>Netherlands</v>
          </cell>
          <cell r="I20" t="str">
            <v>Norway</v>
          </cell>
          <cell r="J20" t="str">
            <v>Scotland</v>
          </cell>
          <cell r="K20" t="str">
            <v>Spain</v>
          </cell>
          <cell r="L20" t="str">
            <v>Sweden</v>
          </cell>
          <cell r="M20" t="str">
            <v>Switzerland</v>
          </cell>
          <cell r="N20" t="str">
            <v>Wales</v>
          </cell>
        </row>
        <row r="21">
          <cell r="A21" t="str">
            <v>Grand Total</v>
          </cell>
          <cell r="B21">
            <v>168471</v>
          </cell>
          <cell r="C21">
            <v>157941</v>
          </cell>
          <cell r="D21">
            <v>13911184</v>
          </cell>
          <cell r="E21">
            <v>246085</v>
          </cell>
          <cell r="F21">
            <v>298793</v>
          </cell>
          <cell r="G21">
            <v>905177</v>
          </cell>
          <cell r="H21">
            <v>26642</v>
          </cell>
          <cell r="I21">
            <v>3852380</v>
          </cell>
          <cell r="J21">
            <v>6965353</v>
          </cell>
          <cell r="K21">
            <v>245314</v>
          </cell>
          <cell r="L21">
            <v>940921</v>
          </cell>
          <cell r="M21">
            <v>941647</v>
          </cell>
          <cell r="N21">
            <v>1538396</v>
          </cell>
        </row>
      </sheetData>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25.7.13"/>
      <sheetName val="Analysis"/>
      <sheetName val="Technology x LECS (1) "/>
      <sheetName val="Pivot 1"/>
      <sheetName val="Country x Output Period (2)"/>
      <sheetName val="Pivot 2"/>
      <sheetName val="Country x Certifcation Stat (3)"/>
      <sheetName val="Pivot 3"/>
    </sheetNames>
    <sheetDataSet>
      <sheetData sheetId="0"/>
      <sheetData sheetId="1"/>
      <sheetData sheetId="2" refreshError="1"/>
      <sheetData sheetId="3">
        <row r="19">
          <cell r="A19" t="str">
            <v>Biomass</v>
          </cell>
          <cell r="B19">
            <v>5771655</v>
          </cell>
        </row>
        <row r="20">
          <cell r="A20" t="str">
            <v>Hydro</v>
          </cell>
          <cell r="B20">
            <v>8297502</v>
          </cell>
        </row>
        <row r="21">
          <cell r="A21" t="str">
            <v>Landfill Gas</v>
          </cell>
          <cell r="B21">
            <v>4965510</v>
          </cell>
        </row>
        <row r="22">
          <cell r="A22" t="str">
            <v>Municipal and Industrial Waste</v>
          </cell>
          <cell r="B22">
            <v>2162885</v>
          </cell>
        </row>
        <row r="23">
          <cell r="A23" t="str">
            <v>Off-shore Wind</v>
          </cell>
          <cell r="B23">
            <v>5650846</v>
          </cell>
        </row>
        <row r="24">
          <cell r="A24" t="str">
            <v xml:space="preserve">Photovoltaic </v>
          </cell>
          <cell r="B24">
            <v>56574</v>
          </cell>
        </row>
        <row r="25">
          <cell r="A25" t="str">
            <v>Sewage Gas</v>
          </cell>
          <cell r="B25">
            <v>665984</v>
          </cell>
        </row>
        <row r="26">
          <cell r="A26" t="str">
            <v>Tidal Power</v>
          </cell>
          <cell r="B26">
            <v>195</v>
          </cell>
        </row>
        <row r="27">
          <cell r="A27" t="str">
            <v>Wave Power</v>
          </cell>
          <cell r="B27">
            <v>137</v>
          </cell>
        </row>
        <row r="28">
          <cell r="A28" t="str">
            <v>Wind</v>
          </cell>
          <cell r="B28">
            <v>11705837</v>
          </cell>
        </row>
      </sheetData>
      <sheetData sheetId="4" refreshError="1"/>
      <sheetData sheetId="5">
        <row r="19">
          <cell r="B19" t="str">
            <v>Austria</v>
          </cell>
          <cell r="C19" t="str">
            <v>Denmark</v>
          </cell>
          <cell r="D19" t="str">
            <v>England</v>
          </cell>
          <cell r="E19" t="str">
            <v>Finland</v>
          </cell>
          <cell r="F19" t="str">
            <v>France</v>
          </cell>
          <cell r="G19" t="str">
            <v>Germany</v>
          </cell>
          <cell r="H19" t="str">
            <v>Netherlands</v>
          </cell>
          <cell r="I19" t="str">
            <v>Norway</v>
          </cell>
          <cell r="J19" t="str">
            <v>Scotland</v>
          </cell>
          <cell r="K19" t="str">
            <v>Spain</v>
          </cell>
          <cell r="L19" t="str">
            <v>Sweden</v>
          </cell>
          <cell r="M19" t="str">
            <v>Switzerland</v>
          </cell>
          <cell r="N19" t="str">
            <v>Wales</v>
          </cell>
        </row>
        <row r="20">
          <cell r="A20" t="str">
            <v>Grand Total</v>
          </cell>
          <cell r="B20">
            <v>165408</v>
          </cell>
          <cell r="C20">
            <v>358905</v>
          </cell>
          <cell r="D20">
            <v>17889510</v>
          </cell>
          <cell r="E20">
            <v>333860</v>
          </cell>
          <cell r="F20">
            <v>268960</v>
          </cell>
          <cell r="G20">
            <v>885957</v>
          </cell>
          <cell r="H20">
            <v>54104</v>
          </cell>
          <cell r="I20">
            <v>5289641</v>
          </cell>
          <cell r="J20">
            <v>9991721</v>
          </cell>
          <cell r="K20">
            <v>179826</v>
          </cell>
          <cell r="L20">
            <v>1060918</v>
          </cell>
          <cell r="M20">
            <v>781736</v>
          </cell>
          <cell r="N20">
            <v>2016579</v>
          </cell>
        </row>
      </sheetData>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0:AD59"/>
  <sheetViews>
    <sheetView tabSelected="1" workbookViewId="0">
      <selection activeCell="A3" sqref="A3"/>
    </sheetView>
  </sheetViews>
  <sheetFormatPr defaultRowHeight="12.75" x14ac:dyDescent="0.2"/>
  <cols>
    <col min="2" max="2" width="11" customWidth="1"/>
    <col min="13" max="13" width="11.625" customWidth="1"/>
  </cols>
  <sheetData>
    <row r="40" spans="2:30" ht="20.25" x14ac:dyDescent="0.2">
      <c r="B40" s="4" t="s">
        <v>25</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2:30"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3" spans="2:30" ht="38.25" x14ac:dyDescent="0.2">
      <c r="B43" s="59" t="s">
        <v>0</v>
      </c>
      <c r="C43" s="60" t="s">
        <v>1</v>
      </c>
      <c r="D43" s="61"/>
      <c r="E43" s="61"/>
      <c r="F43" s="61"/>
      <c r="G43" s="61"/>
      <c r="H43" s="61"/>
      <c r="I43" s="61"/>
      <c r="J43" s="61"/>
      <c r="K43" s="61"/>
      <c r="L43" s="61"/>
      <c r="M43" s="61"/>
      <c r="N43" s="61"/>
      <c r="O43" s="62"/>
    </row>
    <row r="44" spans="2:30" ht="25.5" x14ac:dyDescent="0.2">
      <c r="B44" s="45" t="s">
        <v>29</v>
      </c>
      <c r="C44" s="11" t="s">
        <v>3</v>
      </c>
      <c r="D44" s="11" t="s">
        <v>4</v>
      </c>
      <c r="E44" s="11" t="s">
        <v>5</v>
      </c>
      <c r="F44" s="11" t="s">
        <v>6</v>
      </c>
      <c r="G44" s="11" t="s">
        <v>7</v>
      </c>
      <c r="H44" s="11" t="s">
        <v>8</v>
      </c>
      <c r="I44" s="11" t="s">
        <v>9</v>
      </c>
      <c r="J44" s="11" t="s">
        <v>10</v>
      </c>
      <c r="K44" s="11" t="s">
        <v>11</v>
      </c>
      <c r="L44" s="11" t="s">
        <v>12</v>
      </c>
      <c r="M44" s="11" t="s">
        <v>13</v>
      </c>
      <c r="N44" s="11" t="s">
        <v>14</v>
      </c>
      <c r="O44" s="11" t="s">
        <v>15</v>
      </c>
    </row>
    <row r="45" spans="2:30" x14ac:dyDescent="0.2">
      <c r="B45" s="63" t="s">
        <v>37</v>
      </c>
      <c r="C45" s="57">
        <v>15565</v>
      </c>
      <c r="D45" s="57">
        <v>12525</v>
      </c>
      <c r="E45" s="57">
        <v>1075641</v>
      </c>
      <c r="F45" s="57">
        <v>15967</v>
      </c>
      <c r="G45" s="57">
        <v>24359</v>
      </c>
      <c r="H45" s="57">
        <v>72077</v>
      </c>
      <c r="I45" s="57">
        <v>275652</v>
      </c>
      <c r="J45" s="57">
        <v>603344</v>
      </c>
      <c r="K45" s="57">
        <v>22130</v>
      </c>
      <c r="L45" s="57">
        <v>47803</v>
      </c>
      <c r="M45" s="57">
        <v>60731</v>
      </c>
      <c r="N45" s="57">
        <v>131412</v>
      </c>
      <c r="O45" s="58">
        <v>2357206</v>
      </c>
    </row>
    <row r="46" spans="2:30" x14ac:dyDescent="0.2">
      <c r="B46" s="63" t="s">
        <v>38</v>
      </c>
      <c r="C46" s="57">
        <v>14261</v>
      </c>
      <c r="D46" s="57">
        <v>8941</v>
      </c>
      <c r="E46" s="57">
        <v>962790</v>
      </c>
      <c r="F46" s="57">
        <v>14377</v>
      </c>
      <c r="G46" s="57">
        <v>17142</v>
      </c>
      <c r="H46" s="57">
        <v>58290</v>
      </c>
      <c r="I46" s="57">
        <v>221121</v>
      </c>
      <c r="J46" s="57">
        <v>312977</v>
      </c>
      <c r="K46" s="57">
        <v>18473</v>
      </c>
      <c r="L46" s="57">
        <v>67868</v>
      </c>
      <c r="M46" s="57">
        <v>46137</v>
      </c>
      <c r="N46" s="57">
        <v>97720</v>
      </c>
      <c r="O46" s="58">
        <v>1840097</v>
      </c>
    </row>
    <row r="47" spans="2:30" x14ac:dyDescent="0.2">
      <c r="B47" s="63" t="s">
        <v>39</v>
      </c>
      <c r="C47" s="57">
        <v>15375</v>
      </c>
      <c r="D47" s="57">
        <v>12417</v>
      </c>
      <c r="E47" s="57">
        <v>1107463</v>
      </c>
      <c r="F47" s="57">
        <v>11326</v>
      </c>
      <c r="G47" s="57">
        <v>22265</v>
      </c>
      <c r="H47" s="57">
        <v>62210</v>
      </c>
      <c r="I47" s="57">
        <v>239175</v>
      </c>
      <c r="J47" s="57">
        <v>554113</v>
      </c>
      <c r="K47" s="57">
        <v>15883</v>
      </c>
      <c r="L47" s="57">
        <v>41470</v>
      </c>
      <c r="M47" s="57">
        <v>52600</v>
      </c>
      <c r="N47" s="57">
        <v>139649</v>
      </c>
      <c r="O47" s="58">
        <v>2273946</v>
      </c>
    </row>
    <row r="48" spans="2:30" x14ac:dyDescent="0.2">
      <c r="B48" s="63" t="s">
        <v>40</v>
      </c>
      <c r="C48" s="57">
        <v>13160</v>
      </c>
      <c r="D48" s="57">
        <v>9259</v>
      </c>
      <c r="E48" s="57">
        <v>1102509</v>
      </c>
      <c r="F48" s="57">
        <v>15069</v>
      </c>
      <c r="G48" s="57">
        <v>21950</v>
      </c>
      <c r="H48" s="57">
        <v>49466</v>
      </c>
      <c r="I48" s="57">
        <v>309232</v>
      </c>
      <c r="J48" s="57">
        <v>460455</v>
      </c>
      <c r="K48" s="57">
        <v>8965</v>
      </c>
      <c r="L48" s="57">
        <v>80368</v>
      </c>
      <c r="M48" s="57">
        <v>69578</v>
      </c>
      <c r="N48" s="57">
        <v>155179</v>
      </c>
      <c r="O48" s="58">
        <v>2295190</v>
      </c>
    </row>
    <row r="49" spans="2:15" x14ac:dyDescent="0.2">
      <c r="B49" s="63" t="s">
        <v>41</v>
      </c>
      <c r="C49" s="57">
        <v>13352</v>
      </c>
      <c r="D49" s="57">
        <v>17525</v>
      </c>
      <c r="E49" s="57">
        <v>1151546</v>
      </c>
      <c r="F49" s="57">
        <v>13553</v>
      </c>
      <c r="G49" s="57">
        <v>18982</v>
      </c>
      <c r="H49" s="57">
        <v>57104</v>
      </c>
      <c r="I49" s="57">
        <v>348705</v>
      </c>
      <c r="J49" s="57">
        <v>711033</v>
      </c>
      <c r="K49" s="57">
        <v>8762</v>
      </c>
      <c r="L49" s="57">
        <v>108395</v>
      </c>
      <c r="M49" s="57">
        <v>64326</v>
      </c>
      <c r="N49" s="57">
        <v>211165</v>
      </c>
      <c r="O49" s="58">
        <v>2724448</v>
      </c>
    </row>
    <row r="50" spans="2:15" x14ac:dyDescent="0.2">
      <c r="B50" s="63" t="s">
        <v>42</v>
      </c>
      <c r="C50" s="57">
        <v>5436</v>
      </c>
      <c r="D50" s="64"/>
      <c r="E50" s="57">
        <v>947489</v>
      </c>
      <c r="F50" s="57">
        <v>1965</v>
      </c>
      <c r="G50" s="57">
        <v>10431</v>
      </c>
      <c r="H50" s="57">
        <v>49594</v>
      </c>
      <c r="I50" s="57">
        <v>209723</v>
      </c>
      <c r="J50" s="57">
        <v>532078</v>
      </c>
      <c r="K50" s="57">
        <v>7286</v>
      </c>
      <c r="L50" s="57">
        <v>66084</v>
      </c>
      <c r="M50" s="57">
        <v>44343</v>
      </c>
      <c r="N50" s="57">
        <v>119557</v>
      </c>
      <c r="O50" s="58">
        <v>1993986</v>
      </c>
    </row>
    <row r="51" spans="2:15" x14ac:dyDescent="0.2">
      <c r="B51" s="63" t="s">
        <v>43</v>
      </c>
      <c r="C51" s="57">
        <v>10564</v>
      </c>
      <c r="D51" s="57">
        <v>12136</v>
      </c>
      <c r="E51" s="57">
        <v>871263</v>
      </c>
      <c r="F51" s="57">
        <v>3047</v>
      </c>
      <c r="G51" s="57">
        <v>11136</v>
      </c>
      <c r="H51" s="57">
        <v>41274</v>
      </c>
      <c r="I51" s="57">
        <v>277536</v>
      </c>
      <c r="J51" s="57">
        <v>560453</v>
      </c>
      <c r="K51" s="57">
        <v>8984</v>
      </c>
      <c r="L51" s="57">
        <v>55774</v>
      </c>
      <c r="M51" s="57">
        <v>62387</v>
      </c>
      <c r="N51" s="57">
        <v>109305</v>
      </c>
      <c r="O51" s="58">
        <v>2023859</v>
      </c>
    </row>
    <row r="52" spans="2:15" x14ac:dyDescent="0.2">
      <c r="B52" s="63" t="s">
        <v>44</v>
      </c>
      <c r="C52" s="57">
        <v>10711</v>
      </c>
      <c r="D52" s="57">
        <v>8926</v>
      </c>
      <c r="E52" s="57">
        <v>890064</v>
      </c>
      <c r="F52" s="57">
        <v>9098</v>
      </c>
      <c r="G52" s="57">
        <v>15207</v>
      </c>
      <c r="H52" s="57">
        <v>51280</v>
      </c>
      <c r="I52" s="57">
        <v>394527</v>
      </c>
      <c r="J52" s="57">
        <v>583644</v>
      </c>
      <c r="K52" s="57">
        <v>13723</v>
      </c>
      <c r="L52" s="57">
        <v>96507</v>
      </c>
      <c r="M52" s="57">
        <v>111757</v>
      </c>
      <c r="N52" s="57">
        <v>127569</v>
      </c>
      <c r="O52" s="58">
        <v>2313013</v>
      </c>
    </row>
    <row r="53" spans="2:15" x14ac:dyDescent="0.2">
      <c r="B53" s="63" t="s">
        <v>45</v>
      </c>
      <c r="C53" s="57">
        <v>14037</v>
      </c>
      <c r="D53" s="57">
        <v>9754</v>
      </c>
      <c r="E53" s="57">
        <v>889433</v>
      </c>
      <c r="F53" s="57">
        <v>11153</v>
      </c>
      <c r="G53" s="57">
        <v>24607</v>
      </c>
      <c r="H53" s="57">
        <v>67830</v>
      </c>
      <c r="I53" s="57">
        <v>333605</v>
      </c>
      <c r="J53" s="57">
        <v>355256</v>
      </c>
      <c r="K53" s="57">
        <v>15611</v>
      </c>
      <c r="L53" s="57">
        <v>85506</v>
      </c>
      <c r="M53" s="57">
        <v>126734</v>
      </c>
      <c r="N53" s="57">
        <v>114336</v>
      </c>
      <c r="O53" s="58">
        <v>2047862</v>
      </c>
    </row>
    <row r="54" spans="2:15" x14ac:dyDescent="0.2">
      <c r="B54" s="63" t="s">
        <v>46</v>
      </c>
      <c r="C54" s="57">
        <v>6279</v>
      </c>
      <c r="D54" s="57">
        <v>11026</v>
      </c>
      <c r="E54" s="57">
        <v>783650</v>
      </c>
      <c r="F54" s="57">
        <v>14261</v>
      </c>
      <c r="G54" s="57">
        <v>32392</v>
      </c>
      <c r="H54" s="57">
        <v>62466</v>
      </c>
      <c r="I54" s="57">
        <v>293513</v>
      </c>
      <c r="J54" s="57">
        <v>303868</v>
      </c>
      <c r="K54" s="57">
        <v>12644</v>
      </c>
      <c r="L54" s="57">
        <v>49227</v>
      </c>
      <c r="M54" s="57">
        <v>114459</v>
      </c>
      <c r="N54" s="57">
        <v>71559</v>
      </c>
      <c r="O54" s="58">
        <v>1755344</v>
      </c>
    </row>
    <row r="55" spans="2:15" x14ac:dyDescent="0.2">
      <c r="B55" s="63" t="s">
        <v>47</v>
      </c>
      <c r="C55" s="57">
        <v>11805</v>
      </c>
      <c r="D55" s="57">
        <v>8611</v>
      </c>
      <c r="E55" s="57">
        <v>961983</v>
      </c>
      <c r="F55" s="57">
        <v>23440</v>
      </c>
      <c r="G55" s="57">
        <v>37764</v>
      </c>
      <c r="H55" s="57">
        <v>60000</v>
      </c>
      <c r="I55" s="57">
        <v>398010</v>
      </c>
      <c r="J55" s="57">
        <v>574134</v>
      </c>
      <c r="K55" s="57">
        <v>14590</v>
      </c>
      <c r="L55" s="57">
        <v>49789</v>
      </c>
      <c r="M55" s="57">
        <v>130459</v>
      </c>
      <c r="N55" s="57">
        <v>138532</v>
      </c>
      <c r="O55" s="58">
        <v>2409117</v>
      </c>
    </row>
    <row r="56" spans="2:15" x14ac:dyDescent="0.2">
      <c r="B56" s="63" t="s">
        <v>48</v>
      </c>
      <c r="C56" s="57">
        <v>15742</v>
      </c>
      <c r="D56" s="57">
        <v>6045</v>
      </c>
      <c r="E56" s="57">
        <v>816115</v>
      </c>
      <c r="F56" s="57">
        <v>16610</v>
      </c>
      <c r="G56" s="57">
        <v>34713</v>
      </c>
      <c r="H56" s="57">
        <v>63297</v>
      </c>
      <c r="I56" s="57">
        <v>346688</v>
      </c>
      <c r="J56" s="57">
        <v>456321</v>
      </c>
      <c r="K56" s="65"/>
      <c r="L56" s="57">
        <v>67057</v>
      </c>
      <c r="M56" s="57">
        <v>112902</v>
      </c>
      <c r="N56" s="57">
        <v>87839</v>
      </c>
      <c r="O56" s="58">
        <v>2023329</v>
      </c>
    </row>
    <row r="57" spans="2:15" x14ac:dyDescent="0.2">
      <c r="B57" s="66" t="s">
        <v>15</v>
      </c>
      <c r="C57" s="48">
        <v>146287</v>
      </c>
      <c r="D57" s="48">
        <v>117165</v>
      </c>
      <c r="E57" s="48">
        <v>11559946</v>
      </c>
      <c r="F57" s="48">
        <v>149866</v>
      </c>
      <c r="G57" s="48">
        <v>270948</v>
      </c>
      <c r="H57" s="48">
        <v>694888</v>
      </c>
      <c r="I57" s="48">
        <v>3647487</v>
      </c>
      <c r="J57" s="48">
        <v>6007676</v>
      </c>
      <c r="K57" s="48">
        <v>147051</v>
      </c>
      <c r="L57" s="48">
        <v>815848</v>
      </c>
      <c r="M57" s="48">
        <v>996413</v>
      </c>
      <c r="N57" s="48">
        <v>1503822</v>
      </c>
      <c r="O57" s="48">
        <v>26057397</v>
      </c>
    </row>
    <row r="59" spans="2:15" x14ac:dyDescent="0.2">
      <c r="B59" s="12" t="s">
        <v>50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1:O61"/>
  <sheetViews>
    <sheetView topLeftCell="A37" workbookViewId="0">
      <selection activeCell="K54" sqref="K54"/>
    </sheetView>
  </sheetViews>
  <sheetFormatPr defaultRowHeight="12.75" x14ac:dyDescent="0.2"/>
  <cols>
    <col min="2" max="2" width="14.5" customWidth="1"/>
    <col min="3" max="3" width="13.125" customWidth="1"/>
    <col min="15" max="15" width="10.25" bestFit="1" customWidth="1"/>
  </cols>
  <sheetData>
    <row r="41" spans="2:15" ht="20.25" x14ac:dyDescent="0.2">
      <c r="B41" s="4" t="s">
        <v>25</v>
      </c>
    </row>
    <row r="42" spans="2:15" x14ac:dyDescent="0.2">
      <c r="B42" s="14"/>
    </row>
    <row r="44" spans="2:15" ht="25.5" x14ac:dyDescent="0.2">
      <c r="B44" s="72" t="s">
        <v>0</v>
      </c>
      <c r="C44" s="69" t="s">
        <v>29</v>
      </c>
      <c r="D44" s="70"/>
      <c r="E44" s="70"/>
      <c r="F44" s="70"/>
      <c r="G44" s="70"/>
      <c r="H44" s="70"/>
      <c r="I44" s="70"/>
      <c r="J44" s="70"/>
      <c r="K44" s="70"/>
      <c r="L44" s="70"/>
      <c r="M44" s="70"/>
      <c r="N44" s="70"/>
      <c r="O44" s="70"/>
    </row>
    <row r="45" spans="2:15" ht="13.5" thickBot="1" x14ac:dyDescent="0.25">
      <c r="B45" s="71" t="s">
        <v>1</v>
      </c>
      <c r="C45" s="80">
        <v>41000</v>
      </c>
      <c r="D45" s="80">
        <v>41030</v>
      </c>
      <c r="E45" s="80">
        <v>41061</v>
      </c>
      <c r="F45" s="80">
        <v>41091</v>
      </c>
      <c r="G45" s="80">
        <v>41122</v>
      </c>
      <c r="H45" s="80">
        <v>41153</v>
      </c>
      <c r="I45" s="80">
        <v>41183</v>
      </c>
      <c r="J45" s="80">
        <v>41214</v>
      </c>
      <c r="K45" s="80">
        <v>41244</v>
      </c>
      <c r="L45" s="80">
        <v>41275</v>
      </c>
      <c r="M45" s="80">
        <v>41306</v>
      </c>
      <c r="N45" s="80">
        <v>41334</v>
      </c>
      <c r="O45" s="80" t="s">
        <v>15</v>
      </c>
    </row>
    <row r="46" spans="2:15" x14ac:dyDescent="0.2">
      <c r="B46" s="25" t="s">
        <v>3</v>
      </c>
      <c r="C46" s="27">
        <v>14132</v>
      </c>
      <c r="D46" s="27">
        <v>15192</v>
      </c>
      <c r="E46" s="27">
        <v>15008</v>
      </c>
      <c r="F46" s="27">
        <v>15670</v>
      </c>
      <c r="G46" s="27">
        <v>10134</v>
      </c>
      <c r="H46" s="27">
        <v>6969</v>
      </c>
      <c r="I46" s="27">
        <v>11181</v>
      </c>
      <c r="J46" s="27">
        <v>10592</v>
      </c>
      <c r="K46" s="27">
        <v>10866</v>
      </c>
      <c r="L46" s="27">
        <v>11434</v>
      </c>
      <c r="M46" s="27">
        <v>12316</v>
      </c>
      <c r="N46" s="27">
        <v>13725</v>
      </c>
      <c r="O46" s="34">
        <v>147219</v>
      </c>
    </row>
    <row r="47" spans="2:15" x14ac:dyDescent="0.2">
      <c r="B47" s="10" t="s">
        <v>4</v>
      </c>
      <c r="C47" s="6">
        <v>44944</v>
      </c>
      <c r="D47" s="6">
        <v>38185</v>
      </c>
      <c r="E47" s="6">
        <v>39187</v>
      </c>
      <c r="F47" s="6">
        <v>30828</v>
      </c>
      <c r="G47" s="6">
        <v>25308</v>
      </c>
      <c r="H47" s="6">
        <v>51004</v>
      </c>
      <c r="I47" s="6">
        <v>82742</v>
      </c>
      <c r="J47" s="6">
        <v>117550</v>
      </c>
      <c r="K47" s="6">
        <v>157237</v>
      </c>
      <c r="L47" s="6">
        <v>141621</v>
      </c>
      <c r="M47" s="6">
        <v>98420</v>
      </c>
      <c r="N47" s="6">
        <v>155447</v>
      </c>
      <c r="O47" s="35">
        <v>982473</v>
      </c>
    </row>
    <row r="48" spans="2:15" x14ac:dyDescent="0.2">
      <c r="B48" s="10" t="s">
        <v>5</v>
      </c>
      <c r="C48" s="6">
        <v>1441186</v>
      </c>
      <c r="D48" s="6">
        <v>1451630</v>
      </c>
      <c r="E48" s="6">
        <v>1554885</v>
      </c>
      <c r="F48" s="6">
        <v>1452387</v>
      </c>
      <c r="G48" s="6">
        <v>1510066</v>
      </c>
      <c r="H48" s="6">
        <v>1868940</v>
      </c>
      <c r="I48" s="6">
        <v>1889755</v>
      </c>
      <c r="J48" s="6">
        <v>2098197</v>
      </c>
      <c r="K48" s="6">
        <v>2452379</v>
      </c>
      <c r="L48" s="6">
        <v>2248267</v>
      </c>
      <c r="M48" s="6">
        <v>2040667</v>
      </c>
      <c r="N48" s="6">
        <v>2348874</v>
      </c>
      <c r="O48" s="35">
        <v>22357233</v>
      </c>
    </row>
    <row r="49" spans="2:15" x14ac:dyDescent="0.2">
      <c r="B49" s="10" t="s">
        <v>6</v>
      </c>
      <c r="C49" s="6">
        <v>20632</v>
      </c>
      <c r="D49" s="6">
        <v>28801</v>
      </c>
      <c r="E49" s="6">
        <v>21550</v>
      </c>
      <c r="F49" s="6">
        <v>20685</v>
      </c>
      <c r="G49" s="6">
        <v>24412</v>
      </c>
      <c r="H49" s="6">
        <v>15490</v>
      </c>
      <c r="I49" s="6">
        <v>26020</v>
      </c>
      <c r="J49" s="6">
        <v>25397</v>
      </c>
      <c r="K49" s="6">
        <v>16165</v>
      </c>
      <c r="L49" s="6">
        <v>16613</v>
      </c>
      <c r="M49" s="6">
        <v>15608</v>
      </c>
      <c r="N49" s="6">
        <v>15399</v>
      </c>
      <c r="O49" s="35">
        <v>246772</v>
      </c>
    </row>
    <row r="50" spans="2:15" x14ac:dyDescent="0.2">
      <c r="B50" s="10" t="s">
        <v>7</v>
      </c>
      <c r="C50" s="6">
        <v>35211</v>
      </c>
      <c r="D50" s="6">
        <v>46439</v>
      </c>
      <c r="E50" s="6">
        <v>43882</v>
      </c>
      <c r="F50" s="6">
        <v>26890</v>
      </c>
      <c r="G50" s="6">
        <v>16115</v>
      </c>
      <c r="H50" s="6">
        <v>17912</v>
      </c>
      <c r="I50" s="6">
        <v>17213</v>
      </c>
      <c r="J50" s="6">
        <v>26652</v>
      </c>
      <c r="K50" s="6">
        <v>28468</v>
      </c>
      <c r="L50" s="6">
        <v>23706</v>
      </c>
      <c r="M50" s="6">
        <v>20056</v>
      </c>
      <c r="N50" s="6">
        <v>27034</v>
      </c>
      <c r="O50" s="35">
        <v>329578</v>
      </c>
    </row>
    <row r="51" spans="2:15" x14ac:dyDescent="0.2">
      <c r="B51" s="10" t="s">
        <v>8</v>
      </c>
      <c r="C51" s="6">
        <v>59822</v>
      </c>
      <c r="D51" s="6">
        <v>61961</v>
      </c>
      <c r="E51" s="6">
        <v>59798</v>
      </c>
      <c r="F51" s="6">
        <v>59528</v>
      </c>
      <c r="G51" s="6">
        <v>55977</v>
      </c>
      <c r="H51" s="6">
        <v>60810</v>
      </c>
      <c r="I51" s="6">
        <v>53465</v>
      </c>
      <c r="J51" s="6">
        <v>53745</v>
      </c>
      <c r="K51" s="6">
        <v>59334</v>
      </c>
      <c r="L51" s="6">
        <v>52646</v>
      </c>
      <c r="M51" s="6">
        <v>48921</v>
      </c>
      <c r="N51" s="6">
        <v>66185</v>
      </c>
      <c r="O51" s="35">
        <v>692192</v>
      </c>
    </row>
    <row r="52" spans="2:15" x14ac:dyDescent="0.2">
      <c r="B52" s="10" t="s">
        <v>34</v>
      </c>
      <c r="C52" s="6">
        <v>2728</v>
      </c>
      <c r="D52" s="6">
        <v>2099</v>
      </c>
      <c r="E52" s="68"/>
      <c r="F52" s="6">
        <v>2039</v>
      </c>
      <c r="G52" s="6">
        <v>1600</v>
      </c>
      <c r="H52" s="6">
        <v>2618</v>
      </c>
      <c r="I52" s="6">
        <v>4662</v>
      </c>
      <c r="J52" s="6">
        <v>3951</v>
      </c>
      <c r="K52" s="6">
        <v>7263</v>
      </c>
      <c r="L52" s="6">
        <v>5198</v>
      </c>
      <c r="M52" s="6">
        <v>4533</v>
      </c>
      <c r="N52" s="6">
        <v>5329</v>
      </c>
      <c r="O52" s="35">
        <v>42020</v>
      </c>
    </row>
    <row r="53" spans="2:15" x14ac:dyDescent="0.2">
      <c r="B53" s="10" t="s">
        <v>9</v>
      </c>
      <c r="C53" s="6">
        <v>364511</v>
      </c>
      <c r="D53" s="6">
        <v>462309</v>
      </c>
      <c r="E53" s="6">
        <v>414131</v>
      </c>
      <c r="F53" s="6">
        <v>450948</v>
      </c>
      <c r="G53" s="6">
        <v>388409</v>
      </c>
      <c r="H53" s="6">
        <v>468730</v>
      </c>
      <c r="I53" s="6">
        <v>442941</v>
      </c>
      <c r="J53" s="6">
        <v>483765</v>
      </c>
      <c r="K53" s="6">
        <v>350068</v>
      </c>
      <c r="L53" s="6">
        <v>372893</v>
      </c>
      <c r="M53" s="6">
        <v>266104</v>
      </c>
      <c r="N53" s="6">
        <v>248978</v>
      </c>
      <c r="O53" s="35">
        <v>4713787</v>
      </c>
    </row>
    <row r="54" spans="2:15" x14ac:dyDescent="0.2">
      <c r="B54" s="10" t="s">
        <v>10</v>
      </c>
      <c r="C54" s="6">
        <v>628968</v>
      </c>
      <c r="D54" s="6">
        <v>580579</v>
      </c>
      <c r="E54" s="6">
        <v>560081</v>
      </c>
      <c r="F54" s="6">
        <v>545710</v>
      </c>
      <c r="G54" s="6">
        <v>617571</v>
      </c>
      <c r="H54" s="6">
        <v>1148791</v>
      </c>
      <c r="I54" s="6">
        <v>641850</v>
      </c>
      <c r="J54" s="6">
        <v>1030239</v>
      </c>
      <c r="K54" s="6">
        <v>1183723</v>
      </c>
      <c r="L54" s="6">
        <v>1208042</v>
      </c>
      <c r="M54" s="6">
        <v>813707</v>
      </c>
      <c r="N54" s="6">
        <v>992058</v>
      </c>
      <c r="O54" s="35">
        <v>9951319</v>
      </c>
    </row>
    <row r="55" spans="2:15" x14ac:dyDescent="0.2">
      <c r="B55" s="10" t="s">
        <v>11</v>
      </c>
      <c r="C55" s="6">
        <v>22467</v>
      </c>
      <c r="D55" s="6">
        <v>29702</v>
      </c>
      <c r="E55" s="6">
        <v>21357</v>
      </c>
      <c r="F55" s="6">
        <v>22780</v>
      </c>
      <c r="G55" s="6">
        <v>19983</v>
      </c>
      <c r="H55" s="6">
        <v>11968</v>
      </c>
      <c r="I55" s="6">
        <v>11487</v>
      </c>
      <c r="J55" s="6">
        <v>15821</v>
      </c>
      <c r="K55" s="6">
        <v>19584</v>
      </c>
      <c r="L55" s="6">
        <v>18336</v>
      </c>
      <c r="M55" s="6">
        <v>22359</v>
      </c>
      <c r="N55" s="6">
        <v>30327</v>
      </c>
      <c r="O55" s="35">
        <v>246171</v>
      </c>
    </row>
    <row r="56" spans="2:15" x14ac:dyDescent="0.2">
      <c r="B56" s="10" t="s">
        <v>12</v>
      </c>
      <c r="C56" s="6">
        <v>83317</v>
      </c>
      <c r="D56" s="6">
        <v>89161</v>
      </c>
      <c r="E56" s="6">
        <v>73067</v>
      </c>
      <c r="F56" s="6">
        <v>87864</v>
      </c>
      <c r="G56" s="6">
        <v>87297</v>
      </c>
      <c r="H56" s="6">
        <v>95325</v>
      </c>
      <c r="I56" s="6">
        <v>132473</v>
      </c>
      <c r="J56" s="6">
        <v>135492</v>
      </c>
      <c r="K56" s="6">
        <v>120956</v>
      </c>
      <c r="L56" s="6">
        <v>130949</v>
      </c>
      <c r="M56" s="6">
        <v>101135</v>
      </c>
      <c r="N56" s="6">
        <v>94846</v>
      </c>
      <c r="O56" s="35">
        <v>1231882</v>
      </c>
    </row>
    <row r="57" spans="2:15" x14ac:dyDescent="0.2">
      <c r="B57" s="10" t="s">
        <v>13</v>
      </c>
      <c r="C57" s="6">
        <v>69829</v>
      </c>
      <c r="D57" s="6">
        <v>89651</v>
      </c>
      <c r="E57" s="6">
        <v>82807</v>
      </c>
      <c r="F57" s="6">
        <v>78068</v>
      </c>
      <c r="G57" s="6">
        <v>65930</v>
      </c>
      <c r="H57" s="6">
        <v>59271</v>
      </c>
      <c r="I57" s="6">
        <v>61248</v>
      </c>
      <c r="J57" s="6">
        <v>60445</v>
      </c>
      <c r="K57" s="6">
        <v>52761</v>
      </c>
      <c r="L57" s="6">
        <v>37560</v>
      </c>
      <c r="M57" s="6">
        <v>33868</v>
      </c>
      <c r="N57" s="6">
        <v>37390</v>
      </c>
      <c r="O57" s="35">
        <v>728828</v>
      </c>
    </row>
    <row r="58" spans="2:15" ht="13.5" thickBot="1" x14ac:dyDescent="0.25">
      <c r="B58" s="18" t="s">
        <v>14</v>
      </c>
      <c r="C58" s="19">
        <v>157395</v>
      </c>
      <c r="D58" s="19">
        <v>110331</v>
      </c>
      <c r="E58" s="19">
        <v>153699</v>
      </c>
      <c r="F58" s="19">
        <v>113425</v>
      </c>
      <c r="G58" s="19">
        <v>124619</v>
      </c>
      <c r="H58" s="19">
        <v>173343</v>
      </c>
      <c r="I58" s="19">
        <v>160101</v>
      </c>
      <c r="J58" s="19">
        <v>168311</v>
      </c>
      <c r="K58" s="19">
        <v>221686</v>
      </c>
      <c r="L58" s="19">
        <v>177163</v>
      </c>
      <c r="M58" s="19">
        <v>144719</v>
      </c>
      <c r="N58" s="19">
        <v>160993</v>
      </c>
      <c r="O58" s="36">
        <v>1865785</v>
      </c>
    </row>
    <row r="59" spans="2:15" x14ac:dyDescent="0.2">
      <c r="B59" s="67" t="s">
        <v>15</v>
      </c>
      <c r="C59" s="67">
        <v>2945142</v>
      </c>
      <c r="D59" s="67">
        <v>3006040</v>
      </c>
      <c r="E59" s="67">
        <v>3039452</v>
      </c>
      <c r="F59" s="67">
        <v>2906822</v>
      </c>
      <c r="G59" s="67">
        <v>2947421</v>
      </c>
      <c r="H59" s="67">
        <v>3981171</v>
      </c>
      <c r="I59" s="67">
        <v>3535138</v>
      </c>
      <c r="J59" s="67">
        <v>4230157</v>
      </c>
      <c r="K59" s="67">
        <v>4680490</v>
      </c>
      <c r="L59" s="67">
        <v>4444428</v>
      </c>
      <c r="M59" s="67">
        <v>3622413</v>
      </c>
      <c r="N59" s="67">
        <v>4196585</v>
      </c>
      <c r="O59" s="67">
        <v>43535259</v>
      </c>
    </row>
    <row r="61" spans="2:15" x14ac:dyDescent="0.2">
      <c r="B61" s="12" t="s">
        <v>50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1:U65"/>
  <sheetViews>
    <sheetView topLeftCell="A37" workbookViewId="0">
      <selection activeCell="J55" sqref="J55"/>
    </sheetView>
  </sheetViews>
  <sheetFormatPr defaultRowHeight="12.75" x14ac:dyDescent="0.2"/>
  <cols>
    <col min="2" max="2" width="24.25" customWidth="1"/>
    <col min="3" max="3" width="15.5" customWidth="1"/>
    <col min="4" max="4" width="12.125" customWidth="1"/>
    <col min="5" max="5" width="13.125" customWidth="1"/>
  </cols>
  <sheetData>
    <row r="41" spans="2:21" ht="20.25" x14ac:dyDescent="0.2">
      <c r="B41" s="4" t="s">
        <v>25</v>
      </c>
    </row>
    <row r="42" spans="2:21" x14ac:dyDescent="0.2">
      <c r="B42" s="14"/>
    </row>
    <row r="43" spans="2:21" x14ac:dyDescent="0.2">
      <c r="B43" s="2" t="s">
        <v>26</v>
      </c>
    </row>
    <row r="44" spans="2:21" x14ac:dyDescent="0.2">
      <c r="B44" s="81" t="s">
        <v>27</v>
      </c>
      <c r="C44" s="81"/>
      <c r="D44" s="81"/>
      <c r="E44" s="81"/>
      <c r="F44" s="81"/>
      <c r="G44" s="81"/>
      <c r="H44" s="81"/>
      <c r="I44" s="81"/>
      <c r="J44" s="81"/>
      <c r="K44" s="81"/>
      <c r="L44" s="81"/>
      <c r="M44" s="81"/>
      <c r="N44" s="81"/>
      <c r="O44" s="81"/>
      <c r="P44" s="81"/>
      <c r="Q44" s="81"/>
      <c r="R44" s="81"/>
      <c r="S44" s="81"/>
      <c r="T44" s="81"/>
      <c r="U44" s="81"/>
    </row>
    <row r="45" spans="2:21" x14ac:dyDescent="0.2">
      <c r="B45" s="30" t="s">
        <v>49</v>
      </c>
      <c r="C45" s="50"/>
      <c r="D45" s="50"/>
      <c r="E45" s="50"/>
      <c r="F45" s="50"/>
      <c r="G45" s="50"/>
      <c r="H45" s="50"/>
      <c r="I45" s="50"/>
      <c r="J45" s="50"/>
      <c r="K45" s="50"/>
      <c r="L45" s="50"/>
      <c r="M45" s="50"/>
      <c r="N45" s="50"/>
      <c r="O45" s="50"/>
      <c r="P45" s="50"/>
      <c r="Q45" s="50"/>
      <c r="R45" s="50"/>
      <c r="S45" s="50"/>
      <c r="T45" s="50"/>
      <c r="U45" s="50"/>
    </row>
    <row r="46" spans="2:21" x14ac:dyDescent="0.2">
      <c r="B46" s="81" t="s">
        <v>28</v>
      </c>
      <c r="C46" s="81"/>
      <c r="D46" s="81"/>
      <c r="E46" s="81"/>
      <c r="F46" s="81"/>
      <c r="G46" s="81"/>
      <c r="H46" s="81"/>
      <c r="I46" s="81"/>
      <c r="J46" s="81"/>
      <c r="K46" s="81"/>
      <c r="L46" s="81"/>
      <c r="M46" s="50"/>
      <c r="N46" s="9"/>
      <c r="O46" s="9"/>
      <c r="P46" s="9"/>
      <c r="Q46" s="9"/>
      <c r="R46" s="9"/>
      <c r="S46" s="9"/>
      <c r="T46" s="9"/>
      <c r="U46" s="9"/>
    </row>
    <row r="47" spans="2:21" x14ac:dyDescent="0.2">
      <c r="B47" s="7"/>
    </row>
    <row r="48" spans="2:21" x14ac:dyDescent="0.2">
      <c r="B48" s="69" t="s">
        <v>0</v>
      </c>
      <c r="C48" s="69" t="s">
        <v>30</v>
      </c>
      <c r="D48" s="70"/>
      <c r="E48" s="70"/>
    </row>
    <row r="49" spans="2:5" ht="13.5" thickBot="1" x14ac:dyDescent="0.25">
      <c r="B49" s="71" t="s">
        <v>1</v>
      </c>
      <c r="C49" s="29" t="s">
        <v>31</v>
      </c>
      <c r="D49" s="29" t="s">
        <v>32</v>
      </c>
      <c r="E49" s="29" t="s">
        <v>15</v>
      </c>
    </row>
    <row r="50" spans="2:5" x14ac:dyDescent="0.2">
      <c r="B50" s="25" t="s">
        <v>3</v>
      </c>
      <c r="C50" s="27">
        <v>139232</v>
      </c>
      <c r="D50" s="27">
        <v>7987</v>
      </c>
      <c r="E50" s="31">
        <v>147219</v>
      </c>
    </row>
    <row r="51" spans="2:5" x14ac:dyDescent="0.2">
      <c r="B51" s="10" t="s">
        <v>4</v>
      </c>
      <c r="C51" s="6">
        <v>772613</v>
      </c>
      <c r="D51" s="6">
        <v>209860</v>
      </c>
      <c r="E51" s="32">
        <v>982473</v>
      </c>
    </row>
    <row r="52" spans="2:5" x14ac:dyDescent="0.2">
      <c r="B52" s="10" t="s">
        <v>5</v>
      </c>
      <c r="C52" s="6">
        <v>15097184</v>
      </c>
      <c r="D52" s="6">
        <v>7260049</v>
      </c>
      <c r="E52" s="32">
        <v>22357233</v>
      </c>
    </row>
    <row r="53" spans="2:5" x14ac:dyDescent="0.2">
      <c r="B53" s="10" t="s">
        <v>6</v>
      </c>
      <c r="C53" s="6">
        <v>226575</v>
      </c>
      <c r="D53" s="6">
        <v>20197</v>
      </c>
      <c r="E53" s="32">
        <v>246772</v>
      </c>
    </row>
    <row r="54" spans="2:5" x14ac:dyDescent="0.2">
      <c r="B54" s="10" t="s">
        <v>7</v>
      </c>
      <c r="C54" s="6">
        <v>300130</v>
      </c>
      <c r="D54" s="6">
        <v>29448</v>
      </c>
      <c r="E54" s="32">
        <v>329578</v>
      </c>
    </row>
    <row r="55" spans="2:5" x14ac:dyDescent="0.2">
      <c r="B55" s="10" t="s">
        <v>8</v>
      </c>
      <c r="C55" s="6">
        <v>616894</v>
      </c>
      <c r="D55" s="6">
        <v>75298</v>
      </c>
      <c r="E55" s="32">
        <v>692192</v>
      </c>
    </row>
    <row r="56" spans="2:5" x14ac:dyDescent="0.2">
      <c r="B56" s="10" t="s">
        <v>34</v>
      </c>
      <c r="C56" s="6">
        <v>42020</v>
      </c>
      <c r="D56" s="68"/>
      <c r="E56" s="32">
        <v>42020</v>
      </c>
    </row>
    <row r="57" spans="2:5" x14ac:dyDescent="0.2">
      <c r="B57" s="10" t="s">
        <v>9</v>
      </c>
      <c r="C57" s="6">
        <v>3580001</v>
      </c>
      <c r="D57" s="6">
        <v>1133786</v>
      </c>
      <c r="E57" s="32">
        <v>4713787</v>
      </c>
    </row>
    <row r="58" spans="2:5" x14ac:dyDescent="0.2">
      <c r="B58" s="10" t="s">
        <v>10</v>
      </c>
      <c r="C58" s="6">
        <v>8276084</v>
      </c>
      <c r="D58" s="6">
        <v>1675235</v>
      </c>
      <c r="E58" s="32">
        <v>9951319</v>
      </c>
    </row>
    <row r="59" spans="2:5" x14ac:dyDescent="0.2">
      <c r="B59" s="10" t="s">
        <v>11</v>
      </c>
      <c r="C59" s="6">
        <v>159306</v>
      </c>
      <c r="D59" s="6">
        <v>86865</v>
      </c>
      <c r="E59" s="32">
        <v>246171</v>
      </c>
    </row>
    <row r="60" spans="2:5" x14ac:dyDescent="0.2">
      <c r="B60" s="10" t="s">
        <v>12</v>
      </c>
      <c r="C60" s="6">
        <v>1165278</v>
      </c>
      <c r="D60" s="6">
        <v>66604</v>
      </c>
      <c r="E60" s="32">
        <v>1231882</v>
      </c>
    </row>
    <row r="61" spans="2:5" x14ac:dyDescent="0.2">
      <c r="B61" s="10" t="s">
        <v>13</v>
      </c>
      <c r="C61" s="6">
        <v>431555</v>
      </c>
      <c r="D61" s="6">
        <v>297273</v>
      </c>
      <c r="E61" s="32">
        <v>728828</v>
      </c>
    </row>
    <row r="62" spans="2:5" ht="13.5" thickBot="1" x14ac:dyDescent="0.25">
      <c r="B62" s="18" t="s">
        <v>14</v>
      </c>
      <c r="C62" s="19">
        <v>1319756</v>
      </c>
      <c r="D62" s="19">
        <v>546029</v>
      </c>
      <c r="E62" s="33">
        <v>1865785</v>
      </c>
    </row>
    <row r="63" spans="2:5" x14ac:dyDescent="0.2">
      <c r="B63" s="67" t="s">
        <v>15</v>
      </c>
      <c r="C63" s="22">
        <v>32126628</v>
      </c>
      <c r="D63" s="22">
        <v>11408631</v>
      </c>
      <c r="E63" s="22">
        <v>43535259</v>
      </c>
    </row>
    <row r="65" spans="2:2" ht="12.75" customHeight="1" x14ac:dyDescent="0.2">
      <c r="B65" s="12" t="s">
        <v>50</v>
      </c>
    </row>
  </sheetData>
  <mergeCells count="2">
    <mergeCell ref="B44:U44"/>
    <mergeCell ref="B46:L4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1:P55"/>
  <sheetViews>
    <sheetView topLeftCell="A37" zoomScaleNormal="100" workbookViewId="0">
      <selection activeCell="F58" sqref="F58"/>
    </sheetView>
  </sheetViews>
  <sheetFormatPr defaultRowHeight="12.75" x14ac:dyDescent="0.2"/>
  <cols>
    <col min="2" max="2" width="12.375" customWidth="1"/>
    <col min="3" max="3" width="11.5" customWidth="1"/>
    <col min="5" max="5" width="11.5" customWidth="1"/>
    <col min="16" max="16" width="11.375" customWidth="1"/>
  </cols>
  <sheetData>
    <row r="41" spans="2:16" ht="20.25" x14ac:dyDescent="0.2">
      <c r="B41" s="4" t="s">
        <v>25</v>
      </c>
    </row>
    <row r="42" spans="2:16" x14ac:dyDescent="0.2">
      <c r="B42" s="14"/>
    </row>
    <row r="44" spans="2:16" ht="25.5" x14ac:dyDescent="0.2">
      <c r="B44" s="72" t="s">
        <v>0</v>
      </c>
      <c r="C44" s="69" t="s">
        <v>1</v>
      </c>
      <c r="D44" s="70"/>
      <c r="E44" s="70"/>
      <c r="F44" s="70"/>
      <c r="G44" s="70"/>
      <c r="H44" s="70"/>
      <c r="I44" s="70"/>
      <c r="J44" s="70"/>
      <c r="K44" s="70"/>
      <c r="L44" s="70"/>
      <c r="M44" s="70"/>
      <c r="N44" s="70"/>
      <c r="O44" s="70"/>
      <c r="P44" s="70"/>
    </row>
    <row r="45" spans="2:16" ht="13.5" thickBot="1" x14ac:dyDescent="0.25">
      <c r="B45" s="71" t="s">
        <v>33</v>
      </c>
      <c r="C45" s="29" t="s">
        <v>3</v>
      </c>
      <c r="D45" s="29" t="s">
        <v>4</v>
      </c>
      <c r="E45" s="29" t="s">
        <v>5</v>
      </c>
      <c r="F45" s="29" t="s">
        <v>6</v>
      </c>
      <c r="G45" s="29" t="s">
        <v>7</v>
      </c>
      <c r="H45" s="29" t="s">
        <v>8</v>
      </c>
      <c r="I45" s="29" t="s">
        <v>34</v>
      </c>
      <c r="J45" s="29" t="s">
        <v>9</v>
      </c>
      <c r="K45" s="29" t="s">
        <v>10</v>
      </c>
      <c r="L45" s="29" t="s">
        <v>11</v>
      </c>
      <c r="M45" s="29" t="s">
        <v>12</v>
      </c>
      <c r="N45" s="29" t="s">
        <v>13</v>
      </c>
      <c r="O45" s="29" t="s">
        <v>14</v>
      </c>
      <c r="P45" s="29" t="s">
        <v>15</v>
      </c>
    </row>
    <row r="46" spans="2:16" x14ac:dyDescent="0.2">
      <c r="B46" s="25" t="s">
        <v>16</v>
      </c>
      <c r="C46" s="27">
        <v>143993</v>
      </c>
      <c r="D46" s="27">
        <v>219108</v>
      </c>
      <c r="E46" s="27">
        <v>5331210</v>
      </c>
      <c r="F46" s="27"/>
      <c r="G46" s="27"/>
      <c r="H46" s="27"/>
      <c r="I46" s="27"/>
      <c r="J46" s="27"/>
      <c r="K46" s="27">
        <v>674216</v>
      </c>
      <c r="L46" s="27"/>
      <c r="M46" s="27"/>
      <c r="N46" s="27"/>
      <c r="O46" s="27">
        <v>96408</v>
      </c>
      <c r="P46" s="34">
        <v>6464935</v>
      </c>
    </row>
    <row r="47" spans="2:16" x14ac:dyDescent="0.2">
      <c r="B47" s="10" t="s">
        <v>17</v>
      </c>
      <c r="C47" s="6">
        <v>3226</v>
      </c>
      <c r="D47" s="6">
        <v>6754</v>
      </c>
      <c r="E47" s="6">
        <v>82651</v>
      </c>
      <c r="F47" s="6">
        <v>246772</v>
      </c>
      <c r="G47" s="6">
        <v>324996</v>
      </c>
      <c r="H47" s="6">
        <v>357194</v>
      </c>
      <c r="I47" s="6"/>
      <c r="J47" s="6">
        <v>4174984</v>
      </c>
      <c r="K47" s="6">
        <v>504541</v>
      </c>
      <c r="L47" s="6">
        <v>246171</v>
      </c>
      <c r="M47" s="6">
        <v>1194461</v>
      </c>
      <c r="N47" s="6">
        <v>624370</v>
      </c>
      <c r="O47" s="6">
        <v>78165</v>
      </c>
      <c r="P47" s="34">
        <v>7844285</v>
      </c>
    </row>
    <row r="48" spans="2:16" x14ac:dyDescent="0.2">
      <c r="B48" s="10" t="s">
        <v>18</v>
      </c>
      <c r="C48" s="6"/>
      <c r="D48" s="6"/>
      <c r="E48" s="6">
        <v>4200059</v>
      </c>
      <c r="F48" s="6"/>
      <c r="G48" s="6"/>
      <c r="H48" s="6"/>
      <c r="I48" s="6"/>
      <c r="J48" s="6"/>
      <c r="K48" s="6">
        <v>487589</v>
      </c>
      <c r="L48" s="6"/>
      <c r="M48" s="6"/>
      <c r="N48" s="6"/>
      <c r="O48" s="6">
        <v>152110</v>
      </c>
      <c r="P48" s="34">
        <v>4839758</v>
      </c>
    </row>
    <row r="49" spans="2:16" x14ac:dyDescent="0.2">
      <c r="B49" s="10" t="s">
        <v>19</v>
      </c>
      <c r="C49" s="6"/>
      <c r="D49" s="6">
        <v>136921</v>
      </c>
      <c r="E49" s="6">
        <v>1602902</v>
      </c>
      <c r="F49" s="6"/>
      <c r="G49" s="6"/>
      <c r="H49" s="6">
        <v>334510</v>
      </c>
      <c r="I49" s="6"/>
      <c r="J49" s="6"/>
      <c r="K49" s="6">
        <v>17621</v>
      </c>
      <c r="L49" s="6"/>
      <c r="M49" s="6"/>
      <c r="N49" s="6">
        <v>104458</v>
      </c>
      <c r="O49" s="6">
        <v>110416</v>
      </c>
      <c r="P49" s="34">
        <v>2306828</v>
      </c>
    </row>
    <row r="50" spans="2:16" x14ac:dyDescent="0.2">
      <c r="B50" s="10" t="s">
        <v>20</v>
      </c>
      <c r="C50" s="6"/>
      <c r="D50" s="6">
        <v>19849</v>
      </c>
      <c r="E50" s="6">
        <v>7853753</v>
      </c>
      <c r="F50" s="6"/>
      <c r="G50" s="6"/>
      <c r="H50" s="6"/>
      <c r="I50" s="6"/>
      <c r="J50" s="6"/>
      <c r="K50" s="6">
        <v>557181</v>
      </c>
      <c r="L50" s="6"/>
      <c r="M50" s="6"/>
      <c r="N50" s="6"/>
      <c r="O50" s="6">
        <v>471431</v>
      </c>
      <c r="P50" s="34">
        <v>8902214</v>
      </c>
    </row>
    <row r="51" spans="2:16" x14ac:dyDescent="0.2">
      <c r="B51" s="10" t="s">
        <v>21</v>
      </c>
      <c r="C51" s="6"/>
      <c r="D51" s="6"/>
      <c r="E51" s="6">
        <v>151233</v>
      </c>
      <c r="F51" s="6"/>
      <c r="G51" s="6"/>
      <c r="H51" s="6"/>
      <c r="I51" s="6"/>
      <c r="J51" s="6"/>
      <c r="K51" s="6">
        <v>25</v>
      </c>
      <c r="L51" s="6"/>
      <c r="M51" s="6"/>
      <c r="N51" s="6"/>
      <c r="O51" s="6">
        <v>5243</v>
      </c>
      <c r="P51" s="34">
        <v>156501</v>
      </c>
    </row>
    <row r="52" spans="2:16" x14ac:dyDescent="0.2">
      <c r="B52" s="10" t="s">
        <v>22</v>
      </c>
      <c r="C52" s="6"/>
      <c r="D52" s="6"/>
      <c r="E52" s="6">
        <v>532718</v>
      </c>
      <c r="F52" s="6"/>
      <c r="G52" s="6"/>
      <c r="H52" s="6"/>
      <c r="I52" s="6"/>
      <c r="J52" s="6"/>
      <c r="K52" s="6">
        <v>25930</v>
      </c>
      <c r="L52" s="6"/>
      <c r="M52" s="6"/>
      <c r="N52" s="6"/>
      <c r="O52" s="6">
        <v>36667</v>
      </c>
      <c r="P52" s="34">
        <v>595315</v>
      </c>
    </row>
    <row r="53" spans="2:16" x14ac:dyDescent="0.2">
      <c r="B53" s="10" t="s">
        <v>23</v>
      </c>
      <c r="C53" s="6"/>
      <c r="D53" s="6"/>
      <c r="E53" s="6"/>
      <c r="F53" s="6"/>
      <c r="G53" s="6"/>
      <c r="H53" s="6"/>
      <c r="I53" s="6"/>
      <c r="J53" s="6"/>
      <c r="K53" s="6">
        <v>58</v>
      </c>
      <c r="L53" s="6"/>
      <c r="M53" s="6"/>
      <c r="N53" s="6"/>
      <c r="O53" s="6"/>
      <c r="P53" s="34">
        <v>58</v>
      </c>
    </row>
    <row r="54" spans="2:16" ht="13.5" thickBot="1" x14ac:dyDescent="0.25">
      <c r="B54" s="18" t="s">
        <v>24</v>
      </c>
      <c r="C54" s="19"/>
      <c r="D54" s="19">
        <v>599841</v>
      </c>
      <c r="E54" s="19">
        <v>2602707</v>
      </c>
      <c r="F54" s="19"/>
      <c r="G54" s="19">
        <v>4582</v>
      </c>
      <c r="H54" s="19">
        <v>488</v>
      </c>
      <c r="I54" s="19">
        <v>42020</v>
      </c>
      <c r="J54" s="19">
        <v>538803</v>
      </c>
      <c r="K54" s="19">
        <v>7684158</v>
      </c>
      <c r="L54" s="19"/>
      <c r="M54" s="19">
        <v>37421</v>
      </c>
      <c r="N54" s="19"/>
      <c r="O54" s="19">
        <v>915345</v>
      </c>
      <c r="P54" s="36">
        <v>12425365</v>
      </c>
    </row>
    <row r="55" spans="2:16" x14ac:dyDescent="0.2">
      <c r="B55" s="41" t="s">
        <v>15</v>
      </c>
      <c r="C55" s="41">
        <v>147219</v>
      </c>
      <c r="D55" s="41">
        <v>982473</v>
      </c>
      <c r="E55" s="41">
        <v>22357233</v>
      </c>
      <c r="F55" s="41">
        <v>246772</v>
      </c>
      <c r="G55" s="41">
        <v>329578</v>
      </c>
      <c r="H55" s="41">
        <v>692192</v>
      </c>
      <c r="I55" s="41">
        <v>42020</v>
      </c>
      <c r="J55" s="41">
        <v>4713787</v>
      </c>
      <c r="K55" s="41">
        <v>9951319</v>
      </c>
      <c r="L55" s="41">
        <v>246171</v>
      </c>
      <c r="M55" s="41">
        <v>1231882</v>
      </c>
      <c r="N55" s="41">
        <v>728828</v>
      </c>
      <c r="O55" s="41">
        <v>1865785</v>
      </c>
      <c r="P55" s="41">
        <v>43535259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1:AD62"/>
  <sheetViews>
    <sheetView topLeftCell="A40" zoomScaleNormal="100" workbookViewId="0">
      <selection activeCell="F58" sqref="F58"/>
    </sheetView>
  </sheetViews>
  <sheetFormatPr defaultRowHeight="12.75" x14ac:dyDescent="0.2"/>
  <cols>
    <col min="2" max="2" width="12.75" customWidth="1"/>
    <col min="3" max="3" width="9.625" customWidth="1"/>
    <col min="4" max="4" width="11.5" customWidth="1"/>
    <col min="5" max="5" width="12.375" customWidth="1"/>
  </cols>
  <sheetData>
    <row r="41" spans="2:30" ht="20.25" x14ac:dyDescent="0.2">
      <c r="B41" s="4" t="s">
        <v>25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2:30"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2:30" x14ac:dyDescent="0.2">
      <c r="B43" s="2" t="s">
        <v>26</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1"/>
      <c r="AC43" s="1"/>
      <c r="AD43" s="1"/>
    </row>
    <row r="44" spans="2:30" x14ac:dyDescent="0.2">
      <c r="B44" s="81" t="s">
        <v>27</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3"/>
      <c r="AC44" s="3"/>
      <c r="AD44" s="3"/>
    </row>
    <row r="45" spans="2:30" x14ac:dyDescent="0.2">
      <c r="B45" s="30" t="s">
        <v>49</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3"/>
      <c r="AC45" s="3"/>
      <c r="AD45" s="3"/>
    </row>
    <row r="46" spans="2:30" x14ac:dyDescent="0.2">
      <c r="B46" s="81" t="s">
        <v>28</v>
      </c>
      <c r="C46" s="81"/>
      <c r="D46" s="81"/>
      <c r="E46" s="81"/>
      <c r="F46" s="81"/>
      <c r="G46" s="81"/>
      <c r="H46" s="81"/>
      <c r="I46" s="81"/>
      <c r="J46" s="81"/>
      <c r="K46" s="81"/>
      <c r="L46" s="81"/>
      <c r="M46" s="81"/>
      <c r="N46" s="52"/>
      <c r="O46" s="52"/>
      <c r="P46" s="52"/>
      <c r="Q46" s="52"/>
      <c r="R46" s="52"/>
      <c r="S46" s="52"/>
      <c r="T46" s="52"/>
      <c r="U46" s="52"/>
      <c r="V46" s="52"/>
      <c r="W46" s="52"/>
      <c r="X46" s="52"/>
      <c r="Y46" s="52"/>
      <c r="Z46" s="52"/>
      <c r="AA46" s="52"/>
      <c r="AB46" s="3"/>
      <c r="AC46" s="3"/>
      <c r="AD46" s="3"/>
    </row>
    <row r="47" spans="2:30" x14ac:dyDescent="0.2">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row>
    <row r="48" spans="2:30" ht="25.5" x14ac:dyDescent="0.2">
      <c r="B48" s="54" t="s">
        <v>0</v>
      </c>
      <c r="C48" s="54" t="s">
        <v>30</v>
      </c>
      <c r="D48" s="55"/>
      <c r="E48" s="55"/>
      <c r="F48" s="53"/>
      <c r="G48" s="53"/>
      <c r="H48" s="53"/>
      <c r="I48" s="53"/>
      <c r="J48" s="53"/>
      <c r="K48" s="53"/>
      <c r="L48" s="53"/>
      <c r="M48" s="53"/>
      <c r="N48" s="53"/>
      <c r="O48" s="53"/>
      <c r="P48" s="53"/>
      <c r="Q48" s="53"/>
      <c r="R48" s="53"/>
      <c r="S48" s="53"/>
      <c r="T48" s="53"/>
      <c r="U48" s="53"/>
      <c r="V48" s="53"/>
      <c r="W48" s="53"/>
      <c r="X48" s="53"/>
      <c r="Y48" s="53"/>
      <c r="Z48" s="53"/>
      <c r="AA48" s="53"/>
    </row>
    <row r="49" spans="2:27" x14ac:dyDescent="0.2">
      <c r="B49" s="11" t="s">
        <v>1</v>
      </c>
      <c r="C49" s="11" t="s">
        <v>31</v>
      </c>
      <c r="D49" s="11" t="s">
        <v>32</v>
      </c>
      <c r="E49" s="11" t="s">
        <v>15</v>
      </c>
      <c r="F49" s="53"/>
      <c r="G49" s="53"/>
      <c r="H49" s="53"/>
      <c r="I49" s="53"/>
      <c r="J49" s="53"/>
      <c r="K49" s="53"/>
      <c r="L49" s="53"/>
      <c r="M49" s="53"/>
      <c r="N49" s="53"/>
      <c r="O49" s="53"/>
      <c r="P49" s="53"/>
      <c r="Q49" s="53"/>
      <c r="R49" s="53"/>
      <c r="S49" s="53"/>
      <c r="T49" s="53"/>
      <c r="U49" s="53"/>
      <c r="V49" s="53"/>
      <c r="W49" s="53"/>
      <c r="X49" s="53"/>
      <c r="Y49" s="53"/>
      <c r="Z49" s="53"/>
      <c r="AA49" s="53"/>
    </row>
    <row r="50" spans="2:27" x14ac:dyDescent="0.2">
      <c r="B50" s="56" t="s">
        <v>3</v>
      </c>
      <c r="C50" s="57">
        <v>29195</v>
      </c>
      <c r="D50" s="57">
        <v>117092</v>
      </c>
      <c r="E50" s="58">
        <v>146287</v>
      </c>
      <c r="F50" s="53"/>
      <c r="G50" s="53"/>
      <c r="H50" s="53"/>
      <c r="I50" s="53"/>
      <c r="J50" s="53"/>
      <c r="K50" s="53"/>
      <c r="L50" s="53"/>
      <c r="M50" s="53"/>
      <c r="N50" s="53"/>
      <c r="O50" s="53"/>
      <c r="P50" s="53"/>
      <c r="Q50" s="53"/>
      <c r="R50" s="53"/>
      <c r="S50" s="53"/>
      <c r="T50" s="53"/>
      <c r="U50" s="53"/>
      <c r="V50" s="53"/>
      <c r="W50" s="53"/>
      <c r="X50" s="53"/>
      <c r="Y50" s="53"/>
      <c r="Z50" s="53"/>
      <c r="AA50" s="53"/>
    </row>
    <row r="51" spans="2:27" x14ac:dyDescent="0.2">
      <c r="B51" s="56" t="s">
        <v>4</v>
      </c>
      <c r="C51" s="57">
        <v>86872</v>
      </c>
      <c r="D51" s="57">
        <v>30293</v>
      </c>
      <c r="E51" s="58">
        <v>117165</v>
      </c>
      <c r="F51" s="53"/>
      <c r="G51" s="53"/>
      <c r="H51" s="53"/>
      <c r="I51" s="53"/>
      <c r="J51" s="53"/>
      <c r="K51" s="53"/>
      <c r="L51" s="53"/>
      <c r="M51" s="53"/>
      <c r="N51" s="53"/>
      <c r="O51" s="53"/>
      <c r="P51" s="53"/>
      <c r="Q51" s="53"/>
      <c r="R51" s="53"/>
      <c r="S51" s="53"/>
      <c r="T51" s="53"/>
      <c r="U51" s="53"/>
      <c r="V51" s="53"/>
      <c r="W51" s="53"/>
      <c r="X51" s="53"/>
      <c r="Y51" s="53"/>
      <c r="Z51" s="53"/>
      <c r="AA51" s="53"/>
    </row>
    <row r="52" spans="2:27" x14ac:dyDescent="0.2">
      <c r="B52" s="56" t="s">
        <v>5</v>
      </c>
      <c r="C52" s="57">
        <v>3984877</v>
      </c>
      <c r="D52" s="57">
        <v>7575069</v>
      </c>
      <c r="E52" s="58">
        <v>11559946</v>
      </c>
      <c r="F52" s="53"/>
      <c r="G52" s="53"/>
      <c r="H52" s="53"/>
      <c r="I52" s="53"/>
      <c r="J52" s="53"/>
      <c r="K52" s="53"/>
      <c r="L52" s="53"/>
      <c r="M52" s="53"/>
      <c r="N52" s="53"/>
      <c r="O52" s="53"/>
      <c r="P52" s="53"/>
      <c r="Q52" s="53"/>
      <c r="R52" s="53"/>
      <c r="S52" s="53"/>
      <c r="T52" s="53"/>
      <c r="U52" s="53"/>
      <c r="V52" s="53"/>
      <c r="W52" s="53"/>
      <c r="X52" s="53"/>
      <c r="Y52" s="53"/>
      <c r="Z52" s="53"/>
      <c r="AA52" s="53"/>
    </row>
    <row r="53" spans="2:27" x14ac:dyDescent="0.2">
      <c r="B53" s="56" t="s">
        <v>6</v>
      </c>
      <c r="C53" s="57">
        <v>80959</v>
      </c>
      <c r="D53" s="57">
        <v>68907</v>
      </c>
      <c r="E53" s="58">
        <v>149866</v>
      </c>
      <c r="F53" s="53"/>
      <c r="G53" s="53"/>
      <c r="H53" s="53"/>
      <c r="I53" s="53"/>
      <c r="J53" s="53"/>
      <c r="K53" s="53"/>
      <c r="L53" s="53"/>
      <c r="M53" s="53"/>
      <c r="N53" s="53"/>
      <c r="O53" s="53"/>
      <c r="P53" s="53"/>
      <c r="Q53" s="53"/>
      <c r="R53" s="53"/>
      <c r="S53" s="53"/>
      <c r="T53" s="53"/>
      <c r="U53" s="53"/>
      <c r="V53" s="53"/>
      <c r="W53" s="53"/>
      <c r="X53" s="53"/>
      <c r="Y53" s="53"/>
      <c r="Z53" s="53"/>
      <c r="AA53" s="53"/>
    </row>
    <row r="54" spans="2:27" x14ac:dyDescent="0.2">
      <c r="B54" s="56" t="s">
        <v>7</v>
      </c>
      <c r="C54" s="57">
        <v>139749</v>
      </c>
      <c r="D54" s="57">
        <v>131199</v>
      </c>
      <c r="E54" s="58">
        <v>270948</v>
      </c>
      <c r="F54" s="53"/>
      <c r="G54" s="53"/>
      <c r="H54" s="53"/>
      <c r="I54" s="53"/>
      <c r="J54" s="53"/>
      <c r="K54" s="53"/>
      <c r="L54" s="53"/>
      <c r="M54" s="53"/>
      <c r="N54" s="53"/>
      <c r="O54" s="53"/>
      <c r="P54" s="53"/>
      <c r="Q54" s="53"/>
      <c r="R54" s="53"/>
      <c r="S54" s="53"/>
      <c r="T54" s="53"/>
      <c r="U54" s="53"/>
      <c r="V54" s="53"/>
      <c r="W54" s="53"/>
      <c r="X54" s="53"/>
      <c r="Y54" s="53"/>
      <c r="Z54" s="53"/>
      <c r="AA54" s="53"/>
    </row>
    <row r="55" spans="2:27" x14ac:dyDescent="0.2">
      <c r="B55" s="56" t="s">
        <v>8</v>
      </c>
      <c r="C55" s="57">
        <v>59506</v>
      </c>
      <c r="D55" s="57">
        <v>635382</v>
      </c>
      <c r="E55" s="58">
        <v>694888</v>
      </c>
      <c r="F55" s="53"/>
      <c r="G55" s="53"/>
      <c r="H55" s="53"/>
      <c r="I55" s="53"/>
      <c r="J55" s="53"/>
      <c r="K55" s="53"/>
      <c r="L55" s="53"/>
      <c r="M55" s="53"/>
      <c r="N55" s="53"/>
      <c r="O55" s="53"/>
      <c r="P55" s="53"/>
      <c r="Q55" s="53"/>
      <c r="R55" s="53"/>
      <c r="S55" s="53"/>
      <c r="T55" s="53"/>
      <c r="U55" s="53"/>
      <c r="V55" s="53"/>
      <c r="W55" s="53"/>
      <c r="X55" s="53"/>
      <c r="Y55" s="53"/>
      <c r="Z55" s="53"/>
      <c r="AA55" s="53"/>
    </row>
    <row r="56" spans="2:27" x14ac:dyDescent="0.2">
      <c r="B56" s="56" t="s">
        <v>9</v>
      </c>
      <c r="C56" s="57">
        <v>1312034</v>
      </c>
      <c r="D56" s="57">
        <v>2335453</v>
      </c>
      <c r="E56" s="58">
        <v>3647487</v>
      </c>
      <c r="F56" s="53"/>
      <c r="G56" s="53"/>
      <c r="H56" s="53"/>
      <c r="I56" s="53"/>
      <c r="J56" s="53"/>
      <c r="K56" s="53"/>
      <c r="L56" s="53"/>
      <c r="M56" s="53"/>
      <c r="N56" s="53"/>
      <c r="O56" s="53"/>
      <c r="P56" s="53"/>
      <c r="Q56" s="53"/>
      <c r="R56" s="53"/>
      <c r="S56" s="53"/>
      <c r="T56" s="53"/>
      <c r="U56" s="53"/>
      <c r="V56" s="53"/>
      <c r="W56" s="53"/>
      <c r="X56" s="53"/>
      <c r="Y56" s="53"/>
      <c r="Z56" s="53"/>
      <c r="AA56" s="53"/>
    </row>
    <row r="57" spans="2:27" x14ac:dyDescent="0.2">
      <c r="B57" s="56" t="s">
        <v>10</v>
      </c>
      <c r="C57" s="57">
        <v>2363449</v>
      </c>
      <c r="D57" s="57">
        <v>3644227</v>
      </c>
      <c r="E57" s="58">
        <v>6007676</v>
      </c>
      <c r="F57" s="53"/>
      <c r="G57" s="53"/>
      <c r="H57" s="53"/>
      <c r="I57" s="53"/>
      <c r="J57" s="53"/>
      <c r="K57" s="53"/>
      <c r="L57" s="53"/>
      <c r="M57" s="53"/>
      <c r="N57" s="53"/>
      <c r="O57" s="53"/>
      <c r="P57" s="53"/>
      <c r="Q57" s="53"/>
      <c r="R57" s="53"/>
      <c r="S57" s="53"/>
      <c r="T57" s="53"/>
      <c r="U57" s="53"/>
      <c r="V57" s="53"/>
      <c r="W57" s="53"/>
      <c r="X57" s="53"/>
      <c r="Y57" s="53"/>
      <c r="Z57" s="53"/>
      <c r="AA57" s="53"/>
    </row>
    <row r="58" spans="2:27" x14ac:dyDescent="0.2">
      <c r="B58" s="56" t="s">
        <v>11</v>
      </c>
      <c r="C58" s="57">
        <v>86969</v>
      </c>
      <c r="D58" s="57">
        <v>60082</v>
      </c>
      <c r="E58" s="58">
        <v>147051</v>
      </c>
      <c r="F58" s="53"/>
      <c r="G58" s="53"/>
      <c r="H58" s="53"/>
      <c r="I58" s="53"/>
      <c r="J58" s="53"/>
      <c r="K58" s="53"/>
      <c r="L58" s="53"/>
      <c r="M58" s="53"/>
      <c r="N58" s="53"/>
      <c r="O58" s="53"/>
      <c r="P58" s="53"/>
      <c r="Q58" s="53"/>
      <c r="R58" s="53"/>
      <c r="S58" s="53"/>
      <c r="T58" s="53"/>
      <c r="U58" s="53"/>
      <c r="V58" s="53"/>
      <c r="W58" s="53"/>
      <c r="X58" s="53"/>
      <c r="Y58" s="53"/>
      <c r="Z58" s="53"/>
      <c r="AA58" s="53"/>
    </row>
    <row r="59" spans="2:27" x14ac:dyDescent="0.2">
      <c r="B59" s="56" t="s">
        <v>12</v>
      </c>
      <c r="C59" s="57">
        <v>238141</v>
      </c>
      <c r="D59" s="57">
        <v>577707</v>
      </c>
      <c r="E59" s="58">
        <v>815848</v>
      </c>
      <c r="F59" s="53"/>
      <c r="G59" s="53"/>
      <c r="H59" s="53"/>
      <c r="I59" s="53"/>
      <c r="J59" s="53"/>
      <c r="K59" s="53"/>
      <c r="L59" s="53"/>
      <c r="M59" s="53"/>
      <c r="N59" s="53"/>
      <c r="O59" s="53"/>
      <c r="P59" s="53"/>
      <c r="Q59" s="53"/>
      <c r="R59" s="53"/>
      <c r="S59" s="53"/>
      <c r="T59" s="53"/>
      <c r="U59" s="53"/>
      <c r="V59" s="53"/>
      <c r="W59" s="53"/>
      <c r="X59" s="53"/>
      <c r="Y59" s="53"/>
      <c r="Z59" s="53"/>
      <c r="AA59" s="53"/>
    </row>
    <row r="60" spans="2:27" x14ac:dyDescent="0.2">
      <c r="B60" s="56" t="s">
        <v>13</v>
      </c>
      <c r="C60" s="57">
        <v>227939</v>
      </c>
      <c r="D60" s="57">
        <v>768474</v>
      </c>
      <c r="E60" s="58">
        <v>996413</v>
      </c>
      <c r="F60" s="53"/>
      <c r="G60" s="53"/>
      <c r="H60" s="53"/>
      <c r="I60" s="53"/>
      <c r="J60" s="53"/>
      <c r="K60" s="53"/>
      <c r="L60" s="53"/>
      <c r="M60" s="53"/>
      <c r="N60" s="53"/>
      <c r="O60" s="53"/>
      <c r="P60" s="53"/>
      <c r="Q60" s="53"/>
      <c r="R60" s="53"/>
      <c r="S60" s="53"/>
      <c r="T60" s="53"/>
      <c r="U60" s="53"/>
      <c r="V60" s="53"/>
      <c r="W60" s="53"/>
      <c r="X60" s="53"/>
      <c r="Y60" s="53"/>
      <c r="Z60" s="53"/>
      <c r="AA60" s="53"/>
    </row>
    <row r="61" spans="2:27" x14ac:dyDescent="0.2">
      <c r="B61" s="56" t="s">
        <v>14</v>
      </c>
      <c r="C61" s="57">
        <v>581253</v>
      </c>
      <c r="D61" s="57">
        <v>922569</v>
      </c>
      <c r="E61" s="58">
        <v>1503822</v>
      </c>
      <c r="F61" s="53"/>
      <c r="G61" s="53"/>
      <c r="H61" s="53"/>
      <c r="I61" s="53"/>
      <c r="J61" s="53"/>
      <c r="K61" s="53"/>
      <c r="L61" s="53"/>
      <c r="M61" s="53"/>
      <c r="N61" s="53"/>
      <c r="O61" s="53"/>
      <c r="P61" s="53"/>
      <c r="Q61" s="53"/>
      <c r="R61" s="53"/>
      <c r="S61" s="53"/>
      <c r="T61" s="53"/>
      <c r="U61" s="53"/>
      <c r="V61" s="53"/>
      <c r="W61" s="53"/>
      <c r="X61" s="53"/>
      <c r="Y61" s="53"/>
      <c r="Z61" s="53"/>
      <c r="AA61" s="53"/>
    </row>
    <row r="62" spans="2:27" x14ac:dyDescent="0.2">
      <c r="B62" s="11" t="s">
        <v>15</v>
      </c>
      <c r="C62" s="48">
        <v>9190943</v>
      </c>
      <c r="D62" s="48">
        <v>16866454</v>
      </c>
      <c r="E62" s="48">
        <v>26057397</v>
      </c>
      <c r="F62" s="53"/>
      <c r="G62" s="53"/>
      <c r="H62" s="53"/>
      <c r="I62" s="53"/>
      <c r="J62" s="53"/>
      <c r="K62" s="53"/>
      <c r="L62" s="53"/>
      <c r="M62" s="53"/>
      <c r="N62" s="53"/>
      <c r="O62" s="53"/>
      <c r="P62" s="53"/>
      <c r="Q62" s="53"/>
      <c r="R62" s="53"/>
      <c r="S62" s="53"/>
      <c r="T62" s="53"/>
      <c r="U62" s="53"/>
      <c r="V62" s="53"/>
      <c r="W62" s="53"/>
      <c r="X62" s="53"/>
      <c r="Y62" s="53"/>
      <c r="Z62" s="53"/>
      <c r="AA62" s="53"/>
    </row>
  </sheetData>
  <mergeCells count="2">
    <mergeCell ref="B44:AA44"/>
    <mergeCell ref="B46:M4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1:AD55"/>
  <sheetViews>
    <sheetView topLeftCell="A37" zoomScaleNormal="100" workbookViewId="0">
      <selection activeCell="C63" sqref="C63"/>
    </sheetView>
  </sheetViews>
  <sheetFormatPr defaultRowHeight="12.75" x14ac:dyDescent="0.2"/>
  <cols>
    <col min="2" max="2" width="16.125" customWidth="1"/>
    <col min="13" max="13" width="10.5" customWidth="1"/>
    <col min="15" max="15" width="11.875" customWidth="1"/>
  </cols>
  <sheetData>
    <row r="41" spans="2:30" ht="20.25" x14ac:dyDescent="0.2">
      <c r="B41" s="4" t="s">
        <v>25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2:30"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4" spans="2:30" ht="25.5" x14ac:dyDescent="0.2">
      <c r="B44" s="42" t="s">
        <v>0</v>
      </c>
      <c r="C44" s="42" t="s">
        <v>1</v>
      </c>
      <c r="D44" s="43"/>
      <c r="E44" s="43"/>
      <c r="F44" s="43"/>
      <c r="G44" s="43"/>
      <c r="H44" s="43"/>
      <c r="I44" s="43"/>
      <c r="J44" s="43"/>
      <c r="K44" s="43"/>
      <c r="L44" s="43"/>
      <c r="M44" s="43"/>
      <c r="N44" s="43"/>
      <c r="O44" s="44"/>
    </row>
    <row r="45" spans="2:30" x14ac:dyDescent="0.2">
      <c r="B45" s="45" t="s">
        <v>2</v>
      </c>
      <c r="C45" s="11" t="s">
        <v>3</v>
      </c>
      <c r="D45" s="11" t="s">
        <v>4</v>
      </c>
      <c r="E45" s="11" t="s">
        <v>5</v>
      </c>
      <c r="F45" s="11" t="s">
        <v>6</v>
      </c>
      <c r="G45" s="11" t="s">
        <v>7</v>
      </c>
      <c r="H45" s="11" t="s">
        <v>8</v>
      </c>
      <c r="I45" s="11" t="s">
        <v>9</v>
      </c>
      <c r="J45" s="11" t="s">
        <v>10</v>
      </c>
      <c r="K45" s="11" t="s">
        <v>11</v>
      </c>
      <c r="L45" s="11" t="s">
        <v>12</v>
      </c>
      <c r="M45" s="11" t="s">
        <v>13</v>
      </c>
      <c r="N45" s="11" t="s">
        <v>14</v>
      </c>
      <c r="O45" s="11" t="s">
        <v>15</v>
      </c>
    </row>
    <row r="46" spans="2:30" x14ac:dyDescent="0.2">
      <c r="B46" s="46" t="s">
        <v>16</v>
      </c>
      <c r="C46" s="47">
        <v>127229</v>
      </c>
      <c r="D46" s="47"/>
      <c r="E46" s="47">
        <v>2491634</v>
      </c>
      <c r="F46" s="47"/>
      <c r="G46" s="47"/>
      <c r="H46" s="47"/>
      <c r="I46" s="47"/>
      <c r="J46" s="47">
        <v>582515</v>
      </c>
      <c r="K46" s="47"/>
      <c r="L46" s="47"/>
      <c r="M46" s="47"/>
      <c r="N46" s="47">
        <v>121020</v>
      </c>
      <c r="O46" s="49">
        <v>3322398</v>
      </c>
    </row>
    <row r="47" spans="2:30" x14ac:dyDescent="0.2">
      <c r="B47" s="46" t="s">
        <v>17</v>
      </c>
      <c r="C47" s="47">
        <v>19058</v>
      </c>
      <c r="D47" s="47">
        <v>97</v>
      </c>
      <c r="E47" s="47">
        <v>61509</v>
      </c>
      <c r="F47" s="47">
        <v>149866</v>
      </c>
      <c r="G47" s="47">
        <v>265753</v>
      </c>
      <c r="H47" s="47">
        <v>402031</v>
      </c>
      <c r="I47" s="47">
        <v>3282145</v>
      </c>
      <c r="J47" s="47">
        <v>451154</v>
      </c>
      <c r="K47" s="47">
        <v>147051</v>
      </c>
      <c r="L47" s="47">
        <v>815848</v>
      </c>
      <c r="M47" s="47">
        <v>885434</v>
      </c>
      <c r="N47" s="47">
        <v>71080</v>
      </c>
      <c r="O47" s="49">
        <v>6551026</v>
      </c>
    </row>
    <row r="48" spans="2:30" x14ac:dyDescent="0.2">
      <c r="B48" s="46" t="s">
        <v>18</v>
      </c>
      <c r="C48" s="47"/>
      <c r="D48" s="47"/>
      <c r="E48" s="47">
        <v>4234855</v>
      </c>
      <c r="F48" s="47"/>
      <c r="G48" s="47"/>
      <c r="H48" s="47"/>
      <c r="I48" s="47"/>
      <c r="J48" s="47">
        <v>478679</v>
      </c>
      <c r="K48" s="47"/>
      <c r="L48" s="47"/>
      <c r="M48" s="47"/>
      <c r="N48" s="47">
        <v>185550</v>
      </c>
      <c r="O48" s="49">
        <v>4899084</v>
      </c>
    </row>
    <row r="49" spans="2:15" ht="25.5" x14ac:dyDescent="0.2">
      <c r="B49" s="46" t="s">
        <v>19</v>
      </c>
      <c r="C49" s="47"/>
      <c r="D49" s="47"/>
      <c r="E49" s="47">
        <v>1056073</v>
      </c>
      <c r="F49" s="47"/>
      <c r="G49" s="47"/>
      <c r="H49" s="47">
        <v>292857</v>
      </c>
      <c r="I49" s="47"/>
      <c r="J49" s="47">
        <v>18175</v>
      </c>
      <c r="K49" s="47"/>
      <c r="L49" s="47"/>
      <c r="M49" s="47">
        <v>110979</v>
      </c>
      <c r="N49" s="47">
        <v>125740</v>
      </c>
      <c r="O49" s="49">
        <v>1603824</v>
      </c>
    </row>
    <row r="50" spans="2:15" x14ac:dyDescent="0.2">
      <c r="B50" s="46" t="s">
        <v>20</v>
      </c>
      <c r="C50" s="47"/>
      <c r="D50" s="47"/>
      <c r="E50" s="47">
        <v>1696391</v>
      </c>
      <c r="F50" s="47"/>
      <c r="G50" s="47"/>
      <c r="H50" s="47"/>
      <c r="I50" s="47"/>
      <c r="J50" s="47">
        <v>128703</v>
      </c>
      <c r="K50" s="47"/>
      <c r="L50" s="47"/>
      <c r="M50" s="47"/>
      <c r="N50" s="47">
        <v>266579</v>
      </c>
      <c r="O50" s="49">
        <v>2091673</v>
      </c>
    </row>
    <row r="51" spans="2:15" x14ac:dyDescent="0.2">
      <c r="B51" s="46" t="s">
        <v>21</v>
      </c>
      <c r="C51" s="47"/>
      <c r="D51" s="47"/>
      <c r="E51" s="47">
        <v>363</v>
      </c>
      <c r="F51" s="47"/>
      <c r="G51" s="47"/>
      <c r="H51" s="47"/>
      <c r="I51" s="47"/>
      <c r="J51" s="47">
        <v>8</v>
      </c>
      <c r="K51" s="47"/>
      <c r="L51" s="47"/>
      <c r="M51" s="47"/>
      <c r="N51" s="47">
        <v>7</v>
      </c>
      <c r="O51" s="49">
        <v>378</v>
      </c>
    </row>
    <row r="52" spans="2:15" x14ac:dyDescent="0.2">
      <c r="B52" s="46" t="s">
        <v>22</v>
      </c>
      <c r="C52" s="47"/>
      <c r="D52" s="47"/>
      <c r="E52" s="47">
        <v>532610</v>
      </c>
      <c r="F52" s="47"/>
      <c r="G52" s="47"/>
      <c r="H52" s="47"/>
      <c r="I52" s="47"/>
      <c r="J52" s="47">
        <v>23224</v>
      </c>
      <c r="K52" s="47"/>
      <c r="L52" s="47"/>
      <c r="M52" s="47"/>
      <c r="N52" s="47">
        <v>9068</v>
      </c>
      <c r="O52" s="49">
        <v>564902</v>
      </c>
    </row>
    <row r="53" spans="2:15" x14ac:dyDescent="0.2">
      <c r="B53" s="46" t="s">
        <v>23</v>
      </c>
      <c r="C53" s="47"/>
      <c r="D53" s="47"/>
      <c r="E53" s="47"/>
      <c r="F53" s="47"/>
      <c r="G53" s="47"/>
      <c r="H53" s="47"/>
      <c r="I53" s="47"/>
      <c r="J53" s="47">
        <v>46</v>
      </c>
      <c r="K53" s="47"/>
      <c r="L53" s="47"/>
      <c r="M53" s="47"/>
      <c r="N53" s="47"/>
      <c r="O53" s="49">
        <v>46</v>
      </c>
    </row>
    <row r="54" spans="2:15" x14ac:dyDescent="0.2">
      <c r="B54" s="46" t="s">
        <v>24</v>
      </c>
      <c r="C54" s="47"/>
      <c r="D54" s="47">
        <v>117068</v>
      </c>
      <c r="E54" s="47">
        <v>1486511</v>
      </c>
      <c r="F54" s="47"/>
      <c r="G54" s="47">
        <v>5195</v>
      </c>
      <c r="H54" s="47"/>
      <c r="I54" s="47">
        <v>365342</v>
      </c>
      <c r="J54" s="47">
        <v>4325172</v>
      </c>
      <c r="K54" s="47"/>
      <c r="L54" s="47"/>
      <c r="M54" s="47"/>
      <c r="N54" s="47">
        <v>724778</v>
      </c>
      <c r="O54" s="49">
        <v>7024066</v>
      </c>
    </row>
    <row r="55" spans="2:15" x14ac:dyDescent="0.2">
      <c r="B55" s="11" t="s">
        <v>15</v>
      </c>
      <c r="C55" s="48">
        <v>146287</v>
      </c>
      <c r="D55" s="48">
        <v>117165</v>
      </c>
      <c r="E55" s="48">
        <v>11559946</v>
      </c>
      <c r="F55" s="48">
        <v>149866</v>
      </c>
      <c r="G55" s="48">
        <v>270948</v>
      </c>
      <c r="H55" s="48">
        <v>694888</v>
      </c>
      <c r="I55" s="48">
        <v>3647487</v>
      </c>
      <c r="J55" s="48">
        <v>6007676</v>
      </c>
      <c r="K55" s="48">
        <v>147051</v>
      </c>
      <c r="L55" s="48">
        <v>815848</v>
      </c>
      <c r="M55" s="48">
        <v>996413</v>
      </c>
      <c r="N55" s="48">
        <v>1503822</v>
      </c>
      <c r="O55" s="48">
        <v>26057397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3:P62"/>
  <sheetViews>
    <sheetView topLeftCell="A43" zoomScaleNormal="100" workbookViewId="0">
      <selection activeCell="O28" sqref="O28"/>
    </sheetView>
  </sheetViews>
  <sheetFormatPr defaultRowHeight="12.75" x14ac:dyDescent="0.2"/>
  <cols>
    <col min="2" max="2" width="21.625" customWidth="1"/>
    <col min="3" max="3" width="10.875" customWidth="1"/>
    <col min="14" max="14" width="12.5" customWidth="1"/>
    <col min="16" max="16" width="12.125" customWidth="1"/>
  </cols>
  <sheetData>
    <row r="43" spans="2:16" ht="20.25" x14ac:dyDescent="0.2">
      <c r="B43" s="4" t="s">
        <v>25</v>
      </c>
    </row>
    <row r="44" spans="2:16" x14ac:dyDescent="0.2">
      <c r="B44" s="1"/>
    </row>
    <row r="46" spans="2:16" x14ac:dyDescent="0.2">
      <c r="B46" s="69" t="s">
        <v>0</v>
      </c>
      <c r="C46" s="69" t="s">
        <v>1</v>
      </c>
      <c r="D46" s="70"/>
      <c r="E46" s="70"/>
      <c r="F46" s="70"/>
      <c r="G46" s="70"/>
      <c r="H46" s="70"/>
      <c r="I46" s="70"/>
      <c r="J46" s="70"/>
      <c r="K46" s="70"/>
      <c r="L46" s="70"/>
      <c r="M46" s="70"/>
      <c r="N46" s="70"/>
      <c r="O46" s="70"/>
      <c r="P46" s="70"/>
    </row>
    <row r="47" spans="2:16" ht="13.5" thickBot="1" x14ac:dyDescent="0.25">
      <c r="B47" s="71" t="s">
        <v>36</v>
      </c>
      <c r="C47" s="29" t="s">
        <v>3</v>
      </c>
      <c r="D47" s="29" t="s">
        <v>4</v>
      </c>
      <c r="E47" s="29" t="s">
        <v>5</v>
      </c>
      <c r="F47" s="29" t="s">
        <v>6</v>
      </c>
      <c r="G47" s="29" t="s">
        <v>7</v>
      </c>
      <c r="H47" s="29" t="s">
        <v>8</v>
      </c>
      <c r="I47" s="29" t="s">
        <v>34</v>
      </c>
      <c r="J47" s="29" t="s">
        <v>9</v>
      </c>
      <c r="K47" s="29" t="s">
        <v>10</v>
      </c>
      <c r="L47" s="29" t="s">
        <v>11</v>
      </c>
      <c r="M47" s="29" t="s">
        <v>12</v>
      </c>
      <c r="N47" s="29" t="s">
        <v>13</v>
      </c>
      <c r="O47" s="29" t="s">
        <v>14</v>
      </c>
      <c r="P47" s="29" t="s">
        <v>15</v>
      </c>
    </row>
    <row r="48" spans="2:16" x14ac:dyDescent="0.2">
      <c r="B48" s="26">
        <v>40269</v>
      </c>
      <c r="C48" s="27">
        <v>15295</v>
      </c>
      <c r="D48" s="27">
        <v>12441</v>
      </c>
      <c r="E48" s="27">
        <v>967104</v>
      </c>
      <c r="F48" s="27">
        <v>32776</v>
      </c>
      <c r="G48" s="27">
        <v>29713</v>
      </c>
      <c r="H48" s="27">
        <v>71537</v>
      </c>
      <c r="I48" s="27"/>
      <c r="J48" s="27">
        <v>294409</v>
      </c>
      <c r="K48" s="27">
        <v>497424</v>
      </c>
      <c r="L48" s="27">
        <v>17622</v>
      </c>
      <c r="M48" s="27">
        <v>74141</v>
      </c>
      <c r="N48" s="27">
        <v>75402</v>
      </c>
      <c r="O48" s="27">
        <v>102871</v>
      </c>
      <c r="P48" s="31">
        <v>2190735</v>
      </c>
    </row>
    <row r="49" spans="2:16" x14ac:dyDescent="0.2">
      <c r="B49" s="8">
        <v>40299</v>
      </c>
      <c r="C49" s="6">
        <v>14778</v>
      </c>
      <c r="D49" s="6">
        <v>12109</v>
      </c>
      <c r="E49" s="6">
        <v>919653</v>
      </c>
      <c r="F49" s="6">
        <v>36805</v>
      </c>
      <c r="G49" s="6">
        <v>37148</v>
      </c>
      <c r="H49" s="6">
        <v>79948</v>
      </c>
      <c r="I49" s="6"/>
      <c r="J49" s="6">
        <v>324358</v>
      </c>
      <c r="K49" s="6">
        <v>345170</v>
      </c>
      <c r="L49" s="6">
        <v>20168</v>
      </c>
      <c r="M49" s="6">
        <v>75019</v>
      </c>
      <c r="N49" s="6">
        <v>98208</v>
      </c>
      <c r="O49" s="6">
        <v>78800</v>
      </c>
      <c r="P49" s="32">
        <v>2042164</v>
      </c>
    </row>
    <row r="50" spans="2:16" x14ac:dyDescent="0.2">
      <c r="B50" s="8">
        <v>40330</v>
      </c>
      <c r="C50" s="6">
        <v>14118</v>
      </c>
      <c r="D50" s="6">
        <v>8245</v>
      </c>
      <c r="E50" s="6">
        <v>886453</v>
      </c>
      <c r="F50" s="6">
        <v>26586</v>
      </c>
      <c r="G50" s="6">
        <v>35140</v>
      </c>
      <c r="H50" s="6">
        <v>74940</v>
      </c>
      <c r="I50" s="6"/>
      <c r="J50" s="6">
        <v>312282</v>
      </c>
      <c r="K50" s="6">
        <v>345579</v>
      </c>
      <c r="L50" s="6">
        <v>18693</v>
      </c>
      <c r="M50" s="6">
        <v>59698</v>
      </c>
      <c r="N50" s="6">
        <v>118112</v>
      </c>
      <c r="O50" s="6">
        <v>70314</v>
      </c>
      <c r="P50" s="32">
        <v>1970160</v>
      </c>
    </row>
    <row r="51" spans="2:16" x14ac:dyDescent="0.2">
      <c r="B51" s="8">
        <v>40360</v>
      </c>
      <c r="C51" s="6">
        <v>14579</v>
      </c>
      <c r="D51" s="6">
        <v>8079</v>
      </c>
      <c r="E51" s="6">
        <v>999259</v>
      </c>
      <c r="F51" s="6">
        <v>13455</v>
      </c>
      <c r="G51" s="6">
        <v>25024</v>
      </c>
      <c r="H51" s="6">
        <v>72310</v>
      </c>
      <c r="I51" s="6"/>
      <c r="J51" s="6">
        <v>307778</v>
      </c>
      <c r="K51" s="6">
        <v>663900</v>
      </c>
      <c r="L51" s="6">
        <v>29997</v>
      </c>
      <c r="M51" s="6">
        <v>53455</v>
      </c>
      <c r="N51" s="6">
        <v>111388</v>
      </c>
      <c r="O51" s="6">
        <v>136611</v>
      </c>
      <c r="P51" s="32">
        <v>2435835</v>
      </c>
    </row>
    <row r="52" spans="2:16" x14ac:dyDescent="0.2">
      <c r="B52" s="8">
        <v>40391</v>
      </c>
      <c r="C52" s="6">
        <v>14760</v>
      </c>
      <c r="D52" s="6">
        <v>9568</v>
      </c>
      <c r="E52" s="6">
        <v>1192223</v>
      </c>
      <c r="F52" s="6">
        <v>12355</v>
      </c>
      <c r="G52" s="6">
        <v>18079</v>
      </c>
      <c r="H52" s="6">
        <v>82096</v>
      </c>
      <c r="I52" s="6"/>
      <c r="J52" s="6">
        <v>315443</v>
      </c>
      <c r="K52" s="6">
        <v>434144</v>
      </c>
      <c r="L52" s="6">
        <v>26080</v>
      </c>
      <c r="M52" s="6">
        <v>53074</v>
      </c>
      <c r="N52" s="6">
        <v>96863</v>
      </c>
      <c r="O52" s="6">
        <v>125258</v>
      </c>
      <c r="P52" s="32">
        <v>2379943</v>
      </c>
    </row>
    <row r="53" spans="2:16" x14ac:dyDescent="0.2">
      <c r="B53" s="8">
        <v>40422</v>
      </c>
      <c r="C53" s="6">
        <v>14844</v>
      </c>
      <c r="D53" s="6">
        <v>20742</v>
      </c>
      <c r="E53" s="6">
        <v>1200371</v>
      </c>
      <c r="F53" s="6">
        <v>14988</v>
      </c>
      <c r="G53" s="6">
        <v>12737</v>
      </c>
      <c r="H53" s="6">
        <v>73737</v>
      </c>
      <c r="I53" s="6"/>
      <c r="J53" s="6">
        <v>337081</v>
      </c>
      <c r="K53" s="6">
        <v>630062</v>
      </c>
      <c r="L53" s="6">
        <v>18165</v>
      </c>
      <c r="M53" s="6">
        <v>81826</v>
      </c>
      <c r="N53" s="6">
        <v>85719</v>
      </c>
      <c r="O53" s="6">
        <v>140406</v>
      </c>
      <c r="P53" s="32">
        <v>2630678</v>
      </c>
    </row>
    <row r="54" spans="2:16" x14ac:dyDescent="0.2">
      <c r="B54" s="8">
        <v>40452</v>
      </c>
      <c r="C54" s="6">
        <v>6929</v>
      </c>
      <c r="D54" s="6">
        <v>12263</v>
      </c>
      <c r="E54" s="6">
        <v>1335733</v>
      </c>
      <c r="F54" s="6">
        <v>19422</v>
      </c>
      <c r="G54" s="6">
        <v>13662</v>
      </c>
      <c r="H54" s="6">
        <v>66161</v>
      </c>
      <c r="I54" s="6">
        <v>5133</v>
      </c>
      <c r="J54" s="6">
        <v>395021</v>
      </c>
      <c r="K54" s="6">
        <v>815269</v>
      </c>
      <c r="L54" s="6">
        <v>13547</v>
      </c>
      <c r="M54" s="6">
        <v>102912</v>
      </c>
      <c r="N54" s="6">
        <v>70591</v>
      </c>
      <c r="O54" s="6">
        <v>163742</v>
      </c>
      <c r="P54" s="32">
        <v>3020385</v>
      </c>
    </row>
    <row r="55" spans="2:16" x14ac:dyDescent="0.2">
      <c r="B55" s="8">
        <v>40483</v>
      </c>
      <c r="C55" s="6">
        <v>13613</v>
      </c>
      <c r="D55" s="6">
        <v>14022</v>
      </c>
      <c r="E55" s="6">
        <v>1352142</v>
      </c>
      <c r="F55" s="6">
        <v>20708</v>
      </c>
      <c r="G55" s="6">
        <v>22235</v>
      </c>
      <c r="H55" s="6">
        <v>73761</v>
      </c>
      <c r="I55" s="6">
        <v>3651</v>
      </c>
      <c r="J55" s="6">
        <v>338992</v>
      </c>
      <c r="K55" s="6">
        <v>732170</v>
      </c>
      <c r="L55" s="6">
        <v>14164</v>
      </c>
      <c r="M55" s="6">
        <v>108561</v>
      </c>
      <c r="N55" s="6">
        <v>74350</v>
      </c>
      <c r="O55" s="6">
        <v>166493</v>
      </c>
      <c r="P55" s="32">
        <v>2934862</v>
      </c>
    </row>
    <row r="56" spans="2:16" x14ac:dyDescent="0.2">
      <c r="B56" s="8">
        <v>40513</v>
      </c>
      <c r="C56" s="6">
        <v>15261</v>
      </c>
      <c r="D56" s="6">
        <v>10622</v>
      </c>
      <c r="E56" s="6">
        <v>1171162</v>
      </c>
      <c r="F56" s="6">
        <v>15559</v>
      </c>
      <c r="G56" s="6">
        <v>23287</v>
      </c>
      <c r="H56" s="6">
        <v>73511</v>
      </c>
      <c r="I56" s="6">
        <v>4334</v>
      </c>
      <c r="J56" s="6">
        <v>289892</v>
      </c>
      <c r="K56" s="6">
        <v>464238</v>
      </c>
      <c r="L56" s="6">
        <v>18035</v>
      </c>
      <c r="M56" s="6">
        <v>88847</v>
      </c>
      <c r="N56" s="6">
        <v>62966</v>
      </c>
      <c r="O56" s="6">
        <v>110467</v>
      </c>
      <c r="P56" s="32">
        <v>2348181</v>
      </c>
    </row>
    <row r="57" spans="2:16" x14ac:dyDescent="0.2">
      <c r="B57" s="8">
        <v>40544</v>
      </c>
      <c r="C57" s="6">
        <v>14926</v>
      </c>
      <c r="D57" s="6">
        <v>13663</v>
      </c>
      <c r="E57" s="6">
        <v>1458548</v>
      </c>
      <c r="F57" s="6">
        <v>17588</v>
      </c>
      <c r="G57" s="6">
        <v>27935</v>
      </c>
      <c r="H57" s="6">
        <v>74232</v>
      </c>
      <c r="I57" s="6">
        <v>5440</v>
      </c>
      <c r="J57" s="6">
        <v>327415</v>
      </c>
      <c r="K57" s="6">
        <v>695928</v>
      </c>
      <c r="L57" s="6">
        <v>24458</v>
      </c>
      <c r="M57" s="6">
        <v>89562</v>
      </c>
      <c r="N57" s="6">
        <v>54394</v>
      </c>
      <c r="O57" s="6">
        <v>156424</v>
      </c>
      <c r="P57" s="32">
        <v>2960513</v>
      </c>
    </row>
    <row r="58" spans="2:16" x14ac:dyDescent="0.2">
      <c r="B58" s="8">
        <v>40575</v>
      </c>
      <c r="C58" s="6">
        <v>14182</v>
      </c>
      <c r="D58" s="6">
        <v>20175</v>
      </c>
      <c r="E58" s="6">
        <v>1269015</v>
      </c>
      <c r="F58" s="6">
        <v>17253</v>
      </c>
      <c r="G58" s="6">
        <v>21337</v>
      </c>
      <c r="H58" s="6">
        <v>76472</v>
      </c>
      <c r="I58" s="6">
        <v>4697</v>
      </c>
      <c r="J58" s="6">
        <v>271284</v>
      </c>
      <c r="K58" s="6">
        <v>758971</v>
      </c>
      <c r="L58" s="6">
        <v>19559</v>
      </c>
      <c r="M58" s="6">
        <v>80662</v>
      </c>
      <c r="N58" s="6">
        <v>40277</v>
      </c>
      <c r="O58" s="6">
        <v>168719</v>
      </c>
      <c r="P58" s="32">
        <v>2762603</v>
      </c>
    </row>
    <row r="59" spans="2:16" ht="13.5" thickBot="1" x14ac:dyDescent="0.25">
      <c r="B59" s="20">
        <v>40603</v>
      </c>
      <c r="C59" s="19">
        <v>15186</v>
      </c>
      <c r="D59" s="19">
        <v>16012</v>
      </c>
      <c r="E59" s="19">
        <v>1155334</v>
      </c>
      <c r="F59" s="19">
        <v>18590</v>
      </c>
      <c r="G59" s="19">
        <v>32496</v>
      </c>
      <c r="H59" s="19">
        <v>77643</v>
      </c>
      <c r="I59" s="19">
        <v>3387</v>
      </c>
      <c r="J59" s="19">
        <v>338425</v>
      </c>
      <c r="K59" s="19">
        <v>581249</v>
      </c>
      <c r="L59" s="19">
        <v>24826</v>
      </c>
      <c r="M59" s="19">
        <v>70054</v>
      </c>
      <c r="N59" s="19">
        <v>52002</v>
      </c>
      <c r="O59" s="19">
        <v>114745</v>
      </c>
      <c r="P59" s="33">
        <v>2499949</v>
      </c>
    </row>
    <row r="60" spans="2:16" x14ac:dyDescent="0.2">
      <c r="B60" s="21" t="s">
        <v>15</v>
      </c>
      <c r="C60" s="22">
        <v>168471</v>
      </c>
      <c r="D60" s="22">
        <v>157941</v>
      </c>
      <c r="E60" s="22">
        <v>13906997</v>
      </c>
      <c r="F60" s="22">
        <v>246085</v>
      </c>
      <c r="G60" s="22">
        <v>298793</v>
      </c>
      <c r="H60" s="22">
        <v>896348</v>
      </c>
      <c r="I60" s="22">
        <v>26642</v>
      </c>
      <c r="J60" s="22">
        <v>3852380</v>
      </c>
      <c r="K60" s="22">
        <v>6964104</v>
      </c>
      <c r="L60" s="22">
        <v>245314</v>
      </c>
      <c r="M60" s="22">
        <v>937811</v>
      </c>
      <c r="N60" s="22">
        <v>940272</v>
      </c>
      <c r="O60" s="22">
        <v>1534850</v>
      </c>
      <c r="P60" s="22">
        <v>30176008</v>
      </c>
    </row>
    <row r="62" spans="2:16" x14ac:dyDescent="0.2">
      <c r="B62" s="12" t="s">
        <v>50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1:E64"/>
  <sheetViews>
    <sheetView topLeftCell="A43" workbookViewId="0">
      <selection activeCell="D68" sqref="D68"/>
    </sheetView>
  </sheetViews>
  <sheetFormatPr defaultRowHeight="12.75" x14ac:dyDescent="0.2"/>
  <cols>
    <col min="2" max="2" width="24.125" customWidth="1"/>
    <col min="3" max="3" width="15.875" customWidth="1"/>
    <col min="4" max="4" width="12" customWidth="1"/>
    <col min="5" max="5" width="11.125" customWidth="1"/>
  </cols>
  <sheetData>
    <row r="41" spans="2:2" ht="20.25" x14ac:dyDescent="0.2">
      <c r="B41" s="4" t="s">
        <v>25</v>
      </c>
    </row>
    <row r="42" spans="2:2" x14ac:dyDescent="0.2">
      <c r="B42" s="1"/>
    </row>
    <row r="43" spans="2:2" x14ac:dyDescent="0.2">
      <c r="B43" s="2" t="s">
        <v>26</v>
      </c>
    </row>
    <row r="44" spans="2:2" x14ac:dyDescent="0.2">
      <c r="B44" s="7" t="s">
        <v>27</v>
      </c>
    </row>
    <row r="45" spans="2:2" x14ac:dyDescent="0.2">
      <c r="B45" s="30" t="s">
        <v>49</v>
      </c>
    </row>
    <row r="46" spans="2:2" x14ac:dyDescent="0.2">
      <c r="B46" s="7" t="s">
        <v>28</v>
      </c>
    </row>
    <row r="49" spans="2:5" x14ac:dyDescent="0.2">
      <c r="B49" s="70" t="s">
        <v>0</v>
      </c>
      <c r="C49" s="70" t="s">
        <v>30</v>
      </c>
      <c r="D49" s="70"/>
      <c r="E49" s="70"/>
    </row>
    <row r="50" spans="2:5" x14ac:dyDescent="0.2">
      <c r="B50" s="70" t="s">
        <v>1</v>
      </c>
      <c r="C50" s="70" t="s">
        <v>31</v>
      </c>
      <c r="D50" s="70" t="s">
        <v>32</v>
      </c>
      <c r="E50" s="70" t="s">
        <v>15</v>
      </c>
    </row>
    <row r="51" spans="2:5" x14ac:dyDescent="0.2">
      <c r="B51" s="10" t="s">
        <v>3</v>
      </c>
      <c r="C51" s="6">
        <v>24903</v>
      </c>
      <c r="D51" s="6">
        <v>143568</v>
      </c>
      <c r="E51" s="32">
        <v>168471</v>
      </c>
    </row>
    <row r="52" spans="2:5" x14ac:dyDescent="0.2">
      <c r="B52" s="10" t="s">
        <v>4</v>
      </c>
      <c r="C52" s="6">
        <v>73351</v>
      </c>
      <c r="D52" s="6">
        <v>84590</v>
      </c>
      <c r="E52" s="32">
        <v>157941</v>
      </c>
    </row>
    <row r="53" spans="2:5" x14ac:dyDescent="0.2">
      <c r="B53" s="10" t="s">
        <v>5</v>
      </c>
      <c r="C53" s="6">
        <v>5210367</v>
      </c>
      <c r="D53" s="6">
        <v>8696630</v>
      </c>
      <c r="E53" s="32">
        <v>13906997</v>
      </c>
    </row>
    <row r="54" spans="2:5" x14ac:dyDescent="0.2">
      <c r="B54" s="10" t="s">
        <v>6</v>
      </c>
      <c r="C54" s="6">
        <v>30507</v>
      </c>
      <c r="D54" s="6">
        <v>215578</v>
      </c>
      <c r="E54" s="32">
        <v>246085</v>
      </c>
    </row>
    <row r="55" spans="2:5" x14ac:dyDescent="0.2">
      <c r="B55" s="10" t="s">
        <v>7</v>
      </c>
      <c r="C55" s="6">
        <v>189473</v>
      </c>
      <c r="D55" s="6">
        <v>109320</v>
      </c>
      <c r="E55" s="32">
        <v>298793</v>
      </c>
    </row>
    <row r="56" spans="2:5" x14ac:dyDescent="0.2">
      <c r="B56" s="10" t="s">
        <v>8</v>
      </c>
      <c r="C56" s="6">
        <v>248602</v>
      </c>
      <c r="D56" s="6">
        <v>647746</v>
      </c>
      <c r="E56" s="32">
        <v>896348</v>
      </c>
    </row>
    <row r="57" spans="2:5" x14ac:dyDescent="0.2">
      <c r="B57" s="10" t="s">
        <v>34</v>
      </c>
      <c r="C57" s="6">
        <v>16636</v>
      </c>
      <c r="D57" s="6">
        <v>10006</v>
      </c>
      <c r="E57" s="32">
        <v>26642</v>
      </c>
    </row>
    <row r="58" spans="2:5" x14ac:dyDescent="0.2">
      <c r="B58" s="10" t="s">
        <v>9</v>
      </c>
      <c r="C58" s="6">
        <v>586515</v>
      </c>
      <c r="D58" s="6">
        <v>3265865</v>
      </c>
      <c r="E58" s="32">
        <v>3852380</v>
      </c>
    </row>
    <row r="59" spans="2:5" x14ac:dyDescent="0.2">
      <c r="B59" s="10" t="s">
        <v>10</v>
      </c>
      <c r="C59" s="6">
        <v>2849456</v>
      </c>
      <c r="D59" s="6">
        <v>4114648</v>
      </c>
      <c r="E59" s="32">
        <v>6964104</v>
      </c>
    </row>
    <row r="60" spans="2:5" x14ac:dyDescent="0.2">
      <c r="B60" s="10" t="s">
        <v>11</v>
      </c>
      <c r="C60" s="6">
        <v>163955</v>
      </c>
      <c r="D60" s="6">
        <v>81359</v>
      </c>
      <c r="E60" s="32">
        <v>245314</v>
      </c>
    </row>
    <row r="61" spans="2:5" x14ac:dyDescent="0.2">
      <c r="B61" s="10" t="s">
        <v>12</v>
      </c>
      <c r="C61" s="6">
        <v>237369</v>
      </c>
      <c r="D61" s="6">
        <v>700442</v>
      </c>
      <c r="E61" s="32">
        <v>937811</v>
      </c>
    </row>
    <row r="62" spans="2:5" x14ac:dyDescent="0.2">
      <c r="B62" s="10" t="s">
        <v>13</v>
      </c>
      <c r="C62" s="6">
        <v>110952</v>
      </c>
      <c r="D62" s="6">
        <v>829320</v>
      </c>
      <c r="E62" s="32">
        <v>940272</v>
      </c>
    </row>
    <row r="63" spans="2:5" ht="13.5" thickBot="1" x14ac:dyDescent="0.25">
      <c r="B63" s="18" t="s">
        <v>14</v>
      </c>
      <c r="C63" s="19">
        <v>551676</v>
      </c>
      <c r="D63" s="19">
        <v>983174</v>
      </c>
      <c r="E63" s="33">
        <v>1534850</v>
      </c>
    </row>
    <row r="64" spans="2:5" x14ac:dyDescent="0.2">
      <c r="B64" s="67" t="s">
        <v>15</v>
      </c>
      <c r="C64" s="22">
        <v>10293762</v>
      </c>
      <c r="D64" s="22">
        <v>19882246</v>
      </c>
      <c r="E64" s="22">
        <v>30176008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9:P54"/>
  <sheetViews>
    <sheetView topLeftCell="A34" zoomScaleNormal="100" workbookViewId="0">
      <selection activeCell="E43" sqref="E43"/>
    </sheetView>
  </sheetViews>
  <sheetFormatPr defaultRowHeight="12.75" x14ac:dyDescent="0.2"/>
  <cols>
    <col min="1" max="1" width="9" customWidth="1"/>
    <col min="2" max="2" width="13.5" customWidth="1"/>
    <col min="3" max="3" width="11" customWidth="1"/>
    <col min="9" max="9" width="10.375" bestFit="1" customWidth="1"/>
    <col min="16" max="16" width="10.875" customWidth="1"/>
  </cols>
  <sheetData>
    <row r="39" spans="2:16" ht="20.25" x14ac:dyDescent="0.2">
      <c r="B39" s="4" t="s">
        <v>25</v>
      </c>
    </row>
    <row r="40" spans="2:16" x14ac:dyDescent="0.2">
      <c r="B40" s="1"/>
    </row>
    <row r="42" spans="2:16" ht="27" customHeight="1" x14ac:dyDescent="0.2">
      <c r="B42" s="72" t="s">
        <v>0</v>
      </c>
      <c r="C42" s="69" t="s">
        <v>1</v>
      </c>
      <c r="D42" s="70"/>
      <c r="E42" s="70"/>
      <c r="F42" s="70"/>
      <c r="G42" s="70"/>
      <c r="H42" s="70"/>
      <c r="I42" s="70"/>
      <c r="J42" s="70"/>
      <c r="K42" s="70"/>
      <c r="L42" s="70"/>
      <c r="M42" s="70"/>
      <c r="N42" s="70"/>
      <c r="O42" s="70"/>
      <c r="P42" s="73"/>
    </row>
    <row r="43" spans="2:16" ht="13.5" thickBot="1" x14ac:dyDescent="0.25">
      <c r="B43" s="74" t="s">
        <v>33</v>
      </c>
      <c r="C43" s="29" t="s">
        <v>3</v>
      </c>
      <c r="D43" s="29" t="s">
        <v>4</v>
      </c>
      <c r="E43" s="29" t="s">
        <v>5</v>
      </c>
      <c r="F43" s="29" t="s">
        <v>6</v>
      </c>
      <c r="G43" s="29" t="s">
        <v>7</v>
      </c>
      <c r="H43" s="29" t="s">
        <v>8</v>
      </c>
      <c r="I43" s="29" t="s">
        <v>34</v>
      </c>
      <c r="J43" s="29" t="s">
        <v>9</v>
      </c>
      <c r="K43" s="29" t="s">
        <v>10</v>
      </c>
      <c r="L43" s="29" t="s">
        <v>11</v>
      </c>
      <c r="M43" s="29" t="s">
        <v>12</v>
      </c>
      <c r="N43" s="29" t="s">
        <v>13</v>
      </c>
      <c r="O43" s="29" t="s">
        <v>14</v>
      </c>
      <c r="P43" s="29" t="s">
        <v>15</v>
      </c>
    </row>
    <row r="44" spans="2:16" x14ac:dyDescent="0.2">
      <c r="B44" s="17" t="s">
        <v>16</v>
      </c>
      <c r="C44" s="27">
        <v>160835</v>
      </c>
      <c r="D44" s="27"/>
      <c r="E44" s="27">
        <v>3704400</v>
      </c>
      <c r="F44" s="27"/>
      <c r="G44" s="27"/>
      <c r="H44" s="27"/>
      <c r="I44" s="27"/>
      <c r="J44" s="27"/>
      <c r="K44" s="27">
        <v>704745</v>
      </c>
      <c r="L44" s="27"/>
      <c r="M44" s="27"/>
      <c r="N44" s="27"/>
      <c r="O44" s="28">
        <v>113093</v>
      </c>
      <c r="P44" s="34">
        <v>4683073</v>
      </c>
    </row>
    <row r="45" spans="2:16" x14ac:dyDescent="0.2">
      <c r="B45" s="5" t="s">
        <v>17</v>
      </c>
      <c r="C45" s="6">
        <v>7636</v>
      </c>
      <c r="D45" s="6">
        <v>4786</v>
      </c>
      <c r="E45" s="6">
        <v>57016</v>
      </c>
      <c r="F45" s="6">
        <v>246085</v>
      </c>
      <c r="G45" s="6">
        <v>293167</v>
      </c>
      <c r="H45" s="6">
        <v>441453</v>
      </c>
      <c r="I45" s="6"/>
      <c r="J45" s="6">
        <v>3323517</v>
      </c>
      <c r="K45" s="6">
        <v>405935</v>
      </c>
      <c r="L45" s="6">
        <v>245314</v>
      </c>
      <c r="M45" s="6">
        <v>937811</v>
      </c>
      <c r="N45" s="6">
        <v>832225</v>
      </c>
      <c r="O45" s="16">
        <v>65638</v>
      </c>
      <c r="P45" s="35">
        <v>6860583</v>
      </c>
    </row>
    <row r="46" spans="2:16" x14ac:dyDescent="0.2">
      <c r="B46" s="5" t="s">
        <v>18</v>
      </c>
      <c r="C46" s="6"/>
      <c r="D46" s="6"/>
      <c r="E46" s="6">
        <v>4273972</v>
      </c>
      <c r="F46" s="6"/>
      <c r="G46" s="6"/>
      <c r="H46" s="6"/>
      <c r="I46" s="6"/>
      <c r="J46" s="6"/>
      <c r="K46" s="6">
        <v>484292</v>
      </c>
      <c r="L46" s="6"/>
      <c r="M46" s="6"/>
      <c r="N46" s="6"/>
      <c r="O46" s="16">
        <v>179408</v>
      </c>
      <c r="P46" s="35">
        <v>4937672</v>
      </c>
    </row>
    <row r="47" spans="2:16" ht="25.5" x14ac:dyDescent="0.2">
      <c r="B47" s="5" t="s">
        <v>19</v>
      </c>
      <c r="C47" s="6"/>
      <c r="D47" s="6"/>
      <c r="E47" s="6">
        <v>1260588</v>
      </c>
      <c r="F47" s="6"/>
      <c r="G47" s="6"/>
      <c r="H47" s="6">
        <v>454895</v>
      </c>
      <c r="I47" s="6"/>
      <c r="J47" s="6"/>
      <c r="K47" s="6">
        <v>14733</v>
      </c>
      <c r="L47" s="6"/>
      <c r="M47" s="6"/>
      <c r="N47" s="6">
        <v>108047</v>
      </c>
      <c r="O47" s="16">
        <v>120974</v>
      </c>
      <c r="P47" s="35">
        <v>1959237</v>
      </c>
    </row>
    <row r="48" spans="2:16" x14ac:dyDescent="0.2">
      <c r="B48" s="5" t="s">
        <v>20</v>
      </c>
      <c r="C48" s="6"/>
      <c r="D48" s="6"/>
      <c r="E48" s="6">
        <v>2516945</v>
      </c>
      <c r="F48" s="6"/>
      <c r="G48" s="6"/>
      <c r="H48" s="6"/>
      <c r="I48" s="6"/>
      <c r="J48" s="6"/>
      <c r="K48" s="6">
        <v>472631</v>
      </c>
      <c r="L48" s="6"/>
      <c r="M48" s="6"/>
      <c r="N48" s="6"/>
      <c r="O48" s="16">
        <v>361993</v>
      </c>
      <c r="P48" s="35">
        <v>3351569</v>
      </c>
    </row>
    <row r="49" spans="2:16" x14ac:dyDescent="0.2">
      <c r="B49" s="5" t="s">
        <v>21</v>
      </c>
      <c r="C49" s="6"/>
      <c r="D49" s="6"/>
      <c r="E49" s="6">
        <v>493</v>
      </c>
      <c r="F49" s="6"/>
      <c r="G49" s="6"/>
      <c r="H49" s="6"/>
      <c r="I49" s="6"/>
      <c r="J49" s="6"/>
      <c r="K49" s="6">
        <v>7</v>
      </c>
      <c r="L49" s="6"/>
      <c r="M49" s="6"/>
      <c r="N49" s="6"/>
      <c r="O49" s="16">
        <v>6</v>
      </c>
      <c r="P49" s="35">
        <v>506</v>
      </c>
    </row>
    <row r="50" spans="2:16" x14ac:dyDescent="0.2">
      <c r="B50" s="5" t="s">
        <v>22</v>
      </c>
      <c r="C50" s="6"/>
      <c r="D50" s="6"/>
      <c r="E50" s="6">
        <v>582849</v>
      </c>
      <c r="F50" s="6"/>
      <c r="G50" s="6"/>
      <c r="H50" s="6"/>
      <c r="I50" s="6"/>
      <c r="J50" s="6"/>
      <c r="K50" s="6">
        <v>23894</v>
      </c>
      <c r="L50" s="6"/>
      <c r="M50" s="6"/>
      <c r="N50" s="6"/>
      <c r="O50" s="16">
        <v>19033</v>
      </c>
      <c r="P50" s="35">
        <v>625776</v>
      </c>
    </row>
    <row r="51" spans="2:16" x14ac:dyDescent="0.2">
      <c r="B51" s="5" t="s">
        <v>35</v>
      </c>
      <c r="C51" s="6"/>
      <c r="D51" s="6"/>
      <c r="E51" s="6"/>
      <c r="F51" s="6"/>
      <c r="G51" s="6"/>
      <c r="H51" s="6"/>
      <c r="I51" s="6"/>
      <c r="J51" s="6"/>
      <c r="K51" s="6">
        <v>53</v>
      </c>
      <c r="L51" s="6"/>
      <c r="M51" s="6"/>
      <c r="N51" s="6"/>
      <c r="O51" s="16"/>
      <c r="P51" s="35">
        <v>53</v>
      </c>
    </row>
    <row r="52" spans="2:16" x14ac:dyDescent="0.2">
      <c r="B52" s="5" t="s">
        <v>23</v>
      </c>
      <c r="C52" s="6"/>
      <c r="D52" s="6"/>
      <c r="E52" s="6"/>
      <c r="F52" s="6"/>
      <c r="G52" s="6"/>
      <c r="H52" s="6"/>
      <c r="I52" s="6"/>
      <c r="J52" s="6"/>
      <c r="K52" s="6">
        <v>81</v>
      </c>
      <c r="L52" s="6"/>
      <c r="M52" s="6"/>
      <c r="N52" s="6"/>
      <c r="O52" s="16"/>
      <c r="P52" s="35">
        <v>81</v>
      </c>
    </row>
    <row r="53" spans="2:16" ht="13.5" thickBot="1" x14ac:dyDescent="0.25">
      <c r="B53" s="23" t="s">
        <v>24</v>
      </c>
      <c r="C53" s="19"/>
      <c r="D53" s="19">
        <v>153155</v>
      </c>
      <c r="E53" s="19">
        <v>1510734</v>
      </c>
      <c r="F53" s="19"/>
      <c r="G53" s="19">
        <v>5626</v>
      </c>
      <c r="H53" s="19"/>
      <c r="I53" s="19">
        <v>26642</v>
      </c>
      <c r="J53" s="19">
        <v>528863</v>
      </c>
      <c r="K53" s="19">
        <v>4857733</v>
      </c>
      <c r="L53" s="19"/>
      <c r="M53" s="19"/>
      <c r="N53" s="19"/>
      <c r="O53" s="24">
        <v>674705</v>
      </c>
      <c r="P53" s="36">
        <v>7757458</v>
      </c>
    </row>
    <row r="54" spans="2:16" x14ac:dyDescent="0.2">
      <c r="B54" s="37" t="s">
        <v>15</v>
      </c>
      <c r="C54" s="75">
        <v>168471</v>
      </c>
      <c r="D54" s="75">
        <v>157941</v>
      </c>
      <c r="E54" s="75">
        <v>13906997</v>
      </c>
      <c r="F54" s="75">
        <v>246085</v>
      </c>
      <c r="G54" s="75">
        <v>298793</v>
      </c>
      <c r="H54" s="75">
        <v>896348</v>
      </c>
      <c r="I54" s="75">
        <v>26642</v>
      </c>
      <c r="J54" s="75">
        <v>3852380</v>
      </c>
      <c r="K54" s="75">
        <v>6964104</v>
      </c>
      <c r="L54" s="75">
        <v>245314</v>
      </c>
      <c r="M54" s="75">
        <v>937811</v>
      </c>
      <c r="N54" s="75">
        <v>940272</v>
      </c>
      <c r="O54" s="75">
        <v>1534850</v>
      </c>
      <c r="P54" s="75">
        <v>30176008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1:V58"/>
  <sheetViews>
    <sheetView topLeftCell="A43" workbookViewId="0">
      <selection activeCell="I64" sqref="I64"/>
    </sheetView>
  </sheetViews>
  <sheetFormatPr defaultRowHeight="12.75" x14ac:dyDescent="0.2"/>
  <cols>
    <col min="2" max="2" width="12.125" customWidth="1"/>
    <col min="9" max="9" width="11.125" customWidth="1"/>
    <col min="14" max="14" width="11.5" customWidth="1"/>
    <col min="16" max="16" width="10.25" bestFit="1" customWidth="1"/>
  </cols>
  <sheetData>
    <row r="41" spans="2:22" ht="20.25" x14ac:dyDescent="0.2">
      <c r="B41" s="4" t="s">
        <v>25</v>
      </c>
      <c r="C41" s="4"/>
      <c r="D41" s="4"/>
      <c r="E41" s="12"/>
      <c r="F41" s="12"/>
      <c r="G41" s="12"/>
      <c r="H41" s="12"/>
      <c r="I41" s="12"/>
      <c r="J41" s="12"/>
      <c r="K41" s="12"/>
      <c r="L41" s="12"/>
      <c r="M41" s="12"/>
      <c r="N41" s="13"/>
      <c r="O41" s="13"/>
      <c r="P41" s="13"/>
      <c r="Q41" s="13"/>
      <c r="R41" s="13"/>
      <c r="S41" s="13"/>
      <c r="T41" s="13"/>
      <c r="U41" s="13"/>
      <c r="V41" s="13"/>
    </row>
    <row r="42" spans="2:22" x14ac:dyDescent="0.2">
      <c r="B42" s="14"/>
      <c r="C42" s="14"/>
      <c r="D42" s="14"/>
      <c r="E42" s="12"/>
      <c r="F42" s="12"/>
      <c r="G42" s="12"/>
      <c r="H42" s="12"/>
      <c r="I42" s="12"/>
      <c r="J42" s="12"/>
      <c r="K42" s="12"/>
      <c r="L42" s="12"/>
      <c r="M42" s="12"/>
      <c r="N42" s="13"/>
      <c r="O42" s="13"/>
      <c r="P42" s="13"/>
      <c r="Q42" s="13"/>
      <c r="R42" s="13"/>
      <c r="S42" s="13"/>
      <c r="T42" s="13"/>
      <c r="U42" s="13"/>
      <c r="V42" s="13"/>
    </row>
    <row r="44" spans="2:22" ht="25.5" x14ac:dyDescent="0.2">
      <c r="B44" s="72" t="s">
        <v>0</v>
      </c>
      <c r="C44" s="69" t="s">
        <v>1</v>
      </c>
      <c r="D44" s="70"/>
      <c r="E44" s="70"/>
      <c r="F44" s="70"/>
      <c r="G44" s="70"/>
      <c r="H44" s="70"/>
      <c r="I44" s="70"/>
      <c r="J44" s="70"/>
      <c r="K44" s="70"/>
      <c r="L44" s="70"/>
      <c r="M44" s="70"/>
      <c r="N44" s="70"/>
      <c r="O44" s="70"/>
      <c r="P44" s="70"/>
    </row>
    <row r="45" spans="2:22" ht="13.5" thickBot="1" x14ac:dyDescent="0.25">
      <c r="B45" s="71" t="s">
        <v>36</v>
      </c>
      <c r="C45" s="29" t="s">
        <v>3</v>
      </c>
      <c r="D45" s="29" t="s">
        <v>4</v>
      </c>
      <c r="E45" s="29" t="s">
        <v>5</v>
      </c>
      <c r="F45" s="29" t="s">
        <v>6</v>
      </c>
      <c r="G45" s="29" t="s">
        <v>7</v>
      </c>
      <c r="H45" s="29" t="s">
        <v>8</v>
      </c>
      <c r="I45" s="29" t="s">
        <v>34</v>
      </c>
      <c r="J45" s="29" t="s">
        <v>9</v>
      </c>
      <c r="K45" s="29" t="s">
        <v>10</v>
      </c>
      <c r="L45" s="29" t="s">
        <v>11</v>
      </c>
      <c r="M45" s="29" t="s">
        <v>12</v>
      </c>
      <c r="N45" s="29" t="s">
        <v>13</v>
      </c>
      <c r="O45" s="29" t="s">
        <v>14</v>
      </c>
      <c r="P45" s="29" t="s">
        <v>15</v>
      </c>
    </row>
    <row r="46" spans="2:22" x14ac:dyDescent="0.2">
      <c r="B46" s="26">
        <v>40634</v>
      </c>
      <c r="C46" s="27">
        <v>14532</v>
      </c>
      <c r="D46" s="27">
        <v>12731</v>
      </c>
      <c r="E46" s="27">
        <v>1189631</v>
      </c>
      <c r="F46" s="27">
        <v>27711</v>
      </c>
      <c r="G46" s="27">
        <v>38089</v>
      </c>
      <c r="H46" s="27">
        <v>77690</v>
      </c>
      <c r="I46" s="27">
        <v>3408</v>
      </c>
      <c r="J46" s="27">
        <v>458640</v>
      </c>
      <c r="K46" s="27">
        <v>646098</v>
      </c>
      <c r="L46" s="27">
        <v>20595</v>
      </c>
      <c r="M46" s="27">
        <v>73538</v>
      </c>
      <c r="N46" s="27">
        <v>70106</v>
      </c>
      <c r="O46" s="27">
        <v>118319</v>
      </c>
      <c r="P46" s="38">
        <v>2751088</v>
      </c>
    </row>
    <row r="47" spans="2:22" x14ac:dyDescent="0.2">
      <c r="B47" s="8">
        <v>40664</v>
      </c>
      <c r="C47" s="6">
        <v>14855</v>
      </c>
      <c r="D47" s="6">
        <v>15843</v>
      </c>
      <c r="E47" s="6">
        <v>1347996</v>
      </c>
      <c r="F47" s="6">
        <v>27550</v>
      </c>
      <c r="G47" s="6">
        <v>30009</v>
      </c>
      <c r="H47" s="6">
        <v>70345</v>
      </c>
      <c r="I47" s="6">
        <v>4670</v>
      </c>
      <c r="J47" s="6">
        <v>415776</v>
      </c>
      <c r="K47" s="6">
        <v>976078</v>
      </c>
      <c r="L47" s="6">
        <v>20916</v>
      </c>
      <c r="M47" s="6">
        <v>55714</v>
      </c>
      <c r="N47" s="6">
        <v>84345</v>
      </c>
      <c r="O47" s="6">
        <v>217310</v>
      </c>
      <c r="P47" s="39">
        <v>3281407</v>
      </c>
    </row>
    <row r="48" spans="2:22" x14ac:dyDescent="0.2">
      <c r="B48" s="8">
        <v>40695</v>
      </c>
      <c r="C48" s="6">
        <v>14052</v>
      </c>
      <c r="D48" s="6">
        <v>9458</v>
      </c>
      <c r="E48" s="6">
        <v>1177907</v>
      </c>
      <c r="F48" s="6">
        <v>19029</v>
      </c>
      <c r="G48" s="6">
        <v>33710</v>
      </c>
      <c r="H48" s="6">
        <v>76373</v>
      </c>
      <c r="I48" s="6">
        <v>3334</v>
      </c>
      <c r="J48" s="6">
        <v>405736</v>
      </c>
      <c r="K48" s="6">
        <v>456693</v>
      </c>
      <c r="L48" s="6">
        <v>15086</v>
      </c>
      <c r="M48" s="6">
        <v>51707</v>
      </c>
      <c r="N48" s="6">
        <v>85803</v>
      </c>
      <c r="O48" s="6">
        <v>118530</v>
      </c>
      <c r="P48" s="39">
        <v>2467418</v>
      </c>
    </row>
    <row r="49" spans="2:16" x14ac:dyDescent="0.2">
      <c r="B49" s="8">
        <v>40725</v>
      </c>
      <c r="C49" s="6">
        <v>14675</v>
      </c>
      <c r="D49" s="6">
        <v>9070</v>
      </c>
      <c r="E49" s="6">
        <v>1190138</v>
      </c>
      <c r="F49" s="6">
        <v>21634</v>
      </c>
      <c r="G49" s="6">
        <v>26471</v>
      </c>
      <c r="H49" s="6">
        <v>82167</v>
      </c>
      <c r="I49" s="6">
        <v>3615</v>
      </c>
      <c r="J49" s="6">
        <v>407654</v>
      </c>
      <c r="K49" s="6">
        <v>367952</v>
      </c>
      <c r="L49" s="6">
        <v>15946</v>
      </c>
      <c r="M49" s="6">
        <v>46754</v>
      </c>
      <c r="N49" s="6">
        <v>97316</v>
      </c>
      <c r="O49" s="6">
        <v>97953</v>
      </c>
      <c r="P49" s="39">
        <v>2381345</v>
      </c>
    </row>
    <row r="50" spans="2:16" x14ac:dyDescent="0.2">
      <c r="B50" s="8">
        <v>40756</v>
      </c>
      <c r="C50" s="6">
        <v>13620</v>
      </c>
      <c r="D50" s="6">
        <v>10416</v>
      </c>
      <c r="E50" s="6">
        <v>1265657</v>
      </c>
      <c r="F50" s="6">
        <v>25024</v>
      </c>
      <c r="G50" s="6">
        <v>18357</v>
      </c>
      <c r="H50" s="6">
        <v>81695</v>
      </c>
      <c r="I50" s="6">
        <v>2671</v>
      </c>
      <c r="J50" s="6">
        <v>351383</v>
      </c>
      <c r="K50" s="6">
        <v>490318</v>
      </c>
      <c r="L50" s="6">
        <v>17293</v>
      </c>
      <c r="M50" s="6">
        <v>72580</v>
      </c>
      <c r="N50" s="6">
        <v>86994</v>
      </c>
      <c r="O50" s="6">
        <v>114866</v>
      </c>
      <c r="P50" s="39">
        <v>2550874</v>
      </c>
    </row>
    <row r="51" spans="2:16" x14ac:dyDescent="0.2">
      <c r="B51" s="8">
        <v>40787</v>
      </c>
      <c r="C51" s="6">
        <v>13660</v>
      </c>
      <c r="D51" s="6">
        <v>12378</v>
      </c>
      <c r="E51" s="6">
        <v>1473851</v>
      </c>
      <c r="F51" s="6">
        <v>27957</v>
      </c>
      <c r="G51" s="6">
        <v>14340</v>
      </c>
      <c r="H51" s="6">
        <v>78346</v>
      </c>
      <c r="I51" s="6">
        <v>3954</v>
      </c>
      <c r="J51" s="6">
        <v>411960</v>
      </c>
      <c r="K51" s="6">
        <v>840982</v>
      </c>
      <c r="L51" s="6">
        <v>15276</v>
      </c>
      <c r="M51" s="6">
        <v>104164</v>
      </c>
      <c r="N51" s="6">
        <v>60103</v>
      </c>
      <c r="O51" s="6">
        <v>168075</v>
      </c>
      <c r="P51" s="39">
        <v>3225046</v>
      </c>
    </row>
    <row r="52" spans="2:16" x14ac:dyDescent="0.2">
      <c r="B52" s="8">
        <v>40817</v>
      </c>
      <c r="C52" s="6">
        <v>14019</v>
      </c>
      <c r="D52" s="6">
        <v>18082</v>
      </c>
      <c r="E52" s="6">
        <v>1647221</v>
      </c>
      <c r="F52" s="6">
        <v>34055</v>
      </c>
      <c r="G52" s="6">
        <v>13790</v>
      </c>
      <c r="H52" s="6">
        <v>76886</v>
      </c>
      <c r="I52" s="6">
        <v>5376</v>
      </c>
      <c r="J52" s="6">
        <v>502405</v>
      </c>
      <c r="K52" s="6">
        <v>1048216</v>
      </c>
      <c r="L52" s="6">
        <v>10658</v>
      </c>
      <c r="M52" s="6">
        <v>104076</v>
      </c>
      <c r="N52" s="6">
        <v>52933</v>
      </c>
      <c r="O52" s="6">
        <v>213348</v>
      </c>
      <c r="P52" s="39">
        <v>3741065</v>
      </c>
    </row>
    <row r="53" spans="2:16" x14ac:dyDescent="0.2">
      <c r="B53" s="8">
        <v>40848</v>
      </c>
      <c r="C53" s="6">
        <v>8370</v>
      </c>
      <c r="D53" s="6">
        <v>30451</v>
      </c>
      <c r="E53" s="6">
        <v>1621960</v>
      </c>
      <c r="F53" s="6">
        <v>31109</v>
      </c>
      <c r="G53" s="6">
        <v>21323</v>
      </c>
      <c r="H53" s="6">
        <v>58059</v>
      </c>
      <c r="I53" s="6">
        <v>3799</v>
      </c>
      <c r="J53" s="6">
        <v>472305</v>
      </c>
      <c r="K53" s="6">
        <v>978664</v>
      </c>
      <c r="L53" s="6">
        <v>13947</v>
      </c>
      <c r="M53" s="6">
        <v>93563</v>
      </c>
      <c r="N53" s="6">
        <v>51230</v>
      </c>
      <c r="O53" s="6">
        <v>187782</v>
      </c>
      <c r="P53" s="39">
        <v>3572562</v>
      </c>
    </row>
    <row r="54" spans="2:16" x14ac:dyDescent="0.2">
      <c r="B54" s="8">
        <v>40878</v>
      </c>
      <c r="C54" s="6">
        <v>14493</v>
      </c>
      <c r="D54" s="6">
        <v>56901</v>
      </c>
      <c r="E54" s="6">
        <v>1954764</v>
      </c>
      <c r="F54" s="6">
        <v>34767</v>
      </c>
      <c r="G54" s="6">
        <v>19486</v>
      </c>
      <c r="H54" s="6">
        <v>82453</v>
      </c>
      <c r="I54" s="6">
        <v>9309</v>
      </c>
      <c r="J54" s="6">
        <v>487213</v>
      </c>
      <c r="K54" s="6">
        <v>1160579</v>
      </c>
      <c r="L54" s="6">
        <v>7164</v>
      </c>
      <c r="M54" s="6">
        <v>124480</v>
      </c>
      <c r="N54" s="6">
        <v>54656</v>
      </c>
      <c r="O54" s="6">
        <v>277172</v>
      </c>
      <c r="P54" s="39">
        <v>4283437</v>
      </c>
    </row>
    <row r="55" spans="2:16" x14ac:dyDescent="0.2">
      <c r="B55" s="8">
        <v>40909</v>
      </c>
      <c r="C55" s="6">
        <v>14606</v>
      </c>
      <c r="D55" s="6">
        <v>67898</v>
      </c>
      <c r="E55" s="6">
        <v>2008336</v>
      </c>
      <c r="F55" s="6">
        <v>36447</v>
      </c>
      <c r="G55" s="6">
        <v>12444</v>
      </c>
      <c r="H55" s="6">
        <v>70482</v>
      </c>
      <c r="I55" s="6">
        <v>6800</v>
      </c>
      <c r="J55" s="6">
        <v>425144</v>
      </c>
      <c r="K55" s="6">
        <v>1139506</v>
      </c>
      <c r="L55" s="6">
        <v>12398</v>
      </c>
      <c r="M55" s="6">
        <v>126849</v>
      </c>
      <c r="N55" s="6">
        <v>45935</v>
      </c>
      <c r="O55" s="6">
        <v>226861</v>
      </c>
      <c r="P55" s="39">
        <v>4193706</v>
      </c>
    </row>
    <row r="56" spans="2:16" x14ac:dyDescent="0.2">
      <c r="B56" s="8">
        <v>40940</v>
      </c>
      <c r="C56" s="6">
        <v>13758</v>
      </c>
      <c r="D56" s="6">
        <v>60208</v>
      </c>
      <c r="E56" s="6">
        <v>1688568</v>
      </c>
      <c r="F56" s="6">
        <v>24076</v>
      </c>
      <c r="G56" s="6">
        <v>15053</v>
      </c>
      <c r="H56" s="6">
        <v>58402</v>
      </c>
      <c r="I56" s="6">
        <v>4887</v>
      </c>
      <c r="J56" s="6">
        <v>399356</v>
      </c>
      <c r="K56" s="6">
        <v>1040075</v>
      </c>
      <c r="L56" s="6">
        <v>16140</v>
      </c>
      <c r="M56" s="6">
        <v>101984</v>
      </c>
      <c r="N56" s="6">
        <v>32431</v>
      </c>
      <c r="O56" s="6">
        <v>150437</v>
      </c>
      <c r="P56" s="39">
        <v>3605375</v>
      </c>
    </row>
    <row r="57" spans="2:16" ht="13.5" thickBot="1" x14ac:dyDescent="0.25">
      <c r="B57" s="20">
        <v>40969</v>
      </c>
      <c r="C57" s="19">
        <v>14768</v>
      </c>
      <c r="D57" s="19">
        <v>55469</v>
      </c>
      <c r="E57" s="19">
        <v>1323481</v>
      </c>
      <c r="F57" s="19">
        <v>24501</v>
      </c>
      <c r="G57" s="19">
        <v>25888</v>
      </c>
      <c r="H57" s="19">
        <v>73059</v>
      </c>
      <c r="I57" s="19">
        <v>2281</v>
      </c>
      <c r="J57" s="19">
        <v>552069</v>
      </c>
      <c r="K57" s="19">
        <v>846560</v>
      </c>
      <c r="L57" s="19">
        <v>14407</v>
      </c>
      <c r="M57" s="19">
        <v>105509</v>
      </c>
      <c r="N57" s="19">
        <v>59884</v>
      </c>
      <c r="O57" s="19">
        <v>125926</v>
      </c>
      <c r="P57" s="40">
        <v>3223802</v>
      </c>
    </row>
    <row r="58" spans="2:16" x14ac:dyDescent="0.2">
      <c r="B58" s="76" t="s">
        <v>15</v>
      </c>
      <c r="C58" s="77">
        <v>165408</v>
      </c>
      <c r="D58" s="77">
        <v>358905</v>
      </c>
      <c r="E58" s="77">
        <v>17889510</v>
      </c>
      <c r="F58" s="77">
        <v>333860</v>
      </c>
      <c r="G58" s="77">
        <v>268960</v>
      </c>
      <c r="H58" s="77">
        <v>885957</v>
      </c>
      <c r="I58" s="77">
        <v>54104</v>
      </c>
      <c r="J58" s="77">
        <v>5289641</v>
      </c>
      <c r="K58" s="77">
        <v>9991721</v>
      </c>
      <c r="L58" s="77">
        <v>179826</v>
      </c>
      <c r="M58" s="77">
        <v>1060918</v>
      </c>
      <c r="N58" s="77">
        <v>781736</v>
      </c>
      <c r="O58" s="77">
        <v>2016579</v>
      </c>
      <c r="P58" s="22">
        <v>39277125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1:V63"/>
  <sheetViews>
    <sheetView topLeftCell="A43" workbookViewId="0">
      <selection activeCell="H60" sqref="H60"/>
    </sheetView>
  </sheetViews>
  <sheetFormatPr defaultRowHeight="12.75" x14ac:dyDescent="0.2"/>
  <cols>
    <col min="2" max="2" width="11.875" bestFit="1" customWidth="1"/>
    <col min="3" max="3" width="9.625" customWidth="1"/>
    <col min="4" max="4" width="14.75" customWidth="1"/>
    <col min="5" max="5" width="10.25" bestFit="1" customWidth="1"/>
    <col min="21" max="21" width="19.875" customWidth="1"/>
  </cols>
  <sheetData>
    <row r="41" spans="2:22" ht="20.25" x14ac:dyDescent="0.2">
      <c r="B41" s="82" t="s">
        <v>25</v>
      </c>
      <c r="C41" s="82"/>
      <c r="D41" s="82"/>
      <c r="E41" s="12"/>
      <c r="F41" s="12"/>
      <c r="G41" s="12"/>
      <c r="H41" s="12"/>
      <c r="I41" s="12"/>
      <c r="J41" s="12"/>
      <c r="K41" s="12"/>
      <c r="L41" s="12"/>
      <c r="M41" s="12"/>
      <c r="N41" s="13"/>
      <c r="O41" s="13"/>
      <c r="P41" s="13"/>
      <c r="Q41" s="13"/>
      <c r="R41" s="13"/>
      <c r="S41" s="13"/>
      <c r="T41" s="13"/>
      <c r="U41" s="13"/>
      <c r="V41" s="13"/>
    </row>
    <row r="42" spans="2:22" x14ac:dyDescent="0.2">
      <c r="B42" s="14"/>
      <c r="C42" s="14"/>
      <c r="D42" s="14"/>
      <c r="E42" s="12"/>
      <c r="F42" s="12"/>
      <c r="G42" s="12"/>
      <c r="H42" s="12"/>
      <c r="I42" s="12"/>
      <c r="J42" s="12"/>
      <c r="K42" s="12"/>
      <c r="L42" s="12"/>
      <c r="M42" s="12"/>
      <c r="N42" s="13"/>
      <c r="O42" s="13"/>
      <c r="P42" s="13"/>
      <c r="Q42" s="13"/>
      <c r="R42" s="13"/>
      <c r="S42" s="13"/>
      <c r="T42" s="13"/>
      <c r="U42" s="13"/>
      <c r="V42" s="13"/>
    </row>
    <row r="43" spans="2:22" x14ac:dyDescent="0.2">
      <c r="B43" s="2" t="s">
        <v>26</v>
      </c>
      <c r="C43" s="14"/>
      <c r="D43" s="14"/>
      <c r="E43" s="14"/>
      <c r="F43" s="14"/>
      <c r="G43" s="14"/>
      <c r="H43" s="14"/>
      <c r="I43" s="14"/>
      <c r="J43" s="14"/>
      <c r="K43" s="14"/>
      <c r="L43" s="14"/>
      <c r="M43" s="14"/>
      <c r="N43" s="14"/>
      <c r="O43" s="14"/>
      <c r="P43" s="14"/>
      <c r="Q43" s="14"/>
      <c r="R43" s="14"/>
      <c r="S43" s="14"/>
      <c r="T43" s="14"/>
      <c r="U43" s="14"/>
      <c r="V43" s="14"/>
    </row>
    <row r="44" spans="2:22" x14ac:dyDescent="0.2">
      <c r="B44" s="81" t="s">
        <v>27</v>
      </c>
      <c r="C44" s="81"/>
      <c r="D44" s="81"/>
      <c r="E44" s="81"/>
      <c r="F44" s="81"/>
      <c r="G44" s="81"/>
      <c r="H44" s="81"/>
      <c r="I44" s="81"/>
      <c r="J44" s="81"/>
      <c r="K44" s="81"/>
      <c r="L44" s="81"/>
      <c r="M44" s="81"/>
      <c r="N44" s="81"/>
      <c r="O44" s="81"/>
      <c r="P44" s="81"/>
      <c r="Q44" s="81"/>
      <c r="R44" s="81"/>
      <c r="S44" s="81"/>
      <c r="T44" s="81"/>
      <c r="U44" s="81"/>
      <c r="V44" s="7"/>
    </row>
    <row r="45" spans="2:22" x14ac:dyDescent="0.2">
      <c r="B45" s="30" t="s">
        <v>49</v>
      </c>
      <c r="C45" s="15"/>
      <c r="D45" s="15"/>
      <c r="E45" s="15"/>
      <c r="F45" s="15"/>
      <c r="G45" s="15"/>
      <c r="H45" s="15"/>
      <c r="I45" s="15"/>
      <c r="J45" s="15"/>
      <c r="K45" s="15"/>
      <c r="L45" s="15"/>
      <c r="M45" s="15"/>
      <c r="N45" s="15"/>
      <c r="O45" s="15"/>
      <c r="P45" s="15"/>
      <c r="Q45" s="15"/>
      <c r="R45" s="15"/>
      <c r="S45" s="15"/>
      <c r="T45" s="15"/>
      <c r="U45" s="15"/>
      <c r="V45" s="15"/>
    </row>
    <row r="46" spans="2:22" x14ac:dyDescent="0.2">
      <c r="B46" s="81" t="s">
        <v>28</v>
      </c>
      <c r="C46" s="81"/>
      <c r="D46" s="81"/>
      <c r="E46" s="81"/>
      <c r="F46" s="81"/>
      <c r="G46" s="81"/>
      <c r="H46" s="81"/>
      <c r="I46" s="81"/>
      <c r="J46" s="81"/>
      <c r="K46" s="81"/>
      <c r="L46" s="81"/>
      <c r="M46" s="7"/>
      <c r="N46" s="9"/>
      <c r="O46" s="9"/>
      <c r="P46" s="9"/>
      <c r="Q46" s="9"/>
      <c r="R46" s="9"/>
      <c r="S46" s="9"/>
      <c r="T46" s="9"/>
      <c r="U46" s="9"/>
      <c r="V46" s="9"/>
    </row>
    <row r="48" spans="2:22" ht="25.5" x14ac:dyDescent="0.2">
      <c r="B48" s="72" t="s">
        <v>0</v>
      </c>
      <c r="C48" s="72" t="s">
        <v>30</v>
      </c>
      <c r="D48" s="70"/>
      <c r="E48" s="70"/>
    </row>
    <row r="49" spans="2:5" ht="13.5" thickBot="1" x14ac:dyDescent="0.25">
      <c r="B49" s="71" t="s">
        <v>1</v>
      </c>
      <c r="C49" s="29" t="s">
        <v>31</v>
      </c>
      <c r="D49" s="29" t="s">
        <v>32</v>
      </c>
      <c r="E49" s="29" t="s">
        <v>15</v>
      </c>
    </row>
    <row r="50" spans="2:5" x14ac:dyDescent="0.2">
      <c r="B50" s="25" t="s">
        <v>3</v>
      </c>
      <c r="C50" s="27">
        <v>104551</v>
      </c>
      <c r="D50" s="27">
        <v>60857</v>
      </c>
      <c r="E50" s="31">
        <v>165408</v>
      </c>
    </row>
    <row r="51" spans="2:5" x14ac:dyDescent="0.2">
      <c r="B51" s="10" t="s">
        <v>4</v>
      </c>
      <c r="C51" s="6">
        <v>228531</v>
      </c>
      <c r="D51" s="6">
        <v>130374</v>
      </c>
      <c r="E51" s="32">
        <v>358905</v>
      </c>
    </row>
    <row r="52" spans="2:5" x14ac:dyDescent="0.2">
      <c r="B52" s="10" t="s">
        <v>5</v>
      </c>
      <c r="C52" s="6">
        <v>7170193</v>
      </c>
      <c r="D52" s="6">
        <v>10719317</v>
      </c>
      <c r="E52" s="32">
        <v>17889510</v>
      </c>
    </row>
    <row r="53" spans="2:5" x14ac:dyDescent="0.2">
      <c r="B53" s="10" t="s">
        <v>6</v>
      </c>
      <c r="C53" s="6">
        <v>236573</v>
      </c>
      <c r="D53" s="6">
        <v>97287</v>
      </c>
      <c r="E53" s="32">
        <v>333860</v>
      </c>
    </row>
    <row r="54" spans="2:5" x14ac:dyDescent="0.2">
      <c r="B54" s="10" t="s">
        <v>7</v>
      </c>
      <c r="C54" s="6">
        <v>179632</v>
      </c>
      <c r="D54" s="6">
        <v>89328</v>
      </c>
      <c r="E54" s="32">
        <v>268960</v>
      </c>
    </row>
    <row r="55" spans="2:5" x14ac:dyDescent="0.2">
      <c r="B55" s="10" t="s">
        <v>8</v>
      </c>
      <c r="C55" s="6">
        <v>584883</v>
      </c>
      <c r="D55" s="6">
        <v>301074</v>
      </c>
      <c r="E55" s="32">
        <v>885957</v>
      </c>
    </row>
    <row r="56" spans="2:5" x14ac:dyDescent="0.2">
      <c r="B56" s="10" t="s">
        <v>34</v>
      </c>
      <c r="C56" s="6">
        <v>35672</v>
      </c>
      <c r="D56" s="6">
        <v>18432</v>
      </c>
      <c r="E56" s="32">
        <v>54104</v>
      </c>
    </row>
    <row r="57" spans="2:5" x14ac:dyDescent="0.2">
      <c r="B57" s="10" t="s">
        <v>9</v>
      </c>
      <c r="C57" s="6">
        <v>2427478</v>
      </c>
      <c r="D57" s="6">
        <v>2862163</v>
      </c>
      <c r="E57" s="32">
        <v>5289641</v>
      </c>
    </row>
    <row r="58" spans="2:5" x14ac:dyDescent="0.2">
      <c r="B58" s="10" t="s">
        <v>10</v>
      </c>
      <c r="C58" s="6">
        <v>6709119</v>
      </c>
      <c r="D58" s="6">
        <v>3282602</v>
      </c>
      <c r="E58" s="32">
        <v>9991721</v>
      </c>
    </row>
    <row r="59" spans="2:5" x14ac:dyDescent="0.2">
      <c r="B59" s="10" t="s">
        <v>11</v>
      </c>
      <c r="C59" s="6">
        <v>145482</v>
      </c>
      <c r="D59" s="6">
        <v>34344</v>
      </c>
      <c r="E59" s="32">
        <v>179826</v>
      </c>
    </row>
    <row r="60" spans="2:5" x14ac:dyDescent="0.2">
      <c r="B60" s="10" t="s">
        <v>12</v>
      </c>
      <c r="C60" s="6">
        <v>739047</v>
      </c>
      <c r="D60" s="6">
        <v>321871</v>
      </c>
      <c r="E60" s="32">
        <v>1060918</v>
      </c>
    </row>
    <row r="61" spans="2:5" x14ac:dyDescent="0.2">
      <c r="B61" s="10" t="s">
        <v>13</v>
      </c>
      <c r="C61" s="6">
        <v>274473</v>
      </c>
      <c r="D61" s="6">
        <v>507263</v>
      </c>
      <c r="E61" s="32">
        <v>781736</v>
      </c>
    </row>
    <row r="62" spans="2:5" ht="13.5" thickBot="1" x14ac:dyDescent="0.25">
      <c r="B62" s="18" t="s">
        <v>14</v>
      </c>
      <c r="C62" s="19">
        <v>802876</v>
      </c>
      <c r="D62" s="19">
        <v>1213703</v>
      </c>
      <c r="E62" s="33">
        <v>2016579</v>
      </c>
    </row>
    <row r="63" spans="2:5" x14ac:dyDescent="0.2">
      <c r="B63" s="67" t="s">
        <v>15</v>
      </c>
      <c r="C63" s="22">
        <v>19638510</v>
      </c>
      <c r="D63" s="22">
        <v>19638615</v>
      </c>
      <c r="E63" s="22">
        <v>39277125</v>
      </c>
    </row>
  </sheetData>
  <mergeCells count="3">
    <mergeCell ref="B41:D41"/>
    <mergeCell ref="B44:U44"/>
    <mergeCell ref="B46:L4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1:V56"/>
  <sheetViews>
    <sheetView topLeftCell="A37" workbookViewId="0">
      <selection activeCell="K64" sqref="K64"/>
    </sheetView>
  </sheetViews>
  <sheetFormatPr defaultRowHeight="12.75" x14ac:dyDescent="0.2"/>
  <cols>
    <col min="2" max="2" width="24" customWidth="1"/>
    <col min="16" max="16" width="12.125" customWidth="1"/>
  </cols>
  <sheetData>
    <row r="41" spans="2:22" ht="20.25" x14ac:dyDescent="0.2">
      <c r="B41" s="82" t="s">
        <v>25</v>
      </c>
      <c r="C41" s="82"/>
      <c r="D41" s="82"/>
      <c r="E41" s="12"/>
      <c r="F41" s="12"/>
      <c r="G41" s="12"/>
      <c r="H41" s="12"/>
      <c r="I41" s="12"/>
      <c r="J41" s="12"/>
      <c r="K41" s="12"/>
      <c r="L41" s="12"/>
      <c r="M41" s="12"/>
      <c r="N41" s="13"/>
      <c r="O41" s="13"/>
      <c r="P41" s="13"/>
      <c r="Q41" s="13"/>
      <c r="R41" s="13"/>
      <c r="S41" s="13"/>
      <c r="T41" s="13"/>
      <c r="U41" s="13"/>
      <c r="V41" s="13"/>
    </row>
    <row r="42" spans="2:22" x14ac:dyDescent="0.2">
      <c r="B42" s="14"/>
      <c r="C42" s="14"/>
      <c r="D42" s="14"/>
      <c r="E42" s="12"/>
      <c r="F42" s="12"/>
      <c r="G42" s="12"/>
      <c r="H42" s="12"/>
      <c r="I42" s="12"/>
      <c r="J42" s="12"/>
      <c r="K42" s="12"/>
      <c r="L42" s="12"/>
      <c r="M42" s="12"/>
      <c r="N42" s="13"/>
      <c r="O42" s="13"/>
      <c r="P42" s="13"/>
      <c r="Q42" s="13"/>
      <c r="R42" s="13"/>
      <c r="S42" s="13"/>
      <c r="T42" s="13"/>
      <c r="U42" s="13"/>
      <c r="V42" s="13"/>
    </row>
    <row r="44" spans="2:22" x14ac:dyDescent="0.2">
      <c r="B44" s="69" t="s">
        <v>0</v>
      </c>
      <c r="C44" s="69" t="s">
        <v>1</v>
      </c>
      <c r="D44" s="70"/>
      <c r="E44" s="70"/>
      <c r="F44" s="70"/>
      <c r="G44" s="70"/>
      <c r="H44" s="70"/>
      <c r="I44" s="70"/>
      <c r="J44" s="70"/>
      <c r="K44" s="70"/>
      <c r="L44" s="70"/>
      <c r="M44" s="70"/>
      <c r="N44" s="70"/>
      <c r="O44" s="70"/>
      <c r="P44" s="70"/>
    </row>
    <row r="45" spans="2:22" ht="13.5" thickBot="1" x14ac:dyDescent="0.25">
      <c r="B45" s="71" t="s">
        <v>2</v>
      </c>
      <c r="C45" s="29" t="s">
        <v>3</v>
      </c>
      <c r="D45" s="29" t="s">
        <v>4</v>
      </c>
      <c r="E45" s="29" t="s">
        <v>5</v>
      </c>
      <c r="F45" s="29" t="s">
        <v>6</v>
      </c>
      <c r="G45" s="29" t="s">
        <v>7</v>
      </c>
      <c r="H45" s="29" t="s">
        <v>8</v>
      </c>
      <c r="I45" s="29" t="s">
        <v>34</v>
      </c>
      <c r="J45" s="29" t="s">
        <v>9</v>
      </c>
      <c r="K45" s="29" t="s">
        <v>10</v>
      </c>
      <c r="L45" s="29" t="s">
        <v>11</v>
      </c>
      <c r="M45" s="29" t="s">
        <v>12</v>
      </c>
      <c r="N45" s="29" t="s">
        <v>13</v>
      </c>
      <c r="O45" s="29" t="s">
        <v>14</v>
      </c>
      <c r="P45" s="29" t="s">
        <v>15</v>
      </c>
    </row>
    <row r="46" spans="2:22" x14ac:dyDescent="0.2">
      <c r="B46" s="25" t="s">
        <v>16</v>
      </c>
      <c r="C46" s="27">
        <v>162955</v>
      </c>
      <c r="D46" s="27">
        <v>108379</v>
      </c>
      <c r="E46" s="27">
        <v>4684405</v>
      </c>
      <c r="F46" s="27"/>
      <c r="G46" s="27"/>
      <c r="H46" s="27"/>
      <c r="I46" s="27"/>
      <c r="J46" s="27"/>
      <c r="K46" s="27">
        <v>695091</v>
      </c>
      <c r="L46" s="27"/>
      <c r="M46" s="27"/>
      <c r="N46" s="27"/>
      <c r="O46" s="27">
        <v>120825</v>
      </c>
      <c r="P46" s="34">
        <v>5771655</v>
      </c>
    </row>
    <row r="47" spans="2:22" x14ac:dyDescent="0.2">
      <c r="B47" s="10" t="s">
        <v>17</v>
      </c>
      <c r="C47" s="6">
        <v>2453</v>
      </c>
      <c r="D47" s="6">
        <v>2062</v>
      </c>
      <c r="E47" s="6">
        <v>62522</v>
      </c>
      <c r="F47" s="6">
        <v>333860</v>
      </c>
      <c r="G47" s="6">
        <v>264266</v>
      </c>
      <c r="H47" s="6">
        <v>395218</v>
      </c>
      <c r="I47" s="6"/>
      <c r="J47" s="6">
        <v>4644392</v>
      </c>
      <c r="K47" s="6">
        <v>607357</v>
      </c>
      <c r="L47" s="6">
        <v>179826</v>
      </c>
      <c r="M47" s="6">
        <v>1060918</v>
      </c>
      <c r="N47" s="6">
        <v>669617</v>
      </c>
      <c r="O47" s="6">
        <v>75011</v>
      </c>
      <c r="P47" s="34">
        <v>8297502</v>
      </c>
    </row>
    <row r="48" spans="2:22" x14ac:dyDescent="0.2">
      <c r="B48" s="10" t="s">
        <v>18</v>
      </c>
      <c r="C48" s="6"/>
      <c r="D48" s="6"/>
      <c r="E48" s="6">
        <v>4292569</v>
      </c>
      <c r="F48" s="6"/>
      <c r="G48" s="6"/>
      <c r="H48" s="6"/>
      <c r="I48" s="6"/>
      <c r="J48" s="6"/>
      <c r="K48" s="6">
        <v>503853</v>
      </c>
      <c r="L48" s="6"/>
      <c r="M48" s="6"/>
      <c r="N48" s="6"/>
      <c r="O48" s="6">
        <v>169088</v>
      </c>
      <c r="P48" s="34">
        <v>4965510</v>
      </c>
    </row>
    <row r="49" spans="2:16" x14ac:dyDescent="0.2">
      <c r="B49" s="10" t="s">
        <v>19</v>
      </c>
      <c r="C49" s="6"/>
      <c r="D49" s="6">
        <v>2852</v>
      </c>
      <c r="E49" s="6">
        <v>1414582</v>
      </c>
      <c r="F49" s="6"/>
      <c r="G49" s="6"/>
      <c r="H49" s="6">
        <v>490739</v>
      </c>
      <c r="I49" s="6"/>
      <c r="J49" s="6"/>
      <c r="K49" s="6">
        <v>22473</v>
      </c>
      <c r="L49" s="6"/>
      <c r="M49" s="6"/>
      <c r="N49" s="6">
        <v>112119</v>
      </c>
      <c r="O49" s="6">
        <v>120120</v>
      </c>
      <c r="P49" s="34">
        <v>2162885</v>
      </c>
    </row>
    <row r="50" spans="2:16" x14ac:dyDescent="0.2">
      <c r="B50" s="10" t="s">
        <v>20</v>
      </c>
      <c r="C50" s="6"/>
      <c r="D50" s="6"/>
      <c r="E50" s="6">
        <v>4544137</v>
      </c>
      <c r="F50" s="6"/>
      <c r="G50" s="6"/>
      <c r="H50" s="6"/>
      <c r="I50" s="6"/>
      <c r="J50" s="6"/>
      <c r="K50" s="6">
        <v>620819</v>
      </c>
      <c r="L50" s="6"/>
      <c r="M50" s="6"/>
      <c r="N50" s="6"/>
      <c r="O50" s="6">
        <v>485890</v>
      </c>
      <c r="P50" s="34">
        <v>5650846</v>
      </c>
    </row>
    <row r="51" spans="2:16" x14ac:dyDescent="0.2">
      <c r="B51" s="10" t="s">
        <v>21</v>
      </c>
      <c r="C51" s="6"/>
      <c r="D51" s="6"/>
      <c r="E51" s="6">
        <v>53376</v>
      </c>
      <c r="F51" s="6"/>
      <c r="G51" s="6"/>
      <c r="H51" s="6"/>
      <c r="I51" s="6"/>
      <c r="J51" s="6"/>
      <c r="K51" s="6">
        <v>42</v>
      </c>
      <c r="L51" s="6"/>
      <c r="M51" s="6"/>
      <c r="N51" s="6"/>
      <c r="O51" s="6">
        <v>3156</v>
      </c>
      <c r="P51" s="34">
        <v>56574</v>
      </c>
    </row>
    <row r="52" spans="2:16" x14ac:dyDescent="0.2">
      <c r="B52" s="10" t="s">
        <v>22</v>
      </c>
      <c r="C52" s="6"/>
      <c r="D52" s="6"/>
      <c r="E52" s="6">
        <v>600469</v>
      </c>
      <c r="F52" s="6"/>
      <c r="G52" s="6"/>
      <c r="H52" s="6"/>
      <c r="I52" s="6"/>
      <c r="J52" s="6"/>
      <c r="K52" s="6">
        <v>25995</v>
      </c>
      <c r="L52" s="6"/>
      <c r="M52" s="6"/>
      <c r="N52" s="6"/>
      <c r="O52" s="6">
        <v>39520</v>
      </c>
      <c r="P52" s="34">
        <v>665984</v>
      </c>
    </row>
    <row r="53" spans="2:16" x14ac:dyDescent="0.2">
      <c r="B53" s="10" t="s">
        <v>35</v>
      </c>
      <c r="C53" s="6"/>
      <c r="D53" s="6"/>
      <c r="E53" s="6"/>
      <c r="F53" s="6"/>
      <c r="G53" s="6"/>
      <c r="H53" s="6"/>
      <c r="I53" s="6"/>
      <c r="J53" s="6"/>
      <c r="K53" s="6">
        <v>195</v>
      </c>
      <c r="L53" s="6"/>
      <c r="M53" s="6"/>
      <c r="N53" s="6"/>
      <c r="O53" s="6"/>
      <c r="P53" s="34">
        <v>195</v>
      </c>
    </row>
    <row r="54" spans="2:16" x14ac:dyDescent="0.2">
      <c r="B54" s="10" t="s">
        <v>23</v>
      </c>
      <c r="C54" s="6"/>
      <c r="D54" s="6"/>
      <c r="E54" s="6"/>
      <c r="F54" s="6"/>
      <c r="G54" s="6"/>
      <c r="H54" s="6"/>
      <c r="I54" s="6"/>
      <c r="J54" s="6"/>
      <c r="K54" s="6">
        <v>137</v>
      </c>
      <c r="L54" s="6"/>
      <c r="M54" s="6"/>
      <c r="N54" s="6"/>
      <c r="O54" s="6"/>
      <c r="P54" s="34">
        <v>137</v>
      </c>
    </row>
    <row r="55" spans="2:16" ht="13.5" thickBot="1" x14ac:dyDescent="0.25">
      <c r="B55" s="18" t="s">
        <v>24</v>
      </c>
      <c r="C55" s="19"/>
      <c r="D55" s="19">
        <v>245612</v>
      </c>
      <c r="E55" s="19">
        <v>2237450</v>
      </c>
      <c r="F55" s="19"/>
      <c r="G55" s="19">
        <v>4694</v>
      </c>
      <c r="H55" s="19"/>
      <c r="I55" s="19">
        <v>54104</v>
      </c>
      <c r="J55" s="19">
        <v>645249</v>
      </c>
      <c r="K55" s="19">
        <v>7515759</v>
      </c>
      <c r="L55" s="19"/>
      <c r="M55" s="19"/>
      <c r="N55" s="19"/>
      <c r="O55" s="19">
        <v>1002969</v>
      </c>
      <c r="P55" s="36">
        <v>11705837</v>
      </c>
    </row>
    <row r="56" spans="2:16" x14ac:dyDescent="0.2">
      <c r="B56" s="78" t="s">
        <v>15</v>
      </c>
      <c r="C56" s="78">
        <v>165408</v>
      </c>
      <c r="D56" s="78">
        <v>358905</v>
      </c>
      <c r="E56" s="78">
        <v>17889510</v>
      </c>
      <c r="F56" s="78">
        <v>333860</v>
      </c>
      <c r="G56" s="78">
        <v>268960</v>
      </c>
      <c r="H56" s="78">
        <v>885957</v>
      </c>
      <c r="I56" s="78">
        <v>54104</v>
      </c>
      <c r="J56" s="78">
        <v>5289641</v>
      </c>
      <c r="K56" s="78">
        <v>9991721</v>
      </c>
      <c r="L56" s="78">
        <v>179826</v>
      </c>
      <c r="M56" s="78">
        <v>1060918</v>
      </c>
      <c r="N56" s="78">
        <v>781736</v>
      </c>
      <c r="O56" s="78">
        <v>2016579</v>
      </c>
      <c r="P56" s="79">
        <v>39277125</v>
      </c>
    </row>
  </sheetData>
  <mergeCells count="1">
    <mergeCell ref="B41:D4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Unclassified</Classification>
    <Descriptor xmlns="631298fc-6a88-4548-b7d9-3b164918c4a3" xsi:nil="true"/>
    <Organisation xmlns="631298fc-6a88-4548-b7d9-3b164918c4a3">Choose an Organisation</Organisation>
    <_x003a__x003a_ xmlns="631298fc-6a88-4548-b7d9-3b164918c4a3">-Main Document</_x003a__x003a_>
    <_x003a_ xmlns="631298fc-6a88-4548-b7d9-3b164918c4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69773578-b348-4185-91b0-0c3a7eda8d2a" ContentTypeId="0x01010033282546F0D44441B574BEAA5FBE93E4" PreviousValue="false"/>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130E05C8C2E36A48ABE7CD9ED133565B" ma:contentTypeVersion="0" ma:contentTypeDescription="" ma:contentTypeScope="" ma:versionID="16ebfadf4cc95478812fa4af73762cfd">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dc43faa57240d53b227fe68935abea0"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0D8855-C056-4179-B4D6-7FB66264500E}">
  <ds:schemaRefs>
    <ds:schemaRef ds:uri="http://schemas.microsoft.com/sharepoint/v3/fields"/>
    <ds:schemaRef ds:uri="http://purl.org/dc/elements/1.1/"/>
    <ds:schemaRef ds:uri="631298fc-6a88-4548-b7d9-3b164918c4a3"/>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9A41C23-2251-4B38-8EF1-448A4DCD8A4F}">
  <ds:schemaRefs>
    <ds:schemaRef ds:uri="http://schemas.microsoft.com/sharepoint/v3/contenttype/forms"/>
  </ds:schemaRefs>
</ds:datastoreItem>
</file>

<file path=customXml/itemProps3.xml><?xml version="1.0" encoding="utf-8"?>
<ds:datastoreItem xmlns:ds="http://schemas.openxmlformats.org/officeDocument/2006/customXml" ds:itemID="{C4FA5D08-1D0B-4317-A907-862BB97F4FDB}">
  <ds:schemaRefs>
    <ds:schemaRef ds:uri="Microsoft.SharePoint.Taxonomy.ContentTypeSync"/>
  </ds:schemaRefs>
</ds:datastoreItem>
</file>

<file path=customXml/itemProps4.xml><?xml version="1.0" encoding="utf-8"?>
<ds:datastoreItem xmlns:ds="http://schemas.openxmlformats.org/officeDocument/2006/customXml" ds:itemID="{E824F6BC-903D-44B2-872B-DDC87289B4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2009 - 10 Country</vt:lpstr>
      <vt:lpstr>2009 - 10 Status</vt:lpstr>
      <vt:lpstr>2009 - 10 Technology </vt:lpstr>
      <vt:lpstr>2010 - 11 Country</vt:lpstr>
      <vt:lpstr>2010 - 11 Status </vt:lpstr>
      <vt:lpstr>2010 - 11 Technology</vt:lpstr>
      <vt:lpstr>2011 - 12 Country</vt:lpstr>
      <vt:lpstr>2011 - 12 Status</vt:lpstr>
      <vt:lpstr>2011 - 12 Technology</vt:lpstr>
      <vt:lpstr>2012 - 13 Country</vt:lpstr>
      <vt:lpstr>2012 - 13 Status</vt:lpstr>
      <vt:lpstr>2012 - 13 Technology</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Renewable Levy Exemption Certificates (LECs) from April 2009 to March 2013</dc:title>
  <dc:creator>milbournn</dc:creator>
  <cp:lastModifiedBy>SophieP</cp:lastModifiedBy>
  <dcterms:created xsi:type="dcterms:W3CDTF">2013-07-26T08:35:57Z</dcterms:created>
  <dcterms:modified xsi:type="dcterms:W3CDTF">2014-08-26T10:49:12Z</dcterms:modified>
  <cp:contentStatus>Published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0x01010033282546F0D44441B574BEAA5FBE93E400130E05C8C2E36A48ABE7CD9ED133565B</vt:lpwstr>
  </property>
  <property fmtid="{D5CDD505-2E9C-101B-9397-08002B2CF9AE}" pid="3" name="Select Content Type Above">
    <vt:lpwstr/>
  </property>
  <property fmtid="{D5CDD505-2E9C-101B-9397-08002B2CF9AE}" pid="4" name="Order">
    <vt:r8>1180600</vt:r8>
  </property>
  <property fmtid="{D5CDD505-2E9C-101B-9397-08002B2CF9AE}" pid="5" name="Work Area">
    <vt:lpwstr>Choose a work area</vt:lpwstr>
  </property>
  <property fmtid="{D5CDD505-2E9C-101B-9397-08002B2CF9AE}" pid="6" name="From">
    <vt:lpwstr/>
  </property>
  <property fmtid="{D5CDD505-2E9C-101B-9397-08002B2CF9AE}" pid="7" name="BCC">
    <vt:lpwstr/>
  </property>
  <property fmtid="{D5CDD505-2E9C-101B-9397-08002B2CF9AE}" pid="8" name="xd_ProgID">
    <vt:lpwstr/>
  </property>
  <property fmtid="{D5CDD505-2E9C-101B-9397-08002B2CF9AE}" pid="9" name="Organisation">
    <vt:lpwstr>Choose an Organisation</vt:lpwstr>
  </property>
  <property fmtid="{D5CDD505-2E9C-101B-9397-08002B2CF9AE}" pid="10" name="_Version">
    <vt:lpwstr/>
  </property>
  <property fmtid="{D5CDD505-2E9C-101B-9397-08002B2CF9AE}" pid="11" name="Project Manager">
    <vt:lpwstr/>
  </property>
  <property fmtid="{D5CDD505-2E9C-101B-9397-08002B2CF9AE}" pid="12" name="Ref No">
    <vt:lpwstr/>
  </property>
  <property fmtid="{D5CDD505-2E9C-101B-9397-08002B2CF9AE}" pid="13" name="Applicable Duration">
    <vt:lpwstr/>
  </property>
  <property fmtid="{D5CDD505-2E9C-101B-9397-08002B2CF9AE}" pid="14" name="Project Owner">
    <vt:lpwstr/>
  </property>
  <property fmtid="{D5CDD505-2E9C-101B-9397-08002B2CF9AE}" pid="15" name="TemplateUrl">
    <vt:lpwstr/>
  </property>
  <property fmtid="{D5CDD505-2E9C-101B-9397-08002B2CF9AE}" pid="16" name="Type of Document">
    <vt:lpwstr>Choose a Type</vt:lpwstr>
  </property>
  <property fmtid="{D5CDD505-2E9C-101B-9397-08002B2CF9AE}" pid="17" name="CC">
    <vt:lpwstr/>
  </property>
  <property fmtid="{D5CDD505-2E9C-101B-9397-08002B2CF9AE}" pid="18" name="To">
    <vt:lpwstr/>
  </property>
  <property fmtid="{D5CDD505-2E9C-101B-9397-08002B2CF9AE}" pid="19" name="::">
    <vt:lpwstr>-Main Document</vt:lpwstr>
  </property>
  <property fmtid="{D5CDD505-2E9C-101B-9397-08002B2CF9AE}" pid="20" name="Attach Count">
    <vt:lpwstr/>
  </property>
  <property fmtid="{D5CDD505-2E9C-101B-9397-08002B2CF9AE}" pid="21" name="Importance">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ies>
</file>