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ctrlProps/ctrlProp7.xml" ContentType="application/vnd.ms-excel.controlproperties+xml"/>
  <Override PartName="/xl/ctrlProps/ctrlProp8.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ctrlProps/ctrlProp12.xml" ContentType="application/vnd.ms-excel.controlproperties+xml"/>
  <Override PartName="/xl/ctrlProps/ctrlProp6.xml" ContentType="application/vnd.ms-excel.controlproperties+xml"/>
  <Override PartName="/xl/ctrlProps/ctrlProp11.xml" ContentType="application/vnd.ms-excel.controlproperties+xml"/>
  <Override PartName="/xl/ctrlProps/ctrlProp5.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customXml/itemProps4.xml" ContentType="application/vnd.openxmlformats-officedocument.customXm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1425" windowWidth="15360" windowHeight="6765" activeTab="1"/>
  </bookViews>
  <sheets>
    <sheet name="Project Registration" sheetId="1" r:id="rId1"/>
    <sheet name="Project Changes" sheetId="2" r:id="rId2"/>
  </sheets>
  <calcPr calcId="125725"/>
</workbook>
</file>

<file path=xl/calcChain.xml><?xml version="1.0" encoding="utf-8"?>
<calcChain xmlns="http://schemas.openxmlformats.org/spreadsheetml/2006/main">
  <c r="C13" i="2"/>
  <c r="C14"/>
  <c r="C16"/>
  <c r="C15"/>
  <c r="E5"/>
  <c r="C12"/>
  <c r="C11"/>
</calcChain>
</file>

<file path=xl/sharedStrings.xml><?xml version="1.0" encoding="utf-8"?>
<sst xmlns="http://schemas.openxmlformats.org/spreadsheetml/2006/main" count="143" uniqueCount="65">
  <si>
    <t>Project description</t>
  </si>
  <si>
    <t>Project title</t>
  </si>
  <si>
    <t>Project background</t>
  </si>
  <si>
    <t>Scope and objectives</t>
  </si>
  <si>
    <t>Potential for new learning</t>
  </si>
  <si>
    <t>Risks</t>
  </si>
  <si>
    <t>Predicted end date</t>
  </si>
  <si>
    <t>Funding</t>
  </si>
  <si>
    <t>Revenue allowed for within the DPCR5 settlement (£)</t>
  </si>
  <si>
    <t>Related Undertakings</t>
  </si>
  <si>
    <t>Payments to Related Undertakings (£)</t>
  </si>
  <si>
    <t>IPR arrangements</t>
  </si>
  <si>
    <t>If IPRs are generated, will they be shared with all of the other DNOs?</t>
  </si>
  <si>
    <t>First Tier LCN Project Registration</t>
  </si>
  <si>
    <t>If not, please justify which parts the DNO considers to be confidential</t>
  </si>
  <si>
    <t>Registration date</t>
  </si>
  <si>
    <t>Publication</t>
  </si>
  <si>
    <t>Scale of Project</t>
  </si>
  <si>
    <t>Geographic area</t>
  </si>
  <si>
    <t>Change date</t>
  </si>
  <si>
    <t>External Collaborators and external funding</t>
  </si>
  <si>
    <t>If no, then please provide a compelling justification for the project being approved</t>
  </si>
  <si>
    <t>Tier1</t>
  </si>
  <si>
    <t>Reason for changes</t>
  </si>
  <si>
    <t>Updated details</t>
  </si>
  <si>
    <t>N/A</t>
  </si>
  <si>
    <t>TRL(s)</t>
  </si>
  <si>
    <t>Yes</t>
  </si>
  <si>
    <t>No</t>
  </si>
  <si>
    <t>Indication of the total Allowable First Tier Project Expenditure (£)</t>
  </si>
  <si>
    <t>Registration details</t>
  </si>
  <si>
    <t>First Tier LCN Project Changes</t>
  </si>
  <si>
    <t>DNO(s)</t>
  </si>
  <si>
    <t>Does the DNO provide Ofgem with consent to publish its First Tier LCN Project Registration Pro-forma in full?</t>
  </si>
  <si>
    <t>Does the DNO provide Ofgem with consent to publish its First Tier LCN Project Changes Pro-forma in full?</t>
  </si>
  <si>
    <t>If a payment is to be made to any Related Undertaking that is a Distribution System User, have the same terms been offered to similar Distribution System Users of the part of the network that is within the project boundary?</t>
  </si>
  <si>
    <t>Success criteria</t>
  </si>
  <si>
    <t>Solutions</t>
  </si>
  <si>
    <t xml:space="preserve">Solutions </t>
  </si>
  <si>
    <t>Does the Project involve customer engagement?</t>
  </si>
  <si>
    <t>Has the DNO used reasonable endeavours to make the opportunity available to similar Distribution System Users of the part of the network that is within the project boundary?</t>
  </si>
  <si>
    <t xml:space="preserve">Demonstrating the benefits of short-term discharge energy storage on an 11kV distribution network </t>
  </si>
  <si>
    <t xml:space="preserve">Electrical storage offers one means to manage intermittent demand and intermittent generation on a distribution network within existing network constraints, principally thermal capacity.
EDF Energy Networks has previously explored with Durham University and ABB the benefits that storage can offer in managing intermittent generation.  As a result EDF Energy Networks is purchasing a Li-Ion storage device which will be commissioned in September 2010.
This project will take the existing results from network simulations and validate them by running progressive experiments on the storage device itself, throughout a number of seasonal, load and generation output variations on the network.
</t>
  </si>
  <si>
    <t xml:space="preserve">The project will have succeeded if the partners are able to:
• Validate, and if necessary update and re-run existing network simulations of a number of use-cases;
• Report practical, measured performance of storage with respect to data sheet performance;
• Report on any practical difficulties encountered and new operating practices required to manage a storage device on the 11kV network;
• Categorise use-cases for storage on the 11kV network into those of most value and those which only offer diminishing returns; and
• Indicate the conditions under which storage may present a compelling option (such as network characteristics, and the level of fund-sharing with other actors).  
</t>
  </si>
  <si>
    <t xml:space="preserve">Durham University will carry out the monitoring and analysis of the storage device’s performance.
ABB UK will contribute £89,000 to fund 50% of the work carried out by Durham University.
</t>
  </si>
  <si>
    <t>The solution consists of a Li-Ion battery manufactured by SAFT, and the associated MACH2 Energy Storage System (ESS) controller manufactured by ABB.  The controller will be interfaced to EDF Energy Networks’ existing Network Management System (NMS) and SCADA systems.</t>
  </si>
  <si>
    <t xml:space="preserve">Electrical energy storage is currently very rare on UK distribution networks, especially on 11kV networks.  There have been a number of reports stating that there are benefits of connecting storage.  Six or seven competing battery technologies have been developed and trialled to differing degrees overseas, but few have been trialled by UK DNOs.
The installation will take place at the normal open point between feeders supplied by two different primary substations.  This has the potential to explore a wide range of use-cases (i.e.  charge and discharge into feeder #1, charge from feeder #1 and discharge into feeder #2, and so on).
The results will be shared at the annual DNO conference.  In addition, Durham University are likely to publish at conferences and in journals.
</t>
  </si>
  <si>
    <t>EDF Energy Networks</t>
  </si>
  <si>
    <t xml:space="preserve">EDF Energy Networks and ABB take longer commissioning the storage device than planned.
ABB and EDF Energy Networks will, in turn, need to approve suggested modes of operation prior to running them on the network.  It is possible that some experiments may be deemed to be unsuitable, particularly if external factors mean that the network is running outside of its normal running arrangement.
</t>
  </si>
  <si>
    <t xml:space="preserve">The duration of the project has been chosen in order allow time to set up the necessary operating procedures and then to experience a number of seasonal variations on the 11V network.  Towards the end of the trial, a number of options will be considered including forensic analysis to determine the lifetime remaining.  </t>
  </si>
  <si>
    <t>At a normal open point (NOP) at Hemsby, North Norfolk between Martham and Ormesby primary substations.  Bloodhills windfarm (10 by 200kW turbines) is connected to one of the Martham feeders.</t>
  </si>
  <si>
    <t>For purposes of clarity:
The ABB MACH2 controller platform is a fully developed and commercial product and, as such, the trial is only expected to consist of minor configuring of the device.  Any project specific issues highlighted with the MACH 2 itself to achieve the project functionality that may require further software adjustments in the MACH 2 will be funded by ABB and IPR in those parts retained by ABB.
Furthermore, ABB are providing their effort in-kind, and are matching the funding requested from the LCNF to cover Durham University’s costs.
Durham University has confirmed that it will share the desktop planning tool with other DNOs via non-exclusive, royalty-free licenses.  The tool will be built with DNO network planners in mind and will consolidate the results of previous simulation work developed by Durham University previously within the Aura NMS project.  It will be available to DNOs if requested, but is intended to be superseded by the planning tool.  For clarity, no further intellectual property from the Aura NMS project will be used within this project or will be made available to DNOs as a result of this project.
All parties confirm that they will share the trial results, lessons learned and operating practise of how energy storage could be applied in the network with UK DNOs free of charge for their internal use.</t>
  </si>
  <si>
    <t>£0
For purposes of clarity:
The storage device is expected to have an efficiency of 80% and will therefore exhibit a small net consumption.  Energy imports to charge up the battery and exports from the battery will be logged and the net difference paid to a supplier.  For the purposes of transparency, EDF Energy Networks will not use EDF Energy as a supplier on this occasion.</t>
  </si>
  <si>
    <t>Martham primary substation is an example of a primary substation on EDF Energy Networks’ 11kV network which has distributed generation (DG) attached.  This comprises a wind farm with 10 turbines, each of 200kW generating capacity.  Whilst the network is robust to all current combinations of load and generation, future load growth or additional generation would eventually push thermal capacities to the point of requiring reinforcement.
The objectives of this project are to:
• Perform validation of the storage device’s capabilities with respect to data sheet performance, when installed on a real network.  Specifically, the efficiency of the device will be measured;
• Demonstrate load-shifting within the limits of the device capability (200kWh, 1 hour discharge duration);
• Understand the extent to which these interventions could be scaled up to manage larger quantities of demand or generation;
• Validate a number of existing use-cases which have been proposed and simulated, rank their usefulness and understand their relative value to the DNO and to an intermittent generator;
• Understand the potential lifetime of the device;
• Embed the learning into a design tool for network planners, and into dissemination material for the UK DNO community; and
• Propose next steps.
Durham University will suggest a number of modes of operation based on their previous simulations, which have shown potential benefits in relieving thermally stressed components, reducing technical losses, reducing reverse power flow, and preserving headroom for further DG to join the network.  Each mode will be verified by ABB and EDF Energy Networks’ Control before being trialled.
Equipment and commissioning costs have already been provisioned and are out-of-scope of this project.</t>
  </si>
  <si>
    <t xml:space="preserve">Electrical storage offers one means to manage intermittent demand and intermittent generation on a distribution network within existing network constraints, principally thermal capacity.
UK Power Networks has previously explored with Durham University and ABB the benefits that storage can offer in managing intermittent generation.  As a result, UK Power Networks purchased a Li-Ion storage device which was commissioned in April 2011. 
This project will take the existing results from network simulations and validate them by running progressive experiments on the storage device itself, throughout a number of seasonal, load and generation output variations on the network.
</t>
  </si>
  <si>
    <t/>
  </si>
  <si>
    <t>Updated to reflect additional risks identified since the project was started.</t>
  </si>
  <si>
    <t xml:space="preserve">Electrical energy storage is currently very rare on UK distribution networks, especially on 11kV networks.  There have been a number of reports stating that there are benefits of connecting storage.  Six or seven competing battery technologies have been developed and trialed to differing degrees overseas, but few have been trialed by UK DNOs.
The installation will take place at the normal open point between feeders supplied by two different primary substations.  This has the potential to explore a wide range of use-cases (i.e.  charge and discharge into feeder #1, charge from feeder #1 and discharge into feeder #2, and so on).
The results will be shared at the annual DNO conference.  In addition, Durham University are likely to publish at conferences and in journals.
</t>
  </si>
  <si>
    <t>At a normal open point (NOP) at Hemsby, North Norfolk between Martham and Ormesby primary substations.  Bloodhills wind farm (10 by 200kW turbines) is connected to one of the Martham feeders.</t>
  </si>
  <si>
    <t>Has the DNO used reasonable endeavors to make the opportunity available to similar Distribution System Users of the part of the network that is within the project boundary?</t>
  </si>
  <si>
    <r>
      <t>Whilst a revised timeline for the demonstration of benefits has been developed, there is still a small risk that there could be delays with the installation of additional network monitoring equipment and associated remote communications.
Modifications to the MACH 2 control system are being undertaken to</t>
    </r>
    <r>
      <rPr>
        <sz val="10"/>
        <color indexed="8"/>
        <rFont val="Verdana"/>
        <family val="2"/>
      </rPr>
      <t xml:space="preserve"> allow for greater control and data recording functionality, for example being able to control the ESS via a script command. As this is a modification to an existing system, there is a risk that development may take longer than expected.
ABB and UK Power Networks will, in turn, need to approve suggested modes of operation prior to running them on the network.  It is possible that some experiments may be deemed to be unsuitable, particularly if external factors mean that the network is running outside of its normal running arrangement.</t>
    </r>
  </si>
  <si>
    <r>
      <t xml:space="preserve">£0
For purposes of clarity:
The storage device is expected to have an efficiency of 90% (as quoted by ABB) and will therefore exhibit a small net consumption.  Energy imports to charge up the battery and exports from the battery will be logged and the net difference paid to a supplier.
</t>
    </r>
    <r>
      <rPr>
        <sz val="10"/>
        <color indexed="8"/>
        <rFont val="Verdana"/>
        <family val="2"/>
      </rPr>
      <t>EDF Energy are currently used as the energy supplier for this project. At the time the contract was negotiated and signed, UK Power Networks was no longer part of the EDF Group.</t>
    </r>
  </si>
  <si>
    <t>Clarifications made regarding the supplier and efficiency.</t>
  </si>
  <si>
    <r>
      <t xml:space="preserve">The commissioning of the device took longer than expected and the device was only commissioned in April 2011 (date changed from September 2010).
</t>
    </r>
    <r>
      <rPr>
        <sz val="10"/>
        <color indexed="10"/>
        <rFont val="Verdana"/>
        <family val="2"/>
      </rPr>
      <t xml:space="preserve">
</t>
    </r>
    <r>
      <rPr>
        <sz val="10"/>
        <color theme="1"/>
        <rFont val="Verdana"/>
        <family val="2"/>
      </rPr>
      <t>Additionally the development of the maintenance contract, energy contracts and the necessary IT integration has been protracted. As such, these contracts and the necessary IT systems were not in place at the time of commissioning.</t>
    </r>
  </si>
  <si>
    <r>
      <t>Following commissioning of the device in April 2011, we encountered and overcame a number of technical issues from the Energy Storage System, and also saw delays in the development of the maintenance and energy contracts. In light of this, we requested to extend the project end date to October 2013.
We are now requesting that the project  be further extended until January 2014 as a result of the CO</t>
    </r>
    <r>
      <rPr>
        <vertAlign val="subscript"/>
        <sz val="10"/>
        <color theme="1"/>
        <rFont val="Verdana"/>
        <family val="2"/>
      </rPr>
      <t>2</t>
    </r>
    <r>
      <rPr>
        <sz val="10"/>
        <color theme="1"/>
        <rFont val="Verdana"/>
        <family val="2"/>
      </rPr>
      <t xml:space="preserve"> fire suppression system activating due to a faulty smoke detector, and the consequent loss of operational use for approximately three months.
We believe that by extending the project end date we will be able to complete the assessment on the benefits that energy storage can offer to distribution networks.  This in turn will lead us to gain earlier confidence to adopt this technology as an alternative to traditional reinforcement, providing better value for money and increased security of supply for the end consumers. Furthermore, extending the end date of the project will increase the operational experience and learning that can be shared with other DNOs, helping to mitigate the risks of other storage demonstrations (including UK Power Networks' Smarter Network Storage project.)
</t>
    </r>
  </si>
</sst>
</file>

<file path=xl/styles.xml><?xml version="1.0" encoding="utf-8"?>
<styleSheet xmlns="http://schemas.openxmlformats.org/spreadsheetml/2006/main">
  <numFmts count="1">
    <numFmt numFmtId="6" formatCode="&quot;£&quot;#,##0;[Red]\-&quot;£&quot;#,##0"/>
  </numFmts>
  <fonts count="10">
    <font>
      <sz val="10"/>
      <color theme="1"/>
      <name val="Verdana"/>
      <family val="2"/>
    </font>
    <font>
      <b/>
      <sz val="10"/>
      <color indexed="8"/>
      <name val="Verdana"/>
      <family val="2"/>
    </font>
    <font>
      <b/>
      <sz val="20"/>
      <color indexed="8"/>
      <name val="Verdana"/>
      <family val="2"/>
    </font>
    <font>
      <sz val="10"/>
      <color indexed="44"/>
      <name val="Verdana"/>
      <family val="2"/>
    </font>
    <font>
      <sz val="8"/>
      <name val="Verdana"/>
      <family val="2"/>
    </font>
    <font>
      <b/>
      <sz val="10"/>
      <color indexed="8"/>
      <name val="Verdana"/>
      <family val="2"/>
    </font>
    <font>
      <sz val="10"/>
      <color indexed="10"/>
      <name val="Verdana"/>
      <family val="2"/>
    </font>
    <font>
      <sz val="10"/>
      <color indexed="8"/>
      <name val="Verdana"/>
      <family val="2"/>
    </font>
    <font>
      <sz val="10"/>
      <color rgb="FF000000"/>
      <name val="Verdana"/>
      <family val="2"/>
    </font>
    <font>
      <vertAlign val="subscript"/>
      <sz val="10"/>
      <color theme="1"/>
      <name val="Verdana"/>
      <family val="2"/>
    </font>
  </fonts>
  <fills count="9">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31"/>
        <bgColor indexed="64"/>
      </patternFill>
    </fill>
    <fill>
      <patternFill patternType="solid">
        <fgColor indexed="13"/>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2" borderId="0" xfId="0" applyFill="1"/>
    <xf numFmtId="0" fontId="0" fillId="3" borderId="1" xfId="0" applyFill="1" applyBorder="1" applyAlignment="1">
      <alignment vertical="top"/>
    </xf>
    <xf numFmtId="0" fontId="0" fillId="3" borderId="1" xfId="0" applyFill="1" applyBorder="1" applyAlignment="1">
      <alignment vertical="top" wrapText="1"/>
    </xf>
    <xf numFmtId="0" fontId="0" fillId="3" borderId="1" xfId="0" applyFill="1" applyBorder="1" applyAlignment="1" applyProtection="1">
      <alignment vertical="top" wrapText="1"/>
      <protection locked="0"/>
    </xf>
    <xf numFmtId="0" fontId="0" fillId="4" borderId="0" xfId="0" applyFill="1"/>
    <xf numFmtId="0" fontId="2" fillId="4" borderId="0" xfId="0" applyFont="1" applyFill="1" applyAlignment="1">
      <alignment vertical="center"/>
    </xf>
    <xf numFmtId="0" fontId="0" fillId="3" borderId="1" xfId="0" applyFill="1" applyBorder="1" applyAlignment="1" applyProtection="1">
      <alignment vertical="top" wrapText="1"/>
    </xf>
    <xf numFmtId="0" fontId="1" fillId="5" borderId="1" xfId="0" applyFont="1" applyFill="1" applyBorder="1" applyAlignment="1">
      <alignment vertical="top"/>
    </xf>
    <xf numFmtId="0" fontId="0" fillId="5" borderId="1" xfId="0" applyFill="1" applyBorder="1" applyAlignment="1"/>
    <xf numFmtId="0" fontId="3" fillId="4" borderId="0" xfId="0" applyFont="1" applyFill="1"/>
    <xf numFmtId="0" fontId="0" fillId="2" borderId="2" xfId="0" applyFill="1" applyBorder="1" applyAlignment="1">
      <alignment vertical="top"/>
    </xf>
    <xf numFmtId="0" fontId="0" fillId="2" borderId="2" xfId="0" applyFill="1" applyBorder="1"/>
    <xf numFmtId="0" fontId="0" fillId="2" borderId="0" xfId="0" applyFill="1" applyBorder="1"/>
    <xf numFmtId="0" fontId="0" fillId="3" borderId="3" xfId="0" applyFill="1" applyBorder="1" applyAlignment="1">
      <alignment vertical="top" wrapText="1"/>
    </xf>
    <xf numFmtId="0" fontId="1" fillId="5" borderId="4" xfId="0" applyFont="1" applyFill="1" applyBorder="1" applyAlignment="1">
      <alignment vertical="top"/>
    </xf>
    <xf numFmtId="0" fontId="1" fillId="5" borderId="4" xfId="0" applyFont="1" applyFill="1" applyBorder="1" applyAlignment="1"/>
    <xf numFmtId="0" fontId="0" fillId="6" borderId="1" xfId="0" applyFill="1" applyBorder="1" applyAlignment="1">
      <alignment vertical="top"/>
    </xf>
    <xf numFmtId="0" fontId="0" fillId="6" borderId="1" xfId="0" applyFill="1" applyBorder="1" applyAlignment="1">
      <alignment vertical="top" wrapText="1"/>
    </xf>
    <xf numFmtId="0" fontId="0" fillId="6" borderId="3" xfId="0" applyFill="1" applyBorder="1" applyAlignment="1">
      <alignment vertical="top" wrapText="1"/>
    </xf>
    <xf numFmtId="0" fontId="0" fillId="6" borderId="1" xfId="0" applyFill="1" applyBorder="1" applyAlignment="1" applyProtection="1">
      <alignment vertical="top" wrapText="1"/>
    </xf>
    <xf numFmtId="0" fontId="5" fillId="3" borderId="1" xfId="0" applyFont="1" applyFill="1" applyBorder="1" applyAlignment="1">
      <alignment vertical="top"/>
    </xf>
    <xf numFmtId="0" fontId="5" fillId="6" borderId="1" xfId="0" applyFont="1" applyFill="1" applyBorder="1" applyAlignment="1" applyProtection="1">
      <alignment vertical="top" wrapText="1"/>
    </xf>
    <xf numFmtId="0" fontId="0" fillId="2" borderId="0" xfId="0" applyFill="1" applyBorder="1" applyAlignment="1">
      <alignment vertical="top"/>
    </xf>
    <xf numFmtId="49" fontId="0" fillId="3" borderId="1" xfId="0" applyNumberFormat="1" applyFill="1" applyBorder="1" applyAlignment="1" applyProtection="1">
      <alignment vertical="top" wrapText="1"/>
      <protection locked="0"/>
    </xf>
    <xf numFmtId="17" fontId="0" fillId="3" borderId="1" xfId="0" applyNumberFormat="1" applyFill="1" applyBorder="1" applyAlignment="1" applyProtection="1">
      <alignment vertical="top" wrapText="1"/>
      <protection locked="0"/>
    </xf>
    <xf numFmtId="6" fontId="0" fillId="3" borderId="1" xfId="0" applyNumberFormat="1" applyFill="1" applyBorder="1" applyAlignment="1" applyProtection="1">
      <alignment vertical="top" wrapText="1"/>
      <protection locked="0"/>
    </xf>
    <xf numFmtId="14" fontId="0" fillId="3" borderId="1" xfId="0" applyNumberFormat="1" applyFill="1" applyBorder="1" applyAlignment="1" applyProtection="1">
      <alignment vertical="top" wrapText="1"/>
    </xf>
    <xf numFmtId="0" fontId="0" fillId="7" borderId="1" xfId="0" applyFill="1" applyBorder="1" applyAlignment="1" applyProtection="1">
      <alignment vertical="top" wrapText="1"/>
    </xf>
    <xf numFmtId="0" fontId="0" fillId="7" borderId="1" xfId="0" applyFill="1" applyBorder="1" applyAlignment="1" applyProtection="1">
      <alignment vertical="top" wrapText="1"/>
      <protection locked="0"/>
    </xf>
    <xf numFmtId="0" fontId="0" fillId="7" borderId="1" xfId="0" applyFont="1" applyFill="1" applyBorder="1" applyAlignment="1" applyProtection="1">
      <alignment vertical="top" wrapText="1"/>
    </xf>
    <xf numFmtId="14" fontId="0" fillId="8" borderId="1" xfId="0" applyNumberFormat="1" applyFill="1" applyBorder="1" applyAlignment="1" applyProtection="1">
      <alignment vertical="top" wrapText="1"/>
      <protection locked="0"/>
    </xf>
    <xf numFmtId="0" fontId="1" fillId="5" borderId="4" xfId="0" applyFont="1" applyFill="1" applyBorder="1" applyAlignment="1"/>
    <xf numFmtId="0" fontId="1" fillId="5" borderId="5" xfId="0" applyFont="1" applyFill="1" applyBorder="1" applyAlignment="1"/>
    <xf numFmtId="0" fontId="1" fillId="5" borderId="4" xfId="0" applyFont="1" applyFill="1" applyBorder="1" applyAlignment="1">
      <alignment vertical="top"/>
    </xf>
    <xf numFmtId="0" fontId="1" fillId="5" borderId="5" xfId="0" applyFont="1" applyFill="1" applyBorder="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sheetPr codeName="Sheet1"/>
  <dimension ref="A1:E40"/>
  <sheetViews>
    <sheetView showGridLines="0" topLeftCell="A2" zoomScaleNormal="100" workbookViewId="0">
      <selection activeCell="C16" sqref="C16"/>
    </sheetView>
  </sheetViews>
  <sheetFormatPr defaultRowHeight="12.75"/>
  <cols>
    <col min="1" max="1" width="3.125" style="1" customWidth="1"/>
    <col min="2" max="2" width="43.75" style="1" customWidth="1"/>
    <col min="3" max="3" width="72.5" style="1" customWidth="1"/>
    <col min="4" max="4" width="15.25" style="1" customWidth="1"/>
    <col min="5" max="5" width="16.875" style="1" bestFit="1" customWidth="1"/>
    <col min="6" max="16384" width="9" style="1"/>
  </cols>
  <sheetData>
    <row r="1" spans="1:5" hidden="1">
      <c r="A1" s="1" t="s">
        <v>22</v>
      </c>
    </row>
    <row r="2" spans="1:5" s="5" customFormat="1" ht="31.5" customHeight="1">
      <c r="A2" s="10"/>
      <c r="B2" s="6" t="s">
        <v>13</v>
      </c>
      <c r="D2" s="10" t="s">
        <v>27</v>
      </c>
      <c r="E2" s="10" t="s">
        <v>28</v>
      </c>
    </row>
    <row r="4" spans="1:5">
      <c r="E4" s="21" t="s">
        <v>32</v>
      </c>
    </row>
    <row r="5" spans="1:5" ht="25.5">
      <c r="E5" s="4" t="s">
        <v>47</v>
      </c>
    </row>
    <row r="7" spans="1:5">
      <c r="E7" s="21" t="s">
        <v>15</v>
      </c>
    </row>
    <row r="8" spans="1:5">
      <c r="E8" s="4"/>
    </row>
    <row r="10" spans="1:5">
      <c r="B10" s="34" t="s">
        <v>0</v>
      </c>
      <c r="C10" s="35"/>
    </row>
    <row r="11" spans="1:5" ht="39" customHeight="1">
      <c r="B11" s="2" t="s">
        <v>1</v>
      </c>
      <c r="C11" s="4" t="s">
        <v>41</v>
      </c>
    </row>
    <row r="12" spans="1:5" ht="177" customHeight="1">
      <c r="B12" s="2" t="s">
        <v>2</v>
      </c>
      <c r="C12" s="4" t="s">
        <v>42</v>
      </c>
    </row>
    <row r="13" spans="1:5" ht="402" customHeight="1">
      <c r="B13" s="2" t="s">
        <v>3</v>
      </c>
      <c r="C13" s="24" t="s">
        <v>53</v>
      </c>
    </row>
    <row r="14" spans="1:5" ht="165" customHeight="1">
      <c r="B14" s="2" t="s">
        <v>36</v>
      </c>
      <c r="C14" s="4" t="s">
        <v>43</v>
      </c>
    </row>
    <row r="15" spans="1:5" ht="12.75" customHeight="1">
      <c r="B15" s="2" t="s">
        <v>26</v>
      </c>
      <c r="C15" s="4">
        <v>7</v>
      </c>
    </row>
    <row r="16" spans="1:5">
      <c r="B16" s="2" t="s">
        <v>6</v>
      </c>
      <c r="C16" s="25">
        <v>41183</v>
      </c>
    </row>
    <row r="17" spans="2:3" ht="57" customHeight="1">
      <c r="B17" s="2" t="s">
        <v>20</v>
      </c>
      <c r="C17" s="4" t="s">
        <v>44</v>
      </c>
    </row>
    <row r="18" spans="2:3" ht="84" customHeight="1">
      <c r="B18" s="2" t="s">
        <v>37</v>
      </c>
      <c r="C18" s="4" t="s">
        <v>45</v>
      </c>
    </row>
    <row r="19" spans="2:3" ht="186" customHeight="1">
      <c r="B19" s="2" t="s">
        <v>4</v>
      </c>
      <c r="C19" s="4" t="s">
        <v>46</v>
      </c>
    </row>
    <row r="20" spans="2:3" ht="103.5" customHeight="1">
      <c r="B20" s="2" t="s">
        <v>5</v>
      </c>
      <c r="C20" s="4" t="s">
        <v>48</v>
      </c>
    </row>
    <row r="21" spans="2:3" ht="102" customHeight="1">
      <c r="B21" s="2" t="s">
        <v>17</v>
      </c>
      <c r="C21" s="4" t="s">
        <v>49</v>
      </c>
    </row>
    <row r="22" spans="2:3" ht="88.5" customHeight="1">
      <c r="B22" s="2" t="s">
        <v>18</v>
      </c>
      <c r="C22" s="4" t="s">
        <v>50</v>
      </c>
    </row>
    <row r="23" spans="2:3">
      <c r="B23" s="2" t="s">
        <v>39</v>
      </c>
      <c r="C23" s="4" t="s">
        <v>28</v>
      </c>
    </row>
    <row r="24" spans="2:3">
      <c r="B24" s="11"/>
      <c r="C24" s="12"/>
    </row>
    <row r="25" spans="2:3">
      <c r="B25" s="8" t="s">
        <v>7</v>
      </c>
      <c r="C25" s="9"/>
    </row>
    <row r="26" spans="2:3" ht="27" customHeight="1">
      <c r="B26" s="3" t="s">
        <v>8</v>
      </c>
      <c r="C26" s="4">
        <v>0</v>
      </c>
    </row>
    <row r="27" spans="2:3" ht="26.25" customHeight="1">
      <c r="B27" s="3" t="s">
        <v>29</v>
      </c>
      <c r="C27" s="26">
        <v>225000</v>
      </c>
    </row>
    <row r="28" spans="2:3">
      <c r="B28" s="11"/>
      <c r="C28" s="12"/>
    </row>
    <row r="29" spans="2:3">
      <c r="B29" s="34" t="s">
        <v>16</v>
      </c>
      <c r="C29" s="35"/>
    </row>
    <row r="30" spans="2:3" ht="38.25">
      <c r="B30" s="3" t="s">
        <v>33</v>
      </c>
      <c r="C30" s="4" t="s">
        <v>27</v>
      </c>
    </row>
    <row r="31" spans="2:3" ht="86.25" customHeight="1">
      <c r="B31" s="3" t="s">
        <v>14</v>
      </c>
      <c r="C31" s="4"/>
    </row>
    <row r="32" spans="2:3">
      <c r="B32" s="11"/>
      <c r="C32" s="13"/>
    </row>
    <row r="33" spans="2:3">
      <c r="B33" s="34" t="s">
        <v>9</v>
      </c>
      <c r="C33" s="35"/>
    </row>
    <row r="34" spans="2:3" ht="70.5" customHeight="1">
      <c r="B34" s="3" t="s">
        <v>10</v>
      </c>
      <c r="C34" s="4" t="s">
        <v>52</v>
      </c>
    </row>
    <row r="35" spans="2:3" ht="63.75">
      <c r="B35" s="3" t="s">
        <v>35</v>
      </c>
      <c r="C35" s="4" t="s">
        <v>27</v>
      </c>
    </row>
    <row r="36" spans="2:3" ht="51">
      <c r="B36" s="3" t="s">
        <v>40</v>
      </c>
      <c r="C36" s="4" t="s">
        <v>27</v>
      </c>
    </row>
    <row r="37" spans="2:3">
      <c r="B37" s="11"/>
      <c r="C37" s="13"/>
    </row>
    <row r="38" spans="2:3">
      <c r="B38" s="32" t="s">
        <v>11</v>
      </c>
      <c r="C38" s="33"/>
    </row>
    <row r="39" spans="2:3" ht="25.5">
      <c r="B39" s="14" t="s">
        <v>12</v>
      </c>
      <c r="C39" s="4" t="s">
        <v>27</v>
      </c>
    </row>
    <row r="40" spans="2:3" ht="291.75" customHeight="1">
      <c r="B40" s="3" t="s">
        <v>21</v>
      </c>
      <c r="C40" s="4" t="s">
        <v>51</v>
      </c>
    </row>
  </sheetData>
  <sheetProtection password="CD6A" sheet="1" objects="1" scenarios="1"/>
  <mergeCells count="4">
    <mergeCell ref="B38:C38"/>
    <mergeCell ref="B29:C29"/>
    <mergeCell ref="B33:C33"/>
    <mergeCell ref="B10:C10"/>
  </mergeCells>
  <phoneticPr fontId="4" type="noConversion"/>
  <dataValidations count="18">
    <dataValidation type="list" allowBlank="1" showInputMessage="1" showErrorMessage="1" prompt="Yes/No" sqref="C39 C23 C35:C36">
      <formula1>$D$2:$E$2</formula1>
    </dataValidation>
    <dataValidation allowBlank="1" showInputMessage="1" showErrorMessage="1" prompt="This section must be completed in accordance with paragraph 3.19 of the LCN Fund Governance Document." sqref="C40"/>
    <dataValidation allowBlank="1" showInputMessage="1" showErrorMessage="1" prompt="The DNO must set out all payments that it proposes to make to any Related Undertaking. This should  include any marginal operating costs of running existing DNO owned generation or storage plants that are solely necessary for the purposes of the Project." sqref="C34"/>
    <dataValidation allowBlank="1" showInputMessage="1" showErrorMessage="1" prompt="An indication of the revenue allowed for within the DPCR5 settlement that is likely to be saved as a result of the First Tier LCN Project." sqref="C26"/>
    <dataValidation allowBlank="1" showInputMessage="1" showErrorMessage="1" prompt="Details of what the parties hope to learn and how the learning will be disseminated." sqref="C19"/>
    <dataValidation allowBlank="1" showInputMessage="1" showErrorMessage="1" prompt="The DNO should highlight any material, known risks that could impact the Project’s cost and/or programme." sqref="C20"/>
    <dataValidation allowBlank="1" showInputMessage="1" showErrorMessage="1" prompt="The DNO should justify the scale of the project. In particular, it should explain why there would be less potential for new learning if the project were of a smaller scale." sqref="C21"/>
    <dataValidation allowBlank="1" showInputMessage="1" showErrorMessage="1" prompt="Details of where the trialling will take place." sqref="C22"/>
    <dataValidation allowBlank="1" showInputMessage="1" showErrorMessage="1" prompt="This section should set out the different Solutions that will be trialled. The type of Solution should be identified where possible e.g. technical or commerical." sqref="C18"/>
    <dataValidation allowBlank="1" showInputMessage="1" showErrorMessage="1" prompt="An indication of the total Allowable First Tier Project Expenditure that the DNO expects to reclaim for the whole of the project. The expected total Allowable First Tier Project Expenditure does not have to be broken down into Regulatory Years. " sqref="C27"/>
    <dataValidation allowBlank="1" showInputMessage="1" showErrorMessage="1" prompt="Details of actual or potential collaborative partners and external funding support as appropriate. " sqref="C17"/>
    <dataValidation type="list" allowBlank="1" showInputMessage="1" showErrorMessage="1" sqref="C30">
      <formula1>$D$2:$E$2</formula1>
    </dataValidation>
    <dataValidation allowBlank="1" showInputMessage="1" showErrorMessage="1" prompt="For Ofgem to complete" sqref="E8"/>
    <dataValidation allowBlank="1" showInputMessage="1" showErrorMessage="1" prompt="This section should describe the Distribution System issue that the project aims to address and the boundaries of the project. The objectives of the projects should be clearly defined." sqref="C13"/>
    <dataValidation allowBlank="1" showInputMessage="1" showErrorMessage="1" prompt="This should give the origin, motivation and setting for the project. It should describe if the project builds on previous work." sqref="C12"/>
    <dataValidation allowBlank="1" showInputMessage="1" showErrorMessage="1" prompt="The TRL(s) of the project should be stated. It must lie between 5 to 8." sqref="C15"/>
    <dataValidation allowBlank="1" showInputMessage="1" showErrorMessage="1" prompt="The DNO should provide an estimate of the expected completion date of the project. " sqref="C16"/>
    <dataValidation allowBlank="1" showInputMessage="1" showErrorMessage="1" prompt="Details of how the DNO will evaluate whether the Project has been successful." sqref="C14"/>
  </dataValidations>
  <pageMargins left="0.70866141732283472" right="0.70866141732283472" top="0.74803149606299213" bottom="0.74803149606299213" header="0.31496062992125984" footer="0.31496062992125984"/>
  <pageSetup paperSize="9" scale="43" orientation="portrait" r:id="rId1"/>
  <legacyDrawing r:id="rId2"/>
</worksheet>
</file>

<file path=xl/worksheets/sheet2.xml><?xml version="1.0" encoding="utf-8"?>
<worksheet xmlns="http://schemas.openxmlformats.org/spreadsheetml/2006/main" xmlns:r="http://schemas.openxmlformats.org/officeDocument/2006/relationships">
  <sheetPr codeName="Sheet2">
    <pageSetUpPr fitToPage="1"/>
  </sheetPr>
  <dimension ref="A1:E40"/>
  <sheetViews>
    <sheetView tabSelected="1" topLeftCell="A2" zoomScaleNormal="100" workbookViewId="0">
      <selection activeCell="E39" sqref="E39"/>
    </sheetView>
  </sheetViews>
  <sheetFormatPr defaultRowHeight="12.75"/>
  <cols>
    <col min="1" max="1" width="5.25" style="1" customWidth="1"/>
    <col min="2" max="2" width="43.75" style="1" customWidth="1"/>
    <col min="3" max="3" width="73" style="1" customWidth="1"/>
    <col min="4" max="4" width="41.25" style="1" customWidth="1"/>
    <col min="5" max="5" width="76.5" style="1" customWidth="1"/>
    <col min="6" max="16384" width="9" style="1"/>
  </cols>
  <sheetData>
    <row r="1" spans="1:5" hidden="1">
      <c r="A1" s="1" t="s">
        <v>22</v>
      </c>
    </row>
    <row r="2" spans="1:5" s="5" customFormat="1" ht="31.5" customHeight="1">
      <c r="A2" s="10"/>
      <c r="B2" s="6" t="s">
        <v>31</v>
      </c>
      <c r="D2" s="10" t="s">
        <v>27</v>
      </c>
      <c r="E2" s="10" t="s">
        <v>28</v>
      </c>
    </row>
    <row r="4" spans="1:5">
      <c r="E4" s="22" t="s">
        <v>32</v>
      </c>
    </row>
    <row r="5" spans="1:5">
      <c r="E5" s="20" t="str">
        <f>IF('Project Registration'!E5="","",'Project Registration'!E5)</f>
        <v>EDF Energy Networks</v>
      </c>
    </row>
    <row r="7" spans="1:5">
      <c r="E7" s="21" t="s">
        <v>19</v>
      </c>
    </row>
    <row r="8" spans="1:5">
      <c r="E8" s="4"/>
    </row>
    <row r="9" spans="1:5" ht="12.75" customHeight="1"/>
    <row r="10" spans="1:5">
      <c r="B10" s="15" t="s">
        <v>0</v>
      </c>
      <c r="C10" s="8" t="s">
        <v>30</v>
      </c>
      <c r="D10" s="8" t="s">
        <v>24</v>
      </c>
      <c r="E10" s="8" t="s">
        <v>23</v>
      </c>
    </row>
    <row r="11" spans="1:5" ht="25.5">
      <c r="B11" s="17" t="s">
        <v>1</v>
      </c>
      <c r="C11" s="20" t="str">
        <f>IF('Project Registration'!C11="","",'Project Registration'!C11)</f>
        <v xml:space="preserve">Demonstrating the benefits of short-term discharge energy storage on an 11kV distribution network </v>
      </c>
      <c r="D11" s="20"/>
      <c r="E11" s="20" t="s">
        <v>25</v>
      </c>
    </row>
    <row r="12" spans="1:5" ht="255">
      <c r="B12" s="17" t="s">
        <v>2</v>
      </c>
      <c r="C12" s="20" t="str">
        <f>IF('Project Registration'!C12="","",'Project Registration'!C12)</f>
        <v xml:space="preserve">Electrical storage offers one means to manage intermittent demand and intermittent generation on a distribution network within existing network constraints, principally thermal capacity.
EDF Energy Networks has previously explored with Durham University and ABB the benefits that storage can offer in managing intermittent generation.  As a result EDF Energy Networks is purchasing a Li-Ion storage device which will be commissioned in September 2010.
This project will take the existing results from network simulations and validate them by running progressive experiments on the storage device itself, throughout a number of seasonal, load and generation output variations on the network.
</v>
      </c>
      <c r="D12" s="28" t="s">
        <v>54</v>
      </c>
      <c r="E12" s="28" t="s">
        <v>63</v>
      </c>
    </row>
    <row r="13" spans="1:5" ht="409.5" customHeight="1">
      <c r="B13" s="17" t="s">
        <v>3</v>
      </c>
      <c r="C13" s="20" t="str">
        <f>IF('Project Registration'!C13="","",'Project Registration'!C13)</f>
        <v>Martham primary substation is an example of a primary substation on EDF Energy Networks’ 11kV network which has distributed generation (DG) attached.  This comprises a wind farm with 10 turbines, each of 200kW generating capacity.  Whilst the network is robust to all current combinations of load and generation, future load growth or additional generation would eventually push thermal capacities to the point of requiring reinforcement.
The objectives of this project are to:
• Perform validation of the storage device’s capabilities with respect to data sheet performance, when installed on a real network.  Specifically, the efficiency of the device will be measured;
• Demonstrate load-shifting within the limits of the device capability (200kWh, 1 hour discharge duration);
• Understand the extent to which these interventions could be scaled up to manage larger quantities of demand or generation;
• Validate a number of existing use-cases which have been proposed and simulated, rank their usefulness and understand their relative value to the DNO and to an intermittent generator;
• Understand the potential lifetime of the device;
• Embed the learning into a design tool for network planners, and into dissemination material for the UK DNO community; and
• Propose next steps.
Durham University will suggest a number of modes of operation based on their previous simulations, which have shown potential benefits in relieving thermally stressed components, reducing technical losses, reducing reverse power flow, and preserving headroom for further DG to join the network.  Each mode will be verified by ABB and EDF Energy Networks’ Control before being trialled.
Equipment and commissioning costs have already been provisioned and are out-of-scope of this project.</v>
      </c>
      <c r="D13" s="20"/>
      <c r="E13" s="20" t="s">
        <v>25</v>
      </c>
    </row>
    <row r="14" spans="1:5" ht="165.75">
      <c r="B14" s="17" t="s">
        <v>36</v>
      </c>
      <c r="C14" s="20" t="str">
        <f>IF('Project Registration'!C14="","",'Project Registration'!C14)</f>
        <v xml:space="preserve">The project will have succeeded if the partners are able to:
• Validate, and if necessary update and re-run existing network simulations of a number of use-cases;
• Report practical, measured performance of storage with respect to data sheet performance;
• Report on any practical difficulties encountered and new operating practices required to manage a storage device on the 11kV network;
• Categorise use-cases for storage on the 11kV network into those of most value and those which only offer diminishing returns; and
• Indicate the conditions under which storage may present a compelling option (such as network characteristics, and the level of fund-sharing with other actors).  
</v>
      </c>
      <c r="D14" s="20"/>
      <c r="E14" s="20" t="s">
        <v>25</v>
      </c>
    </row>
    <row r="15" spans="1:5">
      <c r="B15" s="7" t="s">
        <v>26</v>
      </c>
      <c r="C15" s="7">
        <f>IF('Project Registration'!C15="","",'Project Registration'!C15)</f>
        <v>7</v>
      </c>
      <c r="D15" s="4"/>
      <c r="E15" s="4"/>
    </row>
    <row r="16" spans="1:5" ht="388.5" customHeight="1">
      <c r="B16" s="2" t="s">
        <v>6</v>
      </c>
      <c r="C16" s="27">
        <f>IF('Project Registration'!C16="","",'Project Registration'!C16)</f>
        <v>41183</v>
      </c>
      <c r="D16" s="31">
        <v>41670</v>
      </c>
      <c r="E16" s="31" t="s">
        <v>64</v>
      </c>
    </row>
    <row r="17" spans="2:5" ht="102" customHeight="1">
      <c r="B17" s="2" t="s">
        <v>20</v>
      </c>
      <c r="C17" s="7" t="s">
        <v>44</v>
      </c>
      <c r="D17" s="4" t="s">
        <v>25</v>
      </c>
      <c r="E17" s="4" t="s">
        <v>25</v>
      </c>
    </row>
    <row r="18" spans="2:5" ht="99" customHeight="1">
      <c r="B18" s="2" t="s">
        <v>38</v>
      </c>
      <c r="C18" s="7" t="s">
        <v>45</v>
      </c>
      <c r="D18" s="28" t="s">
        <v>25</v>
      </c>
      <c r="E18" s="4" t="s">
        <v>25</v>
      </c>
    </row>
    <row r="19" spans="2:5" ht="204.75" customHeight="1">
      <c r="B19" s="2" t="s">
        <v>4</v>
      </c>
      <c r="C19" s="7" t="s">
        <v>57</v>
      </c>
      <c r="D19" s="4" t="s">
        <v>25</v>
      </c>
      <c r="E19" s="4" t="s">
        <v>25</v>
      </c>
    </row>
    <row r="20" spans="2:5" ht="280.5">
      <c r="B20" s="2" t="s">
        <v>5</v>
      </c>
      <c r="C20" s="7" t="s">
        <v>48</v>
      </c>
      <c r="D20" s="30" t="s">
        <v>60</v>
      </c>
      <c r="E20" s="29" t="s">
        <v>56</v>
      </c>
    </row>
    <row r="21" spans="2:5" ht="102" customHeight="1">
      <c r="B21" s="2" t="s">
        <v>17</v>
      </c>
      <c r="C21" s="7" t="s">
        <v>49</v>
      </c>
      <c r="D21" s="4" t="s">
        <v>25</v>
      </c>
      <c r="E21" s="4" t="s">
        <v>25</v>
      </c>
    </row>
    <row r="22" spans="2:5" ht="88.5" customHeight="1">
      <c r="B22" s="2" t="s">
        <v>18</v>
      </c>
      <c r="C22" s="7" t="s">
        <v>58</v>
      </c>
      <c r="D22" s="4" t="s">
        <v>25</v>
      </c>
      <c r="E22" s="4" t="s">
        <v>25</v>
      </c>
    </row>
    <row r="23" spans="2:5">
      <c r="B23" s="2" t="s">
        <v>39</v>
      </c>
      <c r="C23" s="7" t="s">
        <v>28</v>
      </c>
      <c r="D23" s="4"/>
      <c r="E23" s="4"/>
    </row>
    <row r="24" spans="2:5">
      <c r="B24" s="23"/>
      <c r="C24" s="13"/>
    </row>
    <row r="25" spans="2:5">
      <c r="B25" s="8" t="s">
        <v>7</v>
      </c>
      <c r="C25" s="8" t="s">
        <v>30</v>
      </c>
      <c r="D25" s="8" t="s">
        <v>24</v>
      </c>
      <c r="E25" s="8" t="s">
        <v>23</v>
      </c>
    </row>
    <row r="26" spans="2:5" ht="27" customHeight="1">
      <c r="B26" s="20" t="s">
        <v>8</v>
      </c>
      <c r="C26" s="20">
        <v>0</v>
      </c>
      <c r="D26" s="20">
        <v>0</v>
      </c>
      <c r="E26" s="20" t="s">
        <v>25</v>
      </c>
    </row>
    <row r="27" spans="2:5" ht="26.25" customHeight="1">
      <c r="B27" s="20" t="s">
        <v>29</v>
      </c>
      <c r="C27" s="20">
        <v>225000</v>
      </c>
      <c r="D27" s="20">
        <v>225000</v>
      </c>
      <c r="E27" s="20" t="s">
        <v>25</v>
      </c>
    </row>
    <row r="28" spans="2:5">
      <c r="B28" s="11"/>
      <c r="C28" s="12"/>
    </row>
    <row r="29" spans="2:5">
      <c r="B29" s="15" t="s">
        <v>16</v>
      </c>
      <c r="C29" s="8" t="s">
        <v>30</v>
      </c>
      <c r="D29" s="8" t="s">
        <v>24</v>
      </c>
      <c r="E29" s="8" t="s">
        <v>23</v>
      </c>
    </row>
    <row r="30" spans="2:5" ht="38.25">
      <c r="B30" s="3" t="s">
        <v>34</v>
      </c>
      <c r="C30" s="7" t="s">
        <v>27</v>
      </c>
      <c r="D30" s="4"/>
      <c r="E30" s="4" t="s">
        <v>25</v>
      </c>
    </row>
    <row r="31" spans="2:5" ht="86.25" customHeight="1">
      <c r="B31" s="3" t="s">
        <v>14</v>
      </c>
      <c r="C31" s="7" t="s">
        <v>55</v>
      </c>
      <c r="D31" s="4"/>
      <c r="E31" s="4" t="s">
        <v>25</v>
      </c>
    </row>
    <row r="32" spans="2:5">
      <c r="B32" s="11"/>
      <c r="C32" s="13"/>
    </row>
    <row r="33" spans="2:5">
      <c r="B33" s="15" t="s">
        <v>9</v>
      </c>
      <c r="C33" s="8" t="s">
        <v>30</v>
      </c>
      <c r="D33" s="8" t="s">
        <v>24</v>
      </c>
      <c r="E33" s="8" t="s">
        <v>23</v>
      </c>
    </row>
    <row r="34" spans="2:5" ht="191.25">
      <c r="B34" s="3" t="s">
        <v>10</v>
      </c>
      <c r="C34" s="7" t="s">
        <v>52</v>
      </c>
      <c r="D34" s="29" t="s">
        <v>61</v>
      </c>
      <c r="E34" s="29" t="s">
        <v>62</v>
      </c>
    </row>
    <row r="35" spans="2:5" ht="63.75">
      <c r="B35" s="3" t="s">
        <v>35</v>
      </c>
      <c r="C35" s="7" t="s">
        <v>27</v>
      </c>
      <c r="D35" s="4" t="s">
        <v>25</v>
      </c>
      <c r="E35" s="4" t="s">
        <v>25</v>
      </c>
    </row>
    <row r="36" spans="2:5" ht="51">
      <c r="B36" s="3" t="s">
        <v>59</v>
      </c>
      <c r="C36" s="7" t="s">
        <v>27</v>
      </c>
      <c r="D36" s="4" t="s">
        <v>25</v>
      </c>
      <c r="E36" s="4" t="s">
        <v>25</v>
      </c>
    </row>
    <row r="37" spans="2:5">
      <c r="B37" s="11"/>
      <c r="C37" s="13"/>
    </row>
    <row r="38" spans="2:5">
      <c r="B38" s="16" t="s">
        <v>11</v>
      </c>
      <c r="C38" s="8" t="s">
        <v>30</v>
      </c>
      <c r="D38" s="8" t="s">
        <v>24</v>
      </c>
      <c r="E38" s="8" t="s">
        <v>23</v>
      </c>
    </row>
    <row r="39" spans="2:5" ht="25.5">
      <c r="B39" s="19" t="s">
        <v>12</v>
      </c>
      <c r="C39" s="20" t="s">
        <v>27</v>
      </c>
      <c r="D39" s="20"/>
      <c r="E39" s="20" t="s">
        <v>25</v>
      </c>
    </row>
    <row r="40" spans="2:5" ht="300" customHeight="1">
      <c r="B40" s="18" t="s">
        <v>21</v>
      </c>
      <c r="C40" s="20" t="s">
        <v>51</v>
      </c>
      <c r="D40" s="20"/>
      <c r="E40" s="20" t="s">
        <v>25</v>
      </c>
    </row>
  </sheetData>
  <phoneticPr fontId="4" type="noConversion"/>
  <dataValidations count="4">
    <dataValidation allowBlank="1" showInputMessage="1" showErrorMessage="1" prompt="The DNO must set out all payments that it proposes to make to any Related Undertaking. This should  include any marginal operating costs of running existing DNO owned generation or storage plants that are solely necessary for the purposes of the Project." sqref="D34"/>
    <dataValidation type="list" allowBlank="1" showInputMessage="1" showErrorMessage="1" prompt="Yes/No" sqref="D23 D30">
      <formula1>$D$2:$E$2</formula1>
    </dataValidation>
    <dataValidation allowBlank="1" showInputMessage="1" showErrorMessage="1" prompt="For Ofgem to complete" sqref="E8"/>
    <dataValidation allowBlank="1" showInputMessage="1" showErrorMessage="1" prompt="The TRL(s) of the project should be stated. It must lie between 5 to 8." sqref="D15"/>
  </dataValidations>
  <pageMargins left="0.70866141732283472" right="0.70866141732283472" top="0.74803149606299213" bottom="0.74803149606299213" header="0.31496062992125984" footer="0.31496062992125984"/>
  <pageSetup paperSize="9" scale="42" fitToHeight="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ther" ma:contentTypeID="0x0101001B29A5457858BB40B9775B98A0F7A81700D261DFF2EF3ACE4E9E279116AB267154" ma:contentTypeVersion="21" ma:contentTypeDescription="Any item containing internal Ofgem or external information" ma:contentTypeScope="" ma:versionID="b65fb0b31c67f504c40214316aa48255">
  <xsd:schema xmlns:xsd="http://www.w3.org/2001/XMLSchema" xmlns:p="http://schemas.microsoft.com/office/2006/metadata/properties" xmlns:ns2="2cd398cc-5242-4f22-a36e-b22b9499e21b" targetNamespace="http://schemas.microsoft.com/office/2006/metadata/properties" ma:root="true" ma:fieldsID="40461a13e27aa3ffa7eccde2fe4495d2" ns2:_="">
    <xsd:import namespace="2cd398cc-5242-4f22-a36e-b22b9499e21b"/>
    <xsd:element name="properties">
      <xsd:complexType>
        <xsd:sequence>
          <xsd:element name="documentManagement">
            <xsd:complexType>
              <xsd:all>
                <xsd:element ref="ns2:Publication_x0020_Date_x003a_"/>
                <xsd:element ref="ns2:_x003a_"/>
                <xsd:element ref="ns2:_x003a__x003a_"/>
                <xsd:element ref="ns2:Work_x0020_Area"/>
                <xsd:element ref="ns2:Closing_x0020_Date" minOccurs="0"/>
                <xsd:element ref="ns2:Overview" minOccurs="0"/>
                <xsd:element ref="ns2:Ref_x0020_No_x0020_New" minOccurs="0"/>
              </xsd:all>
            </xsd:complexType>
          </xsd:element>
        </xsd:sequence>
      </xsd:complexType>
    </xsd:element>
  </xsd:schema>
  <xsd:schema xmlns:xsd="http://www.w3.org/2001/XMLSchema" xmlns:dms="http://schemas.microsoft.com/office/2006/documentManagement/types" targetNamespace="2cd398cc-5242-4f22-a36e-b22b9499e21b" elementFormDefault="qualified">
    <xsd:import namespace="http://schemas.microsoft.com/office/2006/documentManagement/types"/>
    <xsd:element name="Publication_x0020_Date_x003a_" ma:index="1" ma:displayName="Publication Date:" ma:default="[today]" ma:description="Publication Date:" ma:format="DateOnly" ma:internalName="Publication_x0020_Date_x003A_">
      <xsd:simpleType>
        <xsd:restriction base="dms:DateTime"/>
      </xsd:simpleType>
    </xsd:element>
    <xsd:element name="_x003a_" ma:index="3" ma:displayName=":" ma:default="" ma:description="To display documents in tables. Also to group them together eg Responses with a Consultation Doc.  The format is YYYY/MM/DD - Title - Ref No &#10;(keep the Title part short and use copy and paste to ensure grouping works - check in Publication view)" ma:internalName="_x003A_">
      <xsd:simpleType>
        <xsd:restriction base="dms:Text">
          <xsd:maxLength value="112"/>
        </xsd:restriction>
      </xsd:simpleType>
    </xsd:element>
    <xsd:element name="_x003a__x003a_" ma:index="4" ma:displayName="::" ma:default="" ma:description="Used to place Subsidiary Documents and Responses in the 'More Information' table, with Subsidiary Documents first" ma:format="Dropdown" ma:internalName="_x003A__x003A_">
      <xsd:simpleType>
        <xsd:restriction base="dms:Choice">
          <xsd:enumeration value="- Main Document"/>
          <xsd:enumeration value="- Subsidiary Document"/>
          <xsd:enumeration value="Response"/>
        </xsd:restriction>
      </xsd:simpleType>
    </xsd:element>
    <xsd:element name="Work_x0020_Area" ma:index="5" ma:displayName="Work Area" ma:description="Choose from the drop-down list" ma:format="Dropdown" ma:internalName="Work_x0020_Area">
      <xsd:simpleType>
        <xsd:restriction base="dms:Choice">
          <xsd:enumeration value="Better Regulation"/>
          <xsd:enumeration value="Careers"/>
          <xsd:enumeration value="Connections"/>
          <xsd:enumeration value="Corporate Planning"/>
          <xsd:enumeration value="Electricity Codes"/>
          <xsd:enumeration value="Electricity Distribution"/>
          <xsd:enumeration value="Enforcement"/>
          <xsd:enumeration value="Environment"/>
          <xsd:enumeration value="Europe"/>
          <xsd:enumeration value="Freedom of Information"/>
          <xsd:enumeration value="Gas Codes"/>
          <xsd:enumeration value="Gas Distribution"/>
          <xsd:enumeration value="Licensing"/>
          <xsd:enumeration value="Ofgem's Role"/>
          <xsd:enumeration value="Offshore Transmission"/>
          <xsd:enumeration value="Project Discovery"/>
          <xsd:enumeration value="Retail Markets"/>
          <xsd:enumeration value="RPI-X@20"/>
          <xsd:enumeration value="Smaller Generators"/>
          <xsd:enumeration value="Social Action"/>
          <xsd:enumeration value="Smarter Markets"/>
          <xsd:enumeration value="Sustainable Development"/>
          <xsd:enumeration value="Technical"/>
          <xsd:enumeration value="Transmission"/>
          <xsd:enumeration value="Vulnerable Consumers"/>
          <xsd:enumeration value="Wholesale Markets"/>
        </xsd:restriction>
      </xsd:simpleType>
    </xsd:element>
    <xsd:element name="Closing_x0020_Date" ma:index="6" nillable="true" ma:displayName="Closing Date" ma:default="" ma:format="DateOnly" ma:internalName="Closing_x0020_Date">
      <xsd:simpleType>
        <xsd:restriction base="dms:DateTime"/>
      </xsd:simpleType>
    </xsd:element>
    <xsd:element name="Overview" ma:index="7" nillable="true" ma:displayName="Overview" ma:default="" ma:description="This is a short overview of the document or item" ma:internalName="Overview" ma:readOnly="false">
      <xsd:simpleType>
        <xsd:restriction base="dms:Note"/>
      </xsd:simpleType>
    </xsd:element>
    <xsd:element name="Ref_x0020_No_x0020_New" ma:index="15" nillable="true" ma:displayName="Ref No" ma:description="This Reference number is allocated by Communications for significant Ofgem publications" ma:internalName="Ref_x0020_No_x0020_New" ma:readOnly="false">
      <xsd:simpleType>
        <xsd:restriction base="dms:Text">
          <xsd:maxLength value="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axOccurs="1" ma:index="2" ma:displayName="Title"/>
        <xsd:element ref="dc:subject" minOccurs="0" maxOccurs="1"/>
        <xsd:element ref="dc:description" minOccurs="0" maxOccurs="1"/>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documentManagement>
    <Work_x0020_Area xmlns="2cd398cc-5242-4f22-a36e-b22b9499e21b">Electricity Distribution</Work_x0020_Area>
    <_x003a__x003a_ xmlns="2cd398cc-5242-4f22-a36e-b22b9499e21b">- Main Document</_x003a__x003a_>
    <Ref_x0020_No_x0020_New xmlns="2cd398cc-5242-4f22-a36e-b22b9499e21b" xsi:nil="true"/>
    <Overview xmlns="2cd398cc-5242-4f22-a36e-b22b9499e21b">This project registration proforma has been amended to reflect changes in the project.</Overview>
    <Closing_x0020_Date xmlns="2cd398cc-5242-4f22-a36e-b22b9499e21b" xsi:nil="true"/>
    <_x003a_ xmlns="2cd398cc-5242-4f22-a36e-b22b9499e21b">2010/10/07 - EDFE First Tier LCN Project EDFET 1001</_x003a_>
    <Publication_x0020_Date_x003a_ xmlns="2cd398cc-5242-4f22-a36e-b22b9499e21b">2013-07-11T00:00:00+00:00</Publication_x0020_Date_x003a_>
  </documentManagement>
</p:properties>
</file>

<file path=customXml/itemProps1.xml><?xml version="1.0" encoding="utf-8"?>
<ds:datastoreItem xmlns:ds="http://schemas.openxmlformats.org/officeDocument/2006/customXml" ds:itemID="{6C31B426-3798-41B3-920F-078F776F3A6A}"/>
</file>

<file path=customXml/itemProps2.xml><?xml version="1.0" encoding="utf-8"?>
<ds:datastoreItem xmlns:ds="http://schemas.openxmlformats.org/officeDocument/2006/customXml" ds:itemID="{BFF7EFDC-5CBA-4E01-A942-2B084B6D26C9}"/>
</file>

<file path=customXml/itemProps3.xml><?xml version="1.0" encoding="utf-8"?>
<ds:datastoreItem xmlns:ds="http://schemas.openxmlformats.org/officeDocument/2006/customXml" ds:itemID="{E9AD4ED4-9546-45E1-AED9-83D68108462E}"/>
</file>

<file path=customXml/itemProps4.xml><?xml version="1.0" encoding="utf-8"?>
<ds:datastoreItem xmlns:ds="http://schemas.openxmlformats.org/officeDocument/2006/customXml" ds:itemID="{21F52167-EA04-469A-906F-94785AE6F1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Project Registration</vt:lpstr>
      <vt:lpstr>Project Changes</vt:lpstr>
    </vt:vector>
  </TitlesOfParts>
  <Company>Ofgem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Amended Proforma: First Tier Project Registration: EDFT1001: Demonstrating the benefits of short-term discharge energy storage on an 11kV distribution network</dc:title>
  <dc:creator>Ofgem</dc:creator>
  <cp:keywords/>
  <cp:lastModifiedBy>%USERNAME%</cp:lastModifiedBy>
  <cp:lastPrinted>2012-11-09T10:00:23Z</cp:lastPrinted>
  <dcterms:created xsi:type="dcterms:W3CDTF">2010-02-10T15:31:47Z</dcterms:created>
  <dcterms:modified xsi:type="dcterms:W3CDTF">2013-07-11T16:03:22Z</dcterms:modified>
  <cp:contentType>Other</cp:contentType>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0x0101001B29A5457858BB40B9775B98A0F7A81700D261DFF2EF3ACE4E9E279116AB267154</vt:lpwstr>
  </property>
  <property fmtid="{D5CDD505-2E9C-101B-9397-08002B2CF9AE}" pid="3" name="Classification">
    <vt:lpwstr>Unclassified</vt:lpwstr>
  </property>
  <property fmtid="{D5CDD505-2E9C-101B-9397-08002B2CF9AE}" pid="4" name="_Status">
    <vt:lpwstr>Draft</vt:lpwstr>
  </property>
  <property fmtid="{D5CDD505-2E9C-101B-9397-08002B2CF9AE}" pid="5" name="Organisation">
    <vt:lpwstr>Choose an Organisation</vt:lpwstr>
  </property>
  <property fmtid="{D5CDD505-2E9C-101B-9397-08002B2CF9AE}" pid="7" name="ContentType">
    <vt:lpwstr>Other</vt:lpwstr>
  </property>
  <property fmtid="{D5CDD505-2E9C-101B-9397-08002B2CF9AE}" pid="8" name="Work Area">
    <vt:lpwstr>Electricity Distribution</vt:lpwstr>
  </property>
  <property fmtid="{D5CDD505-2E9C-101B-9397-08002B2CF9AE}" pid="9" name="::">
    <vt:lpwstr>-Main Document</vt:lpwstr>
  </property>
  <property fmtid="{D5CDD505-2E9C-101B-9397-08002B2CF9AE}" pid="10" name="Overview">
    <vt:lpwstr>This project registration proforma has been amended to reflect changes in the project.</vt:lpwstr>
  </property>
  <property fmtid="{D5CDD505-2E9C-101B-9397-08002B2CF9AE}" pid="11" name="Closing Date">
    <vt:lpwstr>1999-11-30T00:00:00+00:00</vt:lpwstr>
  </property>
  <property fmtid="{D5CDD505-2E9C-101B-9397-08002B2CF9AE}" pid="12" name=":">
    <vt:lpwstr>2012/11/26 Amended Proforma: First Tier Project Registration: EDFT1001</vt:lpwstr>
  </property>
  <property fmtid="{D5CDD505-2E9C-101B-9397-08002B2CF9AE}" pid="13" name="Publication Date:">
    <vt:lpwstr>2012-11-25T23:00:00+00:00</vt:lpwstr>
  </property>
  <property fmtid="{D5CDD505-2E9C-101B-9397-08002B2CF9AE}" pid="14" name="Applicable Start Date">
    <vt:lpwstr>2013-07-11T17:02:53Z</vt:lpwstr>
  </property>
  <property fmtid="{D5CDD505-2E9C-101B-9397-08002B2CF9AE}" pid="15" name="Applicable Duration">
    <vt:lpwstr>-</vt:lpwstr>
  </property>
</Properties>
</file>