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14955" windowHeight="7680"/>
  </bookViews>
  <sheets>
    <sheet name="Project Changes" sheetId="4" r:id="rId1"/>
  </sheets>
  <externalReferences>
    <externalReference r:id="rId2"/>
  </externalReferences>
  <calcPr calcId="125725"/>
</workbook>
</file>

<file path=xl/calcChain.xml><?xml version="1.0" encoding="utf-8"?>
<calcChain xmlns="http://schemas.openxmlformats.org/spreadsheetml/2006/main">
  <c r="C40" i="4"/>
  <c r="D40" s="1"/>
  <c r="C39"/>
  <c r="D39" s="1"/>
  <c r="C36"/>
  <c r="C35"/>
  <c r="C34"/>
  <c r="C31"/>
  <c r="C30"/>
  <c r="D27"/>
  <c r="C27"/>
  <c r="D26"/>
  <c r="C26"/>
  <c r="C23"/>
  <c r="C22"/>
  <c r="C21"/>
  <c r="C20"/>
  <c r="C19"/>
  <c r="C18"/>
  <c r="C17"/>
  <c r="C16"/>
  <c r="C15"/>
  <c r="C14"/>
  <c r="D14" s="1"/>
  <c r="C13"/>
  <c r="D13" s="1"/>
  <c r="C12"/>
  <c r="D12" s="1"/>
  <c r="C11"/>
  <c r="D11" s="1"/>
</calcChain>
</file>

<file path=xl/sharedStrings.xml><?xml version="1.0" encoding="utf-8"?>
<sst xmlns="http://schemas.openxmlformats.org/spreadsheetml/2006/main" count="60" uniqueCount="39">
  <si>
    <t>Tier1</t>
  </si>
  <si>
    <t>First Tier LCN Project Changes</t>
  </si>
  <si>
    <t>Yes</t>
  </si>
  <si>
    <t>No</t>
  </si>
  <si>
    <t>DNO(s)</t>
  </si>
  <si>
    <t>Western Power Distribution</t>
  </si>
  <si>
    <t>Change date</t>
  </si>
  <si>
    <t>Project description</t>
  </si>
  <si>
    <t>Registration details</t>
  </si>
  <si>
    <t>Updated details</t>
  </si>
  <si>
    <t>Reason for changes</t>
  </si>
  <si>
    <t>Project title</t>
  </si>
  <si>
    <t>N/A</t>
  </si>
  <si>
    <t>Project background</t>
  </si>
  <si>
    <t>Scope and objectives</t>
  </si>
  <si>
    <t>Success criteria</t>
  </si>
  <si>
    <t>TRL(s)</t>
  </si>
  <si>
    <t>Predicted end date</t>
  </si>
  <si>
    <t xml:space="preserve">The Project has suffered a number of delays:
1. The delivery of the EDMI meters took significantly longer than forecasted.  
• The quoted delivery time was 8 weeks &amp; shipping, 
• The meters took 23 weeks &amp; shipping to be built, configured and tested. 
The meters selected for the PV impact on Suburban networks were selected due to their wide range of functionality making them suitable for a wide range of network monitoring applications.  The meters selected have shown to be very complex with a limited processor power causing problems setting them up and further problems recovering data.  Within EDMI, there is no significant expertise within the UK for detailed configuring of the meters.
2. The Central Networks New Connections team were due to install the meters during the summer 2011.  Due to the delayed delivery of the meters and the acquisition of of Central Networks to PPL the allocated New Connections delivery team were transferred to new delivery teams and unable to commit to the install the substation monitoring in their new teams.
3. An alternative delivery team started installing the monitoring in January 2012, the installations was finalised in February 2012 due to modifications of the installation kit being required at some sites.
4. Manual downloads of data at all sites was available from May 2012, remote recovery of data was not responding.
5. The original recovery of data was planned through E.ON smart metering due to the sale and separation of IT systems they were unable to support this function.  Several companies were approached to recover data.  The costs were significant due to the small number of meters and high start-up costs associated with calibration and testing. 
6. The meters although ordered with GPRS capability and modems were unable to support this method of communications.  After 4 months of debugging it was confirmed the set up was missing a section of code from the initial factory installation.
7. The meters are now installed and remotely recovering data, WPD would like to extend the trial by 12 months to recover data.
</t>
  </si>
  <si>
    <t>External Collaborators and external funding</t>
  </si>
  <si>
    <t xml:space="preserve">Solutions </t>
  </si>
  <si>
    <t>Potential for new learning</t>
  </si>
  <si>
    <t>Risks</t>
  </si>
  <si>
    <t>Scale of Project</t>
  </si>
  <si>
    <t>Geographic area</t>
  </si>
  <si>
    <t>Does the Project involve customer engagement?</t>
  </si>
  <si>
    <t>Funding</t>
  </si>
  <si>
    <t>Revenue allowed for within the DPCR5 settlement (£)</t>
  </si>
  <si>
    <t>Indication of the total Allowable First Tier Project Expenditure (£)</t>
  </si>
  <si>
    <t>Publication</t>
  </si>
  <si>
    <t>Does the DNO provide Ofgem with consent to publish its First Tier LCN Project Changes Pro-forma in full?</t>
  </si>
  <si>
    <t>If not, please justify which parts the DNO considers to be confidential</t>
  </si>
  <si>
    <t>Related Undertakings</t>
  </si>
  <si>
    <t>Payments to Related Undertakings (£)</t>
  </si>
  <si>
    <t>If a payment is to be made to any Related Undertaking that is a Distribution System User, have the same terms been offered to similar Distribution System Users of the part of the network that is within the project boundary?</t>
  </si>
  <si>
    <t>Has the DNO used reasonable endeavours to make the opportunity available to similar Distribution System Users of the part of the network that is within the project boundary?</t>
  </si>
  <si>
    <t>IPR arrangements</t>
  </si>
  <si>
    <t>If IPRs are generated, will they conform to the default IPR arrangements set out in the LCN Fund Governance Document?</t>
  </si>
  <si>
    <t>If no, then please provide a compelling justification for the project being approved</t>
  </si>
</sst>
</file>

<file path=xl/styles.xml><?xml version="1.0" encoding="utf-8"?>
<styleSheet xmlns="http://schemas.openxmlformats.org/spreadsheetml/2006/main">
  <fonts count="6">
    <font>
      <sz val="10"/>
      <color theme="1"/>
      <name val="Verdana"/>
      <family val="2"/>
    </font>
    <font>
      <b/>
      <sz val="10"/>
      <color theme="1"/>
      <name val="Verdana"/>
      <family val="2"/>
    </font>
    <font>
      <sz val="10"/>
      <color indexed="8"/>
      <name val="Verdana"/>
      <family val="2"/>
    </font>
    <font>
      <sz val="10"/>
      <color indexed="44"/>
      <name val="Verdana"/>
      <family val="2"/>
    </font>
    <font>
      <b/>
      <sz val="20"/>
      <color indexed="8"/>
      <name val="Verdana"/>
      <family val="2"/>
    </font>
    <font>
      <b/>
      <sz val="10"/>
      <color indexed="8"/>
      <name val="Verdana"/>
      <family val="2"/>
    </font>
  </fonts>
  <fills count="8">
    <fill>
      <patternFill patternType="none"/>
    </fill>
    <fill>
      <patternFill patternType="gray125"/>
    </fill>
    <fill>
      <patternFill patternType="solid">
        <fgColor indexed="27"/>
        <bgColor indexed="64"/>
      </patternFill>
    </fill>
    <fill>
      <patternFill patternType="solid">
        <fgColor indexed="44"/>
        <bgColor indexed="64"/>
      </patternFill>
    </fill>
    <fill>
      <patternFill patternType="solid">
        <fgColor theme="3" tint="0.79998168889431442"/>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6">
    <xf numFmtId="0" fontId="0" fillId="0" borderId="0" xfId="0"/>
    <xf numFmtId="0" fontId="0" fillId="2" borderId="0" xfId="0" applyFill="1"/>
    <xf numFmtId="0" fontId="3" fillId="3" borderId="0" xfId="0" applyFont="1" applyFill="1"/>
    <xf numFmtId="0" fontId="4" fillId="3" borderId="0" xfId="0" applyFont="1" applyFill="1" applyAlignment="1">
      <alignment vertical="center"/>
    </xf>
    <xf numFmtId="0" fontId="0" fillId="3" borderId="0" xfId="0" applyFill="1"/>
    <xf numFmtId="0" fontId="1" fillId="4" borderId="1" xfId="0" applyFont="1" applyFill="1" applyBorder="1" applyAlignment="1" applyProtection="1">
      <alignment vertical="top" wrapText="1"/>
    </xf>
    <xf numFmtId="0" fontId="0" fillId="4" borderId="1" xfId="0" applyFill="1" applyBorder="1" applyAlignment="1" applyProtection="1">
      <alignment vertical="top" wrapText="1"/>
    </xf>
    <xf numFmtId="0" fontId="1" fillId="5" borderId="1" xfId="0" applyFont="1" applyFill="1" applyBorder="1" applyAlignment="1">
      <alignment vertical="top"/>
    </xf>
    <xf numFmtId="0" fontId="0" fillId="5" borderId="1" xfId="0" applyFill="1" applyBorder="1" applyAlignment="1" applyProtection="1">
      <alignment vertical="top" wrapText="1"/>
      <protection locked="0"/>
    </xf>
    <xf numFmtId="0" fontId="5" fillId="6" borderId="2" xfId="0" applyFont="1" applyFill="1" applyBorder="1" applyAlignment="1">
      <alignment vertical="top"/>
    </xf>
    <xf numFmtId="0" fontId="5" fillId="6" borderId="1" xfId="0" applyFont="1" applyFill="1" applyBorder="1" applyAlignment="1">
      <alignment vertical="top"/>
    </xf>
    <xf numFmtId="0" fontId="0" fillId="4" borderId="1" xfId="0" applyFill="1" applyBorder="1" applyAlignment="1">
      <alignment vertical="top"/>
    </xf>
    <xf numFmtId="0" fontId="0" fillId="5" borderId="1" xfId="0" applyFill="1" applyBorder="1" applyAlignment="1" applyProtection="1">
      <alignment vertical="top" wrapText="1"/>
    </xf>
    <xf numFmtId="0" fontId="0" fillId="5" borderId="1" xfId="0" applyFill="1" applyBorder="1" applyAlignment="1">
      <alignment vertical="top"/>
    </xf>
    <xf numFmtId="14" fontId="0" fillId="5" borderId="1" xfId="0" applyNumberFormat="1" applyFill="1" applyBorder="1" applyAlignment="1" applyProtection="1">
      <alignment vertical="top" wrapText="1"/>
    </xf>
    <xf numFmtId="0" fontId="0" fillId="2" borderId="0" xfId="0" applyFill="1" applyBorder="1" applyAlignment="1">
      <alignment vertical="top"/>
    </xf>
    <xf numFmtId="0" fontId="0" fillId="2" borderId="0" xfId="0" applyFill="1" applyBorder="1"/>
    <xf numFmtId="0" fontId="0" fillId="2" borderId="3" xfId="0" applyFill="1" applyBorder="1" applyAlignment="1">
      <alignment vertical="top"/>
    </xf>
    <xf numFmtId="0" fontId="0" fillId="2" borderId="3" xfId="0" applyFill="1" applyBorder="1"/>
    <xf numFmtId="0" fontId="0" fillId="7" borderId="1" xfId="0" applyFill="1" applyBorder="1" applyAlignment="1">
      <alignment vertical="top" wrapText="1"/>
    </xf>
    <xf numFmtId="0" fontId="0" fillId="7" borderId="1" xfId="0" applyFill="1" applyBorder="1" applyAlignment="1" applyProtection="1">
      <alignment vertical="top" wrapText="1"/>
    </xf>
    <xf numFmtId="0" fontId="0" fillId="7" borderId="1" xfId="0" applyFill="1" applyBorder="1" applyAlignment="1" applyProtection="1">
      <alignment vertical="top" wrapText="1"/>
      <protection locked="0"/>
    </xf>
    <xf numFmtId="0" fontId="0" fillId="5" borderId="1" xfId="0" applyFill="1" applyBorder="1" applyAlignment="1">
      <alignment vertical="top" wrapText="1"/>
    </xf>
    <xf numFmtId="0" fontId="5" fillId="6" borderId="2" xfId="0" applyFont="1" applyFill="1" applyBorder="1" applyAlignment="1"/>
    <xf numFmtId="0" fontId="0" fillId="4" borderId="4" xfId="0" applyFill="1" applyBorder="1" applyAlignment="1">
      <alignment vertical="top" wrapText="1"/>
    </xf>
    <xf numFmtId="0" fontId="0" fillId="4" borderId="1" xfId="0" applyFill="1" applyBorder="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Documents%20and%20Settings/PontinA/Desktop/CNT1001-%20-Tier%201%20Proforma%20-%20%20PV%20In%20Suburban%20Networks%20Amende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oject Registration"/>
      <sheetName val="Project Changes"/>
    </sheetNames>
    <sheetDataSet>
      <sheetData sheetId="0">
        <row r="11">
          <cell r="C11" t="str">
            <v>PV impact on Suburban networks</v>
          </cell>
        </row>
        <row r="12">
          <cell r="C12" t="str">
            <v xml:space="preserve">The introduction of feed in tariffs within the UK has shown an increase of micro generation connected to the low voltage distribution network. This is becoming increasingly evident from the range of companies offering free PV installations in exchange for the revenue from the tariffs. If a high penetration of micro generation is installed in a compact suburban environment, the cumulative effect is expected to have a substantial impact on the existing distribution network.  
Nottingham is one location where a significant number of PV panels have already been installed in dense locations; further dense areas are also due to be developed. 
106 kW of PV Panels have been installed and up to 1235kW are scheduled to be installed in Aspley and the Meadows by the Meadows Partnership Trust, Nottingham City Council and Blueprint. 
</v>
          </cell>
        </row>
        <row r="13">
          <cell r="C13" t="str">
            <v xml:space="preserve">The project will monitor the profile of eight selected substations or individual feeders in areas where PV panels have already been installed or are expected to be installed.
Through this project, CN will explore the following aspects: 
• How to measure and capture voltage, current, harmonic, real and reactive power data on a range of distribution assets in suburban areas.
• How to install equipment safely with minimal or no interruption of supply 
• How often the network characteristics need to be monitored (for example 1min, 5min, 15min)
• How we can interrogate the large amounts of data generated to highlight significant network issues created by the installation of PV panels
• What the effect is of installing large numbers of PV panels on the LV network  
We aim to share our learning with other DNOs in November 2012.
</v>
          </cell>
        </row>
        <row r="14">
          <cell r="C14" t="str">
            <v xml:space="preserve">• Select a range of sensors to be developed and tested by April 2011
• Install the substation monitoring equipment by May 2011
• Determine the frequency of monitoring each characteristic by July 2011
• Analysis 12 months data, highlighting the measured impact of PV on the distribution network by September 2012
• Write a close out report around the key objectives and the lessons learnt by November 2012.
</v>
          </cell>
        </row>
        <row r="15">
          <cell r="C15" t="str">
            <v>TRL 7-8</v>
          </cell>
        </row>
        <row r="16">
          <cell r="C16">
            <v>41214</v>
          </cell>
        </row>
        <row r="17">
          <cell r="C17" t="str">
            <v xml:space="preserve">Central Networks will be working with the MOZES group, Haysys Ltd and Nottingham City Council.
Central Networks will not be funding the installation of any PV panels.
</v>
          </cell>
        </row>
        <row r="18">
          <cell r="C18" t="str">
            <v>The solution consists of using industrial meters with GSM/GPRS capability, a number of voltage and current sensors.</v>
          </cell>
        </row>
        <row r="19">
          <cell r="C19" t="str">
            <v xml:space="preserve">The expected learning from this project include:
• An assessment of the impact of PV panels on the LV network and which network factors could limit the further installation of more PV panels.  
• An assessment of the effectiveness of the range of sensors selected 
• The feasibility of installing monitoring equipment
• An assessment of any incurred CML’s or CI’s and any safety concerns
• An outline of  the key constraints of installing high levels of PV panels  in Suburban areas (Voltage, Current, Harmonics, 2 – 50th, real and reactive power flows)
• A definition of an optimal interval of data capture and recovery
• An assessment of how many panels can be installed before network reinforcement is required. 
</v>
          </cell>
        </row>
        <row r="20">
          <cell r="C20" t="str">
            <v xml:space="preserve">To comply with CN’s safety rules, there is a risk that during installation of the sensing equipment, we may have to enforce an outage, which would have an impact on CML’s or CI’s
There is a risk that PV panels may not be visible at the substation, which means other LV locations need to be monitored to gather the required data, therefore incurring additional cost and increased timescales.
There is a risk that installations of further PV panels may be delayed; this may impact on the timescale of the project. 
</v>
          </cell>
        </row>
        <row r="21">
          <cell r="C21" t="str">
            <v xml:space="preserve">The project incorporates monitoring eight distribution substations in the Meadows and Aspley area.  
These substations have been selected because they have the greatest theoretical effect from PV panels or can be used as a direct comparison to the other sites.
Monitoring eight different sites across two different areas should be sufficient to detect any anomalous results.  This low voltage network will allow ample opportunities for further projects to install new technology or carry out operational network changes to reduce the apparent effects of micro generation.  
</v>
          </cell>
        </row>
        <row r="22">
          <cell r="C22" t="str">
            <v>The Meadows and Aspley, Nottingham</v>
          </cell>
        </row>
        <row r="23">
          <cell r="C23" t="str">
            <v>Yes</v>
          </cell>
        </row>
        <row r="26">
          <cell r="C26">
            <v>0</v>
          </cell>
        </row>
        <row r="27">
          <cell r="C27">
            <v>100000</v>
          </cell>
        </row>
        <row r="30">
          <cell r="C30" t="str">
            <v>Yes</v>
          </cell>
        </row>
        <row r="31">
          <cell r="C31" t="str">
            <v>N/A</v>
          </cell>
        </row>
        <row r="34">
          <cell r="C34">
            <v>0</v>
          </cell>
        </row>
        <row r="39">
          <cell r="C39" t="str">
            <v>Yes</v>
          </cell>
        </row>
        <row r="40">
          <cell r="C40" t="str">
            <v>N/A</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40"/>
  <sheetViews>
    <sheetView tabSelected="1" topLeftCell="A2" zoomScale="70" zoomScaleNormal="70" workbookViewId="0">
      <selection activeCell="H14" sqref="H14"/>
    </sheetView>
  </sheetViews>
  <sheetFormatPr defaultRowHeight="12.75"/>
  <cols>
    <col min="1" max="1" width="3.125" style="1" customWidth="1"/>
    <col min="2" max="2" width="43.75" style="1" customWidth="1"/>
    <col min="3" max="4" width="41.25" style="1" customWidth="1"/>
    <col min="5" max="5" width="79" style="1" customWidth="1"/>
    <col min="6" max="256" width="9" style="1"/>
    <col min="257" max="257" width="3.125" style="1" customWidth="1"/>
    <col min="258" max="258" width="43.75" style="1" customWidth="1"/>
    <col min="259" max="260" width="41.25" style="1" customWidth="1"/>
    <col min="261" max="261" width="51" style="1" customWidth="1"/>
    <col min="262" max="512" width="9" style="1"/>
    <col min="513" max="513" width="3.125" style="1" customWidth="1"/>
    <col min="514" max="514" width="43.75" style="1" customWidth="1"/>
    <col min="515" max="516" width="41.25" style="1" customWidth="1"/>
    <col min="517" max="517" width="51" style="1" customWidth="1"/>
    <col min="518" max="768" width="9" style="1"/>
    <col min="769" max="769" width="3.125" style="1" customWidth="1"/>
    <col min="770" max="770" width="43.75" style="1" customWidth="1"/>
    <col min="771" max="772" width="41.25" style="1" customWidth="1"/>
    <col min="773" max="773" width="51" style="1" customWidth="1"/>
    <col min="774" max="1024" width="9" style="1"/>
    <col min="1025" max="1025" width="3.125" style="1" customWidth="1"/>
    <col min="1026" max="1026" width="43.75" style="1" customWidth="1"/>
    <col min="1027" max="1028" width="41.25" style="1" customWidth="1"/>
    <col min="1029" max="1029" width="51" style="1" customWidth="1"/>
    <col min="1030" max="1280" width="9" style="1"/>
    <col min="1281" max="1281" width="3.125" style="1" customWidth="1"/>
    <col min="1282" max="1282" width="43.75" style="1" customWidth="1"/>
    <col min="1283" max="1284" width="41.25" style="1" customWidth="1"/>
    <col min="1285" max="1285" width="51" style="1" customWidth="1"/>
    <col min="1286" max="1536" width="9" style="1"/>
    <col min="1537" max="1537" width="3.125" style="1" customWidth="1"/>
    <col min="1538" max="1538" width="43.75" style="1" customWidth="1"/>
    <col min="1539" max="1540" width="41.25" style="1" customWidth="1"/>
    <col min="1541" max="1541" width="51" style="1" customWidth="1"/>
    <col min="1542" max="1792" width="9" style="1"/>
    <col min="1793" max="1793" width="3.125" style="1" customWidth="1"/>
    <col min="1794" max="1794" width="43.75" style="1" customWidth="1"/>
    <col min="1795" max="1796" width="41.25" style="1" customWidth="1"/>
    <col min="1797" max="1797" width="51" style="1" customWidth="1"/>
    <col min="1798" max="2048" width="9" style="1"/>
    <col min="2049" max="2049" width="3.125" style="1" customWidth="1"/>
    <col min="2050" max="2050" width="43.75" style="1" customWidth="1"/>
    <col min="2051" max="2052" width="41.25" style="1" customWidth="1"/>
    <col min="2053" max="2053" width="51" style="1" customWidth="1"/>
    <col min="2054" max="2304" width="9" style="1"/>
    <col min="2305" max="2305" width="3.125" style="1" customWidth="1"/>
    <col min="2306" max="2306" width="43.75" style="1" customWidth="1"/>
    <col min="2307" max="2308" width="41.25" style="1" customWidth="1"/>
    <col min="2309" max="2309" width="51" style="1" customWidth="1"/>
    <col min="2310" max="2560" width="9" style="1"/>
    <col min="2561" max="2561" width="3.125" style="1" customWidth="1"/>
    <col min="2562" max="2562" width="43.75" style="1" customWidth="1"/>
    <col min="2563" max="2564" width="41.25" style="1" customWidth="1"/>
    <col min="2565" max="2565" width="51" style="1" customWidth="1"/>
    <col min="2566" max="2816" width="9" style="1"/>
    <col min="2817" max="2817" width="3.125" style="1" customWidth="1"/>
    <col min="2818" max="2818" width="43.75" style="1" customWidth="1"/>
    <col min="2819" max="2820" width="41.25" style="1" customWidth="1"/>
    <col min="2821" max="2821" width="51" style="1" customWidth="1"/>
    <col min="2822" max="3072" width="9" style="1"/>
    <col min="3073" max="3073" width="3.125" style="1" customWidth="1"/>
    <col min="3074" max="3074" width="43.75" style="1" customWidth="1"/>
    <col min="3075" max="3076" width="41.25" style="1" customWidth="1"/>
    <col min="3077" max="3077" width="51" style="1" customWidth="1"/>
    <col min="3078" max="3328" width="9" style="1"/>
    <col min="3329" max="3329" width="3.125" style="1" customWidth="1"/>
    <col min="3330" max="3330" width="43.75" style="1" customWidth="1"/>
    <col min="3331" max="3332" width="41.25" style="1" customWidth="1"/>
    <col min="3333" max="3333" width="51" style="1" customWidth="1"/>
    <col min="3334" max="3584" width="9" style="1"/>
    <col min="3585" max="3585" width="3.125" style="1" customWidth="1"/>
    <col min="3586" max="3586" width="43.75" style="1" customWidth="1"/>
    <col min="3587" max="3588" width="41.25" style="1" customWidth="1"/>
    <col min="3589" max="3589" width="51" style="1" customWidth="1"/>
    <col min="3590" max="3840" width="9" style="1"/>
    <col min="3841" max="3841" width="3.125" style="1" customWidth="1"/>
    <col min="3842" max="3842" width="43.75" style="1" customWidth="1"/>
    <col min="3843" max="3844" width="41.25" style="1" customWidth="1"/>
    <col min="3845" max="3845" width="51" style="1" customWidth="1"/>
    <col min="3846" max="4096" width="9" style="1"/>
    <col min="4097" max="4097" width="3.125" style="1" customWidth="1"/>
    <col min="4098" max="4098" width="43.75" style="1" customWidth="1"/>
    <col min="4099" max="4100" width="41.25" style="1" customWidth="1"/>
    <col min="4101" max="4101" width="51" style="1" customWidth="1"/>
    <col min="4102" max="4352" width="9" style="1"/>
    <col min="4353" max="4353" width="3.125" style="1" customWidth="1"/>
    <col min="4354" max="4354" width="43.75" style="1" customWidth="1"/>
    <col min="4355" max="4356" width="41.25" style="1" customWidth="1"/>
    <col min="4357" max="4357" width="51" style="1" customWidth="1"/>
    <col min="4358" max="4608" width="9" style="1"/>
    <col min="4609" max="4609" width="3.125" style="1" customWidth="1"/>
    <col min="4610" max="4610" width="43.75" style="1" customWidth="1"/>
    <col min="4611" max="4612" width="41.25" style="1" customWidth="1"/>
    <col min="4613" max="4613" width="51" style="1" customWidth="1"/>
    <col min="4614" max="4864" width="9" style="1"/>
    <col min="4865" max="4865" width="3.125" style="1" customWidth="1"/>
    <col min="4866" max="4866" width="43.75" style="1" customWidth="1"/>
    <col min="4867" max="4868" width="41.25" style="1" customWidth="1"/>
    <col min="4869" max="4869" width="51" style="1" customWidth="1"/>
    <col min="4870" max="5120" width="9" style="1"/>
    <col min="5121" max="5121" width="3.125" style="1" customWidth="1"/>
    <col min="5122" max="5122" width="43.75" style="1" customWidth="1"/>
    <col min="5123" max="5124" width="41.25" style="1" customWidth="1"/>
    <col min="5125" max="5125" width="51" style="1" customWidth="1"/>
    <col min="5126" max="5376" width="9" style="1"/>
    <col min="5377" max="5377" width="3.125" style="1" customWidth="1"/>
    <col min="5378" max="5378" width="43.75" style="1" customWidth="1"/>
    <col min="5379" max="5380" width="41.25" style="1" customWidth="1"/>
    <col min="5381" max="5381" width="51" style="1" customWidth="1"/>
    <col min="5382" max="5632" width="9" style="1"/>
    <col min="5633" max="5633" width="3.125" style="1" customWidth="1"/>
    <col min="5634" max="5634" width="43.75" style="1" customWidth="1"/>
    <col min="5635" max="5636" width="41.25" style="1" customWidth="1"/>
    <col min="5637" max="5637" width="51" style="1" customWidth="1"/>
    <col min="5638" max="5888" width="9" style="1"/>
    <col min="5889" max="5889" width="3.125" style="1" customWidth="1"/>
    <col min="5890" max="5890" width="43.75" style="1" customWidth="1"/>
    <col min="5891" max="5892" width="41.25" style="1" customWidth="1"/>
    <col min="5893" max="5893" width="51" style="1" customWidth="1"/>
    <col min="5894" max="6144" width="9" style="1"/>
    <col min="6145" max="6145" width="3.125" style="1" customWidth="1"/>
    <col min="6146" max="6146" width="43.75" style="1" customWidth="1"/>
    <col min="6147" max="6148" width="41.25" style="1" customWidth="1"/>
    <col min="6149" max="6149" width="51" style="1" customWidth="1"/>
    <col min="6150" max="6400" width="9" style="1"/>
    <col min="6401" max="6401" width="3.125" style="1" customWidth="1"/>
    <col min="6402" max="6402" width="43.75" style="1" customWidth="1"/>
    <col min="6403" max="6404" width="41.25" style="1" customWidth="1"/>
    <col min="6405" max="6405" width="51" style="1" customWidth="1"/>
    <col min="6406" max="6656" width="9" style="1"/>
    <col min="6657" max="6657" width="3.125" style="1" customWidth="1"/>
    <col min="6658" max="6658" width="43.75" style="1" customWidth="1"/>
    <col min="6659" max="6660" width="41.25" style="1" customWidth="1"/>
    <col min="6661" max="6661" width="51" style="1" customWidth="1"/>
    <col min="6662" max="6912" width="9" style="1"/>
    <col min="6913" max="6913" width="3.125" style="1" customWidth="1"/>
    <col min="6914" max="6914" width="43.75" style="1" customWidth="1"/>
    <col min="6915" max="6916" width="41.25" style="1" customWidth="1"/>
    <col min="6917" max="6917" width="51" style="1" customWidth="1"/>
    <col min="6918" max="7168" width="9" style="1"/>
    <col min="7169" max="7169" width="3.125" style="1" customWidth="1"/>
    <col min="7170" max="7170" width="43.75" style="1" customWidth="1"/>
    <col min="7171" max="7172" width="41.25" style="1" customWidth="1"/>
    <col min="7173" max="7173" width="51" style="1" customWidth="1"/>
    <col min="7174" max="7424" width="9" style="1"/>
    <col min="7425" max="7425" width="3.125" style="1" customWidth="1"/>
    <col min="7426" max="7426" width="43.75" style="1" customWidth="1"/>
    <col min="7427" max="7428" width="41.25" style="1" customWidth="1"/>
    <col min="7429" max="7429" width="51" style="1" customWidth="1"/>
    <col min="7430" max="7680" width="9" style="1"/>
    <col min="7681" max="7681" width="3.125" style="1" customWidth="1"/>
    <col min="7682" max="7682" width="43.75" style="1" customWidth="1"/>
    <col min="7683" max="7684" width="41.25" style="1" customWidth="1"/>
    <col min="7685" max="7685" width="51" style="1" customWidth="1"/>
    <col min="7686" max="7936" width="9" style="1"/>
    <col min="7937" max="7937" width="3.125" style="1" customWidth="1"/>
    <col min="7938" max="7938" width="43.75" style="1" customWidth="1"/>
    <col min="7939" max="7940" width="41.25" style="1" customWidth="1"/>
    <col min="7941" max="7941" width="51" style="1" customWidth="1"/>
    <col min="7942" max="8192" width="9" style="1"/>
    <col min="8193" max="8193" width="3.125" style="1" customWidth="1"/>
    <col min="8194" max="8194" width="43.75" style="1" customWidth="1"/>
    <col min="8195" max="8196" width="41.25" style="1" customWidth="1"/>
    <col min="8197" max="8197" width="51" style="1" customWidth="1"/>
    <col min="8198" max="8448" width="9" style="1"/>
    <col min="8449" max="8449" width="3.125" style="1" customWidth="1"/>
    <col min="8450" max="8450" width="43.75" style="1" customWidth="1"/>
    <col min="8451" max="8452" width="41.25" style="1" customWidth="1"/>
    <col min="8453" max="8453" width="51" style="1" customWidth="1"/>
    <col min="8454" max="8704" width="9" style="1"/>
    <col min="8705" max="8705" width="3.125" style="1" customWidth="1"/>
    <col min="8706" max="8706" width="43.75" style="1" customWidth="1"/>
    <col min="8707" max="8708" width="41.25" style="1" customWidth="1"/>
    <col min="8709" max="8709" width="51" style="1" customWidth="1"/>
    <col min="8710" max="8960" width="9" style="1"/>
    <col min="8961" max="8961" width="3.125" style="1" customWidth="1"/>
    <col min="8962" max="8962" width="43.75" style="1" customWidth="1"/>
    <col min="8963" max="8964" width="41.25" style="1" customWidth="1"/>
    <col min="8965" max="8965" width="51" style="1" customWidth="1"/>
    <col min="8966" max="9216" width="9" style="1"/>
    <col min="9217" max="9217" width="3.125" style="1" customWidth="1"/>
    <col min="9218" max="9218" width="43.75" style="1" customWidth="1"/>
    <col min="9219" max="9220" width="41.25" style="1" customWidth="1"/>
    <col min="9221" max="9221" width="51" style="1" customWidth="1"/>
    <col min="9222" max="9472" width="9" style="1"/>
    <col min="9473" max="9473" width="3.125" style="1" customWidth="1"/>
    <col min="9474" max="9474" width="43.75" style="1" customWidth="1"/>
    <col min="9475" max="9476" width="41.25" style="1" customWidth="1"/>
    <col min="9477" max="9477" width="51" style="1" customWidth="1"/>
    <col min="9478" max="9728" width="9" style="1"/>
    <col min="9729" max="9729" width="3.125" style="1" customWidth="1"/>
    <col min="9730" max="9730" width="43.75" style="1" customWidth="1"/>
    <col min="9731" max="9732" width="41.25" style="1" customWidth="1"/>
    <col min="9733" max="9733" width="51" style="1" customWidth="1"/>
    <col min="9734" max="9984" width="9" style="1"/>
    <col min="9985" max="9985" width="3.125" style="1" customWidth="1"/>
    <col min="9986" max="9986" width="43.75" style="1" customWidth="1"/>
    <col min="9987" max="9988" width="41.25" style="1" customWidth="1"/>
    <col min="9989" max="9989" width="51" style="1" customWidth="1"/>
    <col min="9990" max="10240" width="9" style="1"/>
    <col min="10241" max="10241" width="3.125" style="1" customWidth="1"/>
    <col min="10242" max="10242" width="43.75" style="1" customWidth="1"/>
    <col min="10243" max="10244" width="41.25" style="1" customWidth="1"/>
    <col min="10245" max="10245" width="51" style="1" customWidth="1"/>
    <col min="10246" max="10496" width="9" style="1"/>
    <col min="10497" max="10497" width="3.125" style="1" customWidth="1"/>
    <col min="10498" max="10498" width="43.75" style="1" customWidth="1"/>
    <col min="10499" max="10500" width="41.25" style="1" customWidth="1"/>
    <col min="10501" max="10501" width="51" style="1" customWidth="1"/>
    <col min="10502" max="10752" width="9" style="1"/>
    <col min="10753" max="10753" width="3.125" style="1" customWidth="1"/>
    <col min="10754" max="10754" width="43.75" style="1" customWidth="1"/>
    <col min="10755" max="10756" width="41.25" style="1" customWidth="1"/>
    <col min="10757" max="10757" width="51" style="1" customWidth="1"/>
    <col min="10758" max="11008" width="9" style="1"/>
    <col min="11009" max="11009" width="3.125" style="1" customWidth="1"/>
    <col min="11010" max="11010" width="43.75" style="1" customWidth="1"/>
    <col min="11011" max="11012" width="41.25" style="1" customWidth="1"/>
    <col min="11013" max="11013" width="51" style="1" customWidth="1"/>
    <col min="11014" max="11264" width="9" style="1"/>
    <col min="11265" max="11265" width="3.125" style="1" customWidth="1"/>
    <col min="11266" max="11266" width="43.75" style="1" customWidth="1"/>
    <col min="11267" max="11268" width="41.25" style="1" customWidth="1"/>
    <col min="11269" max="11269" width="51" style="1" customWidth="1"/>
    <col min="11270" max="11520" width="9" style="1"/>
    <col min="11521" max="11521" width="3.125" style="1" customWidth="1"/>
    <col min="11522" max="11522" width="43.75" style="1" customWidth="1"/>
    <col min="11523" max="11524" width="41.25" style="1" customWidth="1"/>
    <col min="11525" max="11525" width="51" style="1" customWidth="1"/>
    <col min="11526" max="11776" width="9" style="1"/>
    <col min="11777" max="11777" width="3.125" style="1" customWidth="1"/>
    <col min="11778" max="11778" width="43.75" style="1" customWidth="1"/>
    <col min="11779" max="11780" width="41.25" style="1" customWidth="1"/>
    <col min="11781" max="11781" width="51" style="1" customWidth="1"/>
    <col min="11782" max="12032" width="9" style="1"/>
    <col min="12033" max="12033" width="3.125" style="1" customWidth="1"/>
    <col min="12034" max="12034" width="43.75" style="1" customWidth="1"/>
    <col min="12035" max="12036" width="41.25" style="1" customWidth="1"/>
    <col min="12037" max="12037" width="51" style="1" customWidth="1"/>
    <col min="12038" max="12288" width="9" style="1"/>
    <col min="12289" max="12289" width="3.125" style="1" customWidth="1"/>
    <col min="12290" max="12290" width="43.75" style="1" customWidth="1"/>
    <col min="12291" max="12292" width="41.25" style="1" customWidth="1"/>
    <col min="12293" max="12293" width="51" style="1" customWidth="1"/>
    <col min="12294" max="12544" width="9" style="1"/>
    <col min="12545" max="12545" width="3.125" style="1" customWidth="1"/>
    <col min="12546" max="12546" width="43.75" style="1" customWidth="1"/>
    <col min="12547" max="12548" width="41.25" style="1" customWidth="1"/>
    <col min="12549" max="12549" width="51" style="1" customWidth="1"/>
    <col min="12550" max="12800" width="9" style="1"/>
    <col min="12801" max="12801" width="3.125" style="1" customWidth="1"/>
    <col min="12802" max="12802" width="43.75" style="1" customWidth="1"/>
    <col min="12803" max="12804" width="41.25" style="1" customWidth="1"/>
    <col min="12805" max="12805" width="51" style="1" customWidth="1"/>
    <col min="12806" max="13056" width="9" style="1"/>
    <col min="13057" max="13057" width="3.125" style="1" customWidth="1"/>
    <col min="13058" max="13058" width="43.75" style="1" customWidth="1"/>
    <col min="13059" max="13060" width="41.25" style="1" customWidth="1"/>
    <col min="13061" max="13061" width="51" style="1" customWidth="1"/>
    <col min="13062" max="13312" width="9" style="1"/>
    <col min="13313" max="13313" width="3.125" style="1" customWidth="1"/>
    <col min="13314" max="13314" width="43.75" style="1" customWidth="1"/>
    <col min="13315" max="13316" width="41.25" style="1" customWidth="1"/>
    <col min="13317" max="13317" width="51" style="1" customWidth="1"/>
    <col min="13318" max="13568" width="9" style="1"/>
    <col min="13569" max="13569" width="3.125" style="1" customWidth="1"/>
    <col min="13570" max="13570" width="43.75" style="1" customWidth="1"/>
    <col min="13571" max="13572" width="41.25" style="1" customWidth="1"/>
    <col min="13573" max="13573" width="51" style="1" customWidth="1"/>
    <col min="13574" max="13824" width="9" style="1"/>
    <col min="13825" max="13825" width="3.125" style="1" customWidth="1"/>
    <col min="13826" max="13826" width="43.75" style="1" customWidth="1"/>
    <col min="13827" max="13828" width="41.25" style="1" customWidth="1"/>
    <col min="13829" max="13829" width="51" style="1" customWidth="1"/>
    <col min="13830" max="14080" width="9" style="1"/>
    <col min="14081" max="14081" width="3.125" style="1" customWidth="1"/>
    <col min="14082" max="14082" width="43.75" style="1" customWidth="1"/>
    <col min="14083" max="14084" width="41.25" style="1" customWidth="1"/>
    <col min="14085" max="14085" width="51" style="1" customWidth="1"/>
    <col min="14086" max="14336" width="9" style="1"/>
    <col min="14337" max="14337" width="3.125" style="1" customWidth="1"/>
    <col min="14338" max="14338" width="43.75" style="1" customWidth="1"/>
    <col min="14339" max="14340" width="41.25" style="1" customWidth="1"/>
    <col min="14341" max="14341" width="51" style="1" customWidth="1"/>
    <col min="14342" max="14592" width="9" style="1"/>
    <col min="14593" max="14593" width="3.125" style="1" customWidth="1"/>
    <col min="14594" max="14594" width="43.75" style="1" customWidth="1"/>
    <col min="14595" max="14596" width="41.25" style="1" customWidth="1"/>
    <col min="14597" max="14597" width="51" style="1" customWidth="1"/>
    <col min="14598" max="14848" width="9" style="1"/>
    <col min="14849" max="14849" width="3.125" style="1" customWidth="1"/>
    <col min="14850" max="14850" width="43.75" style="1" customWidth="1"/>
    <col min="14851" max="14852" width="41.25" style="1" customWidth="1"/>
    <col min="14853" max="14853" width="51" style="1" customWidth="1"/>
    <col min="14854" max="15104" width="9" style="1"/>
    <col min="15105" max="15105" width="3.125" style="1" customWidth="1"/>
    <col min="15106" max="15106" width="43.75" style="1" customWidth="1"/>
    <col min="15107" max="15108" width="41.25" style="1" customWidth="1"/>
    <col min="15109" max="15109" width="51" style="1" customWidth="1"/>
    <col min="15110" max="15360" width="9" style="1"/>
    <col min="15361" max="15361" width="3.125" style="1" customWidth="1"/>
    <col min="15362" max="15362" width="43.75" style="1" customWidth="1"/>
    <col min="15363" max="15364" width="41.25" style="1" customWidth="1"/>
    <col min="15365" max="15365" width="51" style="1" customWidth="1"/>
    <col min="15366" max="15616" width="9" style="1"/>
    <col min="15617" max="15617" width="3.125" style="1" customWidth="1"/>
    <col min="15618" max="15618" width="43.75" style="1" customWidth="1"/>
    <col min="15619" max="15620" width="41.25" style="1" customWidth="1"/>
    <col min="15621" max="15621" width="51" style="1" customWidth="1"/>
    <col min="15622" max="15872" width="9" style="1"/>
    <col min="15873" max="15873" width="3.125" style="1" customWidth="1"/>
    <col min="15874" max="15874" width="43.75" style="1" customWidth="1"/>
    <col min="15875" max="15876" width="41.25" style="1" customWidth="1"/>
    <col min="15877" max="15877" width="51" style="1" customWidth="1"/>
    <col min="15878" max="16128" width="9" style="1"/>
    <col min="16129" max="16129" width="3.125" style="1" customWidth="1"/>
    <col min="16130" max="16130" width="43.75" style="1" customWidth="1"/>
    <col min="16131" max="16132" width="41.25" style="1" customWidth="1"/>
    <col min="16133" max="16133" width="51" style="1" customWidth="1"/>
    <col min="16134" max="16384" width="9" style="1"/>
  </cols>
  <sheetData>
    <row r="1" spans="1:5" hidden="1">
      <c r="A1" s="1" t="s">
        <v>0</v>
      </c>
    </row>
    <row r="2" spans="1:5" s="4" customFormat="1" ht="31.5" customHeight="1">
      <c r="A2" s="2"/>
      <c r="B2" s="3" t="s">
        <v>1</v>
      </c>
      <c r="D2" s="2" t="s">
        <v>2</v>
      </c>
      <c r="E2" s="2" t="s">
        <v>3</v>
      </c>
    </row>
    <row r="4" spans="1:5">
      <c r="E4" s="5" t="s">
        <v>4</v>
      </c>
    </row>
    <row r="5" spans="1:5">
      <c r="E5" s="6" t="s">
        <v>5</v>
      </c>
    </row>
    <row r="7" spans="1:5">
      <c r="E7" s="7" t="s">
        <v>6</v>
      </c>
    </row>
    <row r="8" spans="1:5">
      <c r="E8" s="8"/>
    </row>
    <row r="9" spans="1:5" ht="12.75" customHeight="1"/>
    <row r="10" spans="1:5">
      <c r="B10" s="9" t="s">
        <v>7</v>
      </c>
      <c r="C10" s="10" t="s">
        <v>8</v>
      </c>
      <c r="D10" s="10" t="s">
        <v>9</v>
      </c>
      <c r="E10" s="10" t="s">
        <v>10</v>
      </c>
    </row>
    <row r="11" spans="1:5" ht="54" customHeight="1">
      <c r="B11" s="11" t="s">
        <v>11</v>
      </c>
      <c r="C11" s="6" t="str">
        <f>IF('[1]Project Registration'!C11="","",'[1]Project Registration'!C11)</f>
        <v>PV impact on Suburban networks</v>
      </c>
      <c r="D11" s="6" t="str">
        <f>IF(C11=0,"",C11)</f>
        <v>PV impact on Suburban networks</v>
      </c>
      <c r="E11" s="6" t="s">
        <v>12</v>
      </c>
    </row>
    <row r="12" spans="1:5" ht="102" customHeight="1">
      <c r="B12" s="11" t="s">
        <v>13</v>
      </c>
      <c r="C12" s="6" t="str">
        <f>IF('[1]Project Registration'!C12="","",'[1]Project Registration'!C12)</f>
        <v xml:space="preserve">The introduction of feed in tariffs within the UK has shown an increase of micro generation connected to the low voltage distribution network. This is becoming increasingly evident from the range of companies offering free PV installations in exchange for the revenue from the tariffs. If a high penetration of micro generation is installed in a compact suburban environment, the cumulative effect is expected to have a substantial impact on the existing distribution network.  
Nottingham is one location where a significant number of PV panels have already been installed in dense locations; further dense areas are also due to be developed. 
106 kW of PV Panels have been installed and up to 1235kW are scheduled to be installed in Aspley and the Meadows by the Meadows Partnership Trust, Nottingham City Council and Blueprint. 
</v>
      </c>
      <c r="D12" s="6" t="str">
        <f>IF(C12=0,"",C12)</f>
        <v xml:space="preserve">The introduction of feed in tariffs within the UK has shown an increase of micro generation connected to the low voltage distribution network. This is becoming increasingly evident from the range of companies offering free PV installations in exchange for the revenue from the tariffs. If a high penetration of micro generation is installed in a compact suburban environment, the cumulative effect is expected to have a substantial impact on the existing distribution network.  
Nottingham is one location where a significant number of PV panels have already been installed in dense locations; further dense areas are also due to be developed. 
106 kW of PV Panels have been installed and up to 1235kW are scheduled to be installed in Aspley and the Meadows by the Meadows Partnership Trust, Nottingham City Council and Blueprint. 
</v>
      </c>
      <c r="E12" s="6" t="s">
        <v>12</v>
      </c>
    </row>
    <row r="13" spans="1:5" ht="91.5" customHeight="1">
      <c r="B13" s="11" t="s">
        <v>14</v>
      </c>
      <c r="C13" s="6" t="str">
        <f>IF('[1]Project Registration'!C13="","",'[1]Project Registration'!C13)</f>
        <v xml:space="preserve">The project will monitor the profile of eight selected substations or individual feeders in areas where PV panels have already been installed or are expected to be installed.
Through this project, CN will explore the following aspects: 
• How to measure and capture voltage, current, harmonic, real and reactive power data on a range of distribution assets in suburban areas.
• How to install equipment safely with minimal or no interruption of supply 
• How often the network characteristics need to be monitored (for example 1min, 5min, 15min)
• How we can interrogate the large amounts of data generated to highlight significant network issues created by the installation of PV panels
• What the effect is of installing large numbers of PV panels on the LV network  
We aim to share our learning with other DNOs in November 2012.
</v>
      </c>
      <c r="D13" s="6" t="str">
        <f>IF(C13=0,"",C13)</f>
        <v xml:space="preserve">The project will monitor the profile of eight selected substations or individual feeders in areas where PV panels have already been installed or are expected to be installed.
Through this project, CN will explore the following aspects: 
• How to measure and capture voltage, current, harmonic, real and reactive power data on a range of distribution assets in suburban areas.
• How to install equipment safely with minimal or no interruption of supply 
• How often the network characteristics need to be monitored (for example 1min, 5min, 15min)
• How we can interrogate the large amounts of data generated to highlight significant network issues created by the installation of PV panels
• What the effect is of installing large numbers of PV panels on the LV network  
We aim to share our learning with other DNOs in November 2012.
</v>
      </c>
      <c r="E13" s="6" t="s">
        <v>12</v>
      </c>
    </row>
    <row r="14" spans="1:5" ht="141.75" customHeight="1">
      <c r="B14" s="11" t="s">
        <v>15</v>
      </c>
      <c r="C14" s="6" t="str">
        <f>IF('[1]Project Registration'!C14="","",'[1]Project Registration'!C14)</f>
        <v xml:space="preserve">• Select a range of sensors to be developed and tested by April 2011
• Install the substation monitoring equipment by May 2011
• Determine the frequency of monitoring each characteristic by July 2011
• Analysis 12 months data, highlighting the measured impact of PV on the distribution network by September 2012
• Write a close out report around the key objectives and the lessons learnt by November 2012.
</v>
      </c>
      <c r="D14" s="6" t="str">
        <f>IF(C14=0,"",C14)</f>
        <v xml:space="preserve">• Select a range of sensors to be developed and tested by April 2011
• Install the substation monitoring equipment by May 2011
• Determine the frequency of monitoring each characteristic by July 2011
• Analysis 12 months data, highlighting the measured impact of PV on the distribution network by September 2012
• Write a close out report around the key objectives and the lessons learnt by November 2012.
</v>
      </c>
      <c r="E14" s="6" t="s">
        <v>12</v>
      </c>
    </row>
    <row r="15" spans="1:5" ht="15" customHeight="1">
      <c r="B15" s="12" t="s">
        <v>16</v>
      </c>
      <c r="C15" s="12" t="str">
        <f>IF('[1]Project Registration'!C15="","",'[1]Project Registration'!C15)</f>
        <v>TRL 7-8</v>
      </c>
      <c r="D15" s="8" t="s">
        <v>12</v>
      </c>
      <c r="E15" s="8" t="s">
        <v>12</v>
      </c>
    </row>
    <row r="16" spans="1:5" ht="318.75">
      <c r="B16" s="13" t="s">
        <v>17</v>
      </c>
      <c r="C16" s="14">
        <f>IF('[1]Project Registration'!C16="","",'[1]Project Registration'!C16)</f>
        <v>41214</v>
      </c>
      <c r="D16" s="14">
        <v>41579</v>
      </c>
      <c r="E16" s="8" t="s">
        <v>18</v>
      </c>
    </row>
    <row r="17" spans="2:5" ht="102" customHeight="1">
      <c r="B17" s="13" t="s">
        <v>19</v>
      </c>
      <c r="C17" s="12" t="str">
        <f>IF('[1]Project Registration'!C17="","",'[1]Project Registration'!C17)</f>
        <v xml:space="preserve">Central Networks will be working with the MOZES group, Haysys Ltd and Nottingham City Council.
Central Networks will not be funding the installation of any PV panels.
</v>
      </c>
      <c r="D17" s="8"/>
      <c r="E17" s="8"/>
    </row>
    <row r="18" spans="2:5" ht="99" customHeight="1">
      <c r="B18" s="13" t="s">
        <v>20</v>
      </c>
      <c r="C18" s="12" t="str">
        <f>IF('[1]Project Registration'!C18="","",'[1]Project Registration'!C18)</f>
        <v>The solution consists of using industrial meters with GSM/GPRS capability, a number of voltage and current sensors.</v>
      </c>
      <c r="D18" s="8"/>
      <c r="E18" s="8"/>
    </row>
    <row r="19" spans="2:5" ht="116.25" customHeight="1">
      <c r="B19" s="13" t="s">
        <v>21</v>
      </c>
      <c r="C19" s="12" t="str">
        <f>IF('[1]Project Registration'!C19="","",'[1]Project Registration'!C19)</f>
        <v xml:space="preserve">The expected learning from this project include:
• An assessment of the impact of PV panels on the LV network and which network factors could limit the further installation of more PV panels.  
• An assessment of the effectiveness of the range of sensors selected 
• The feasibility of installing monitoring equipment
• An assessment of any incurred CML’s or CI’s and any safety concerns
• An outline of  the key constraints of installing high levels of PV panels  in Suburban areas (Voltage, Current, Harmonics, 2 – 50th, real and reactive power flows)
• A definition of an optimal interval of data capture and recovery
• An assessment of how many panels can be installed before network reinforcement is required. 
</v>
      </c>
      <c r="D19" s="8"/>
      <c r="E19" s="8"/>
    </row>
    <row r="20" spans="2:5" ht="88.5" customHeight="1">
      <c r="B20" s="13" t="s">
        <v>22</v>
      </c>
      <c r="C20" s="12" t="str">
        <f>IF('[1]Project Registration'!C20="","",'[1]Project Registration'!C20)</f>
        <v xml:space="preserve">To comply with CN’s safety rules, there is a risk that during installation of the sensing equipment, we may have to enforce an outage, which would have an impact on CML’s or CI’s
There is a risk that PV panels may not be visible at the substation, which means other LV locations need to be monitored to gather the required data, therefore incurring additional cost and increased timescales.
There is a risk that installations of further PV panels may be delayed; this may impact on the timescale of the project. 
</v>
      </c>
      <c r="D20" s="8"/>
      <c r="E20" s="8"/>
    </row>
    <row r="21" spans="2:5" ht="102" customHeight="1">
      <c r="B21" s="13" t="s">
        <v>23</v>
      </c>
      <c r="C21" s="12" t="str">
        <f>IF('[1]Project Registration'!C21="","",'[1]Project Registration'!C21)</f>
        <v xml:space="preserve">The project incorporates monitoring eight distribution substations in the Meadows and Aspley area.  
These substations have been selected because they have the greatest theoretical effect from PV panels or can be used as a direct comparison to the other sites.
Monitoring eight different sites across two different areas should be sufficient to detect any anomalous results.  This low voltage network will allow ample opportunities for further projects to install new technology or carry out operational network changes to reduce the apparent effects of micro generation.  
</v>
      </c>
      <c r="D21" s="8"/>
      <c r="E21" s="8"/>
    </row>
    <row r="22" spans="2:5" ht="88.5" customHeight="1">
      <c r="B22" s="13" t="s">
        <v>24</v>
      </c>
      <c r="C22" s="12" t="str">
        <f>IF('[1]Project Registration'!C22="","",'[1]Project Registration'!C22)</f>
        <v>The Meadows and Aspley, Nottingham</v>
      </c>
      <c r="D22" s="8"/>
      <c r="E22" s="8"/>
    </row>
    <row r="23" spans="2:5">
      <c r="B23" s="13" t="s">
        <v>25</v>
      </c>
      <c r="C23" s="12" t="str">
        <f>IF('[1]Project Registration'!C23="","",'[1]Project Registration'!C23)</f>
        <v>Yes</v>
      </c>
      <c r="D23" s="8"/>
      <c r="E23" s="8"/>
    </row>
    <row r="24" spans="2:5">
      <c r="B24" s="15"/>
      <c r="C24" s="16"/>
    </row>
    <row r="25" spans="2:5">
      <c r="B25" s="10" t="s">
        <v>26</v>
      </c>
      <c r="C25" s="10" t="s">
        <v>8</v>
      </c>
      <c r="D25" s="10" t="s">
        <v>9</v>
      </c>
      <c r="E25" s="10" t="s">
        <v>10</v>
      </c>
    </row>
    <row r="26" spans="2:5" ht="27" customHeight="1">
      <c r="B26" s="6" t="s">
        <v>27</v>
      </c>
      <c r="C26" s="6">
        <f>IF('[1]Project Registration'!C26="","",'[1]Project Registration'!C26)</f>
        <v>0</v>
      </c>
      <c r="D26" s="6">
        <f>C26</f>
        <v>0</v>
      </c>
      <c r="E26" s="6" t="s">
        <v>12</v>
      </c>
    </row>
    <row r="27" spans="2:5" ht="26.25" customHeight="1">
      <c r="B27" s="6" t="s">
        <v>28</v>
      </c>
      <c r="C27" s="6">
        <f>IF('[1]Project Registration'!C27="","",'[1]Project Registration'!C27)</f>
        <v>100000</v>
      </c>
      <c r="D27" s="6">
        <f>C27</f>
        <v>100000</v>
      </c>
      <c r="E27" s="6" t="s">
        <v>12</v>
      </c>
    </row>
    <row r="28" spans="2:5">
      <c r="B28" s="17"/>
      <c r="C28" s="18"/>
    </row>
    <row r="29" spans="2:5">
      <c r="B29" s="9" t="s">
        <v>29</v>
      </c>
      <c r="C29" s="10" t="s">
        <v>8</v>
      </c>
      <c r="D29" s="10" t="s">
        <v>9</v>
      </c>
      <c r="E29" s="10" t="s">
        <v>10</v>
      </c>
    </row>
    <row r="30" spans="2:5" ht="38.25">
      <c r="B30" s="19" t="s">
        <v>30</v>
      </c>
      <c r="C30" s="20" t="str">
        <f>IF('[1]Project Registration'!C30="","",'[1]Project Registration'!C30)</f>
        <v>Yes</v>
      </c>
      <c r="D30" s="21"/>
      <c r="E30" s="21"/>
    </row>
    <row r="31" spans="2:5" ht="86.25" customHeight="1">
      <c r="B31" s="19" t="s">
        <v>31</v>
      </c>
      <c r="C31" s="20" t="str">
        <f>IF('[1]Project Registration'!C31="","",'[1]Project Registration'!C31)</f>
        <v>N/A</v>
      </c>
      <c r="D31" s="21"/>
      <c r="E31" s="21"/>
    </row>
    <row r="32" spans="2:5">
      <c r="B32" s="17"/>
      <c r="C32" s="16"/>
    </row>
    <row r="33" spans="2:5">
      <c r="B33" s="9" t="s">
        <v>32</v>
      </c>
      <c r="C33" s="10" t="s">
        <v>8</v>
      </c>
      <c r="D33" s="10" t="s">
        <v>9</v>
      </c>
      <c r="E33" s="10" t="s">
        <v>10</v>
      </c>
    </row>
    <row r="34" spans="2:5" ht="25.5" customHeight="1">
      <c r="B34" s="22" t="s">
        <v>33</v>
      </c>
      <c r="C34" s="12">
        <f>IF('[1]Project Registration'!C34="","",'[1]Project Registration'!C34)</f>
        <v>0</v>
      </c>
      <c r="D34" s="8"/>
      <c r="E34" s="8"/>
    </row>
    <row r="35" spans="2:5" ht="63.75">
      <c r="B35" s="22" t="s">
        <v>34</v>
      </c>
      <c r="C35" s="12" t="str">
        <f>IF('[1]Project Registration'!C35="","",'[1]Project Registration'!C35)</f>
        <v/>
      </c>
      <c r="D35" s="8"/>
      <c r="E35" s="8"/>
    </row>
    <row r="36" spans="2:5" ht="51">
      <c r="B36" s="22" t="s">
        <v>35</v>
      </c>
      <c r="C36" s="12" t="str">
        <f>IF('[1]Project Registration'!C36="","",'[1]Project Registration'!C36)</f>
        <v/>
      </c>
      <c r="D36" s="8"/>
      <c r="E36" s="8"/>
    </row>
    <row r="37" spans="2:5">
      <c r="B37" s="17"/>
      <c r="C37" s="16"/>
    </row>
    <row r="38" spans="2:5">
      <c r="B38" s="23" t="s">
        <v>36</v>
      </c>
      <c r="C38" s="10" t="s">
        <v>8</v>
      </c>
      <c r="D38" s="10" t="s">
        <v>9</v>
      </c>
      <c r="E38" s="10" t="s">
        <v>10</v>
      </c>
    </row>
    <row r="39" spans="2:5" ht="38.25">
      <c r="B39" s="24" t="s">
        <v>37</v>
      </c>
      <c r="C39" s="6" t="str">
        <f>IF('[1]Project Registration'!C39="","",'[1]Project Registration'!C39)</f>
        <v>Yes</v>
      </c>
      <c r="D39" s="6" t="str">
        <f>IF(C39=0,"",C39)</f>
        <v>Yes</v>
      </c>
      <c r="E39" s="6" t="s">
        <v>12</v>
      </c>
    </row>
    <row r="40" spans="2:5" ht="111.75" customHeight="1">
      <c r="B40" s="25" t="s">
        <v>38</v>
      </c>
      <c r="C40" s="6" t="str">
        <f>IF('[1]Project Registration'!C40="","",'[1]Project Registration'!C40)</f>
        <v>N/A</v>
      </c>
      <c r="D40" s="6" t="str">
        <f>IF(C40=0,"",C40)</f>
        <v>N/A</v>
      </c>
      <c r="E40" s="6" t="s">
        <v>12</v>
      </c>
    </row>
  </sheetData>
  <dataValidations count="10">
    <dataValidation allowBlank="1" showInputMessage="1" showErrorMessage="1" prompt="The TRL(s) of the project should be stated. It must lie between 5 to 8." sqref="D15:E15 IZ15:JA15 SV15:SW15 ACR15:ACS15 AMN15:AMO15 AWJ15:AWK15 BGF15:BGG15 BQB15:BQC15 BZX15:BZY15 CJT15:CJU15 CTP15:CTQ15 DDL15:DDM15 DNH15:DNI15 DXD15:DXE15 EGZ15:EHA15 EQV15:EQW15 FAR15:FAS15 FKN15:FKO15 FUJ15:FUK15 GEF15:GEG15 GOB15:GOC15 GXX15:GXY15 HHT15:HHU15 HRP15:HRQ15 IBL15:IBM15 ILH15:ILI15 IVD15:IVE15 JEZ15:JFA15 JOV15:JOW15 JYR15:JYS15 KIN15:KIO15 KSJ15:KSK15 LCF15:LCG15 LMB15:LMC15 LVX15:LVY15 MFT15:MFU15 MPP15:MPQ15 MZL15:MZM15 NJH15:NJI15 NTD15:NTE15 OCZ15:ODA15 OMV15:OMW15 OWR15:OWS15 PGN15:PGO15 PQJ15:PQK15 QAF15:QAG15 QKB15:QKC15 QTX15:QTY15 RDT15:RDU15 RNP15:RNQ15 RXL15:RXM15 SHH15:SHI15 SRD15:SRE15 TAZ15:TBA15 TKV15:TKW15 TUR15:TUS15 UEN15:UEO15 UOJ15:UOK15 UYF15:UYG15 VIB15:VIC15 VRX15:VRY15 WBT15:WBU15 WLP15:WLQ15 WVL15:WVM15 D65551:E65551 IZ65551:JA65551 SV65551:SW65551 ACR65551:ACS65551 AMN65551:AMO65551 AWJ65551:AWK65551 BGF65551:BGG65551 BQB65551:BQC65551 BZX65551:BZY65551 CJT65551:CJU65551 CTP65551:CTQ65551 DDL65551:DDM65551 DNH65551:DNI65551 DXD65551:DXE65551 EGZ65551:EHA65551 EQV65551:EQW65551 FAR65551:FAS65551 FKN65551:FKO65551 FUJ65551:FUK65551 GEF65551:GEG65551 GOB65551:GOC65551 GXX65551:GXY65551 HHT65551:HHU65551 HRP65551:HRQ65551 IBL65551:IBM65551 ILH65551:ILI65551 IVD65551:IVE65551 JEZ65551:JFA65551 JOV65551:JOW65551 JYR65551:JYS65551 KIN65551:KIO65551 KSJ65551:KSK65551 LCF65551:LCG65551 LMB65551:LMC65551 LVX65551:LVY65551 MFT65551:MFU65551 MPP65551:MPQ65551 MZL65551:MZM65551 NJH65551:NJI65551 NTD65551:NTE65551 OCZ65551:ODA65551 OMV65551:OMW65551 OWR65551:OWS65551 PGN65551:PGO65551 PQJ65551:PQK65551 QAF65551:QAG65551 QKB65551:QKC65551 QTX65551:QTY65551 RDT65551:RDU65551 RNP65551:RNQ65551 RXL65551:RXM65551 SHH65551:SHI65551 SRD65551:SRE65551 TAZ65551:TBA65551 TKV65551:TKW65551 TUR65551:TUS65551 UEN65551:UEO65551 UOJ65551:UOK65551 UYF65551:UYG65551 VIB65551:VIC65551 VRX65551:VRY65551 WBT65551:WBU65551 WLP65551:WLQ65551 WVL65551:WVM65551 D131087:E131087 IZ131087:JA131087 SV131087:SW131087 ACR131087:ACS131087 AMN131087:AMO131087 AWJ131087:AWK131087 BGF131087:BGG131087 BQB131087:BQC131087 BZX131087:BZY131087 CJT131087:CJU131087 CTP131087:CTQ131087 DDL131087:DDM131087 DNH131087:DNI131087 DXD131087:DXE131087 EGZ131087:EHA131087 EQV131087:EQW131087 FAR131087:FAS131087 FKN131087:FKO131087 FUJ131087:FUK131087 GEF131087:GEG131087 GOB131087:GOC131087 GXX131087:GXY131087 HHT131087:HHU131087 HRP131087:HRQ131087 IBL131087:IBM131087 ILH131087:ILI131087 IVD131087:IVE131087 JEZ131087:JFA131087 JOV131087:JOW131087 JYR131087:JYS131087 KIN131087:KIO131087 KSJ131087:KSK131087 LCF131087:LCG131087 LMB131087:LMC131087 LVX131087:LVY131087 MFT131087:MFU131087 MPP131087:MPQ131087 MZL131087:MZM131087 NJH131087:NJI131087 NTD131087:NTE131087 OCZ131087:ODA131087 OMV131087:OMW131087 OWR131087:OWS131087 PGN131087:PGO131087 PQJ131087:PQK131087 QAF131087:QAG131087 QKB131087:QKC131087 QTX131087:QTY131087 RDT131087:RDU131087 RNP131087:RNQ131087 RXL131087:RXM131087 SHH131087:SHI131087 SRD131087:SRE131087 TAZ131087:TBA131087 TKV131087:TKW131087 TUR131087:TUS131087 UEN131087:UEO131087 UOJ131087:UOK131087 UYF131087:UYG131087 VIB131087:VIC131087 VRX131087:VRY131087 WBT131087:WBU131087 WLP131087:WLQ131087 WVL131087:WVM131087 D196623:E196623 IZ196623:JA196623 SV196623:SW196623 ACR196623:ACS196623 AMN196623:AMO196623 AWJ196623:AWK196623 BGF196623:BGG196623 BQB196623:BQC196623 BZX196623:BZY196623 CJT196623:CJU196623 CTP196623:CTQ196623 DDL196623:DDM196623 DNH196623:DNI196623 DXD196623:DXE196623 EGZ196623:EHA196623 EQV196623:EQW196623 FAR196623:FAS196623 FKN196623:FKO196623 FUJ196623:FUK196623 GEF196623:GEG196623 GOB196623:GOC196623 GXX196623:GXY196623 HHT196623:HHU196623 HRP196623:HRQ196623 IBL196623:IBM196623 ILH196623:ILI196623 IVD196623:IVE196623 JEZ196623:JFA196623 JOV196623:JOW196623 JYR196623:JYS196623 KIN196623:KIO196623 KSJ196623:KSK196623 LCF196623:LCG196623 LMB196623:LMC196623 LVX196623:LVY196623 MFT196623:MFU196623 MPP196623:MPQ196623 MZL196623:MZM196623 NJH196623:NJI196623 NTD196623:NTE196623 OCZ196623:ODA196623 OMV196623:OMW196623 OWR196623:OWS196623 PGN196623:PGO196623 PQJ196623:PQK196623 QAF196623:QAG196623 QKB196623:QKC196623 QTX196623:QTY196623 RDT196623:RDU196623 RNP196623:RNQ196623 RXL196623:RXM196623 SHH196623:SHI196623 SRD196623:SRE196623 TAZ196623:TBA196623 TKV196623:TKW196623 TUR196623:TUS196623 UEN196623:UEO196623 UOJ196623:UOK196623 UYF196623:UYG196623 VIB196623:VIC196623 VRX196623:VRY196623 WBT196623:WBU196623 WLP196623:WLQ196623 WVL196623:WVM196623 D262159:E262159 IZ262159:JA262159 SV262159:SW262159 ACR262159:ACS262159 AMN262159:AMO262159 AWJ262159:AWK262159 BGF262159:BGG262159 BQB262159:BQC262159 BZX262159:BZY262159 CJT262159:CJU262159 CTP262159:CTQ262159 DDL262159:DDM262159 DNH262159:DNI262159 DXD262159:DXE262159 EGZ262159:EHA262159 EQV262159:EQW262159 FAR262159:FAS262159 FKN262159:FKO262159 FUJ262159:FUK262159 GEF262159:GEG262159 GOB262159:GOC262159 GXX262159:GXY262159 HHT262159:HHU262159 HRP262159:HRQ262159 IBL262159:IBM262159 ILH262159:ILI262159 IVD262159:IVE262159 JEZ262159:JFA262159 JOV262159:JOW262159 JYR262159:JYS262159 KIN262159:KIO262159 KSJ262159:KSK262159 LCF262159:LCG262159 LMB262159:LMC262159 LVX262159:LVY262159 MFT262159:MFU262159 MPP262159:MPQ262159 MZL262159:MZM262159 NJH262159:NJI262159 NTD262159:NTE262159 OCZ262159:ODA262159 OMV262159:OMW262159 OWR262159:OWS262159 PGN262159:PGO262159 PQJ262159:PQK262159 QAF262159:QAG262159 QKB262159:QKC262159 QTX262159:QTY262159 RDT262159:RDU262159 RNP262159:RNQ262159 RXL262159:RXM262159 SHH262159:SHI262159 SRD262159:SRE262159 TAZ262159:TBA262159 TKV262159:TKW262159 TUR262159:TUS262159 UEN262159:UEO262159 UOJ262159:UOK262159 UYF262159:UYG262159 VIB262159:VIC262159 VRX262159:VRY262159 WBT262159:WBU262159 WLP262159:WLQ262159 WVL262159:WVM262159 D327695:E327695 IZ327695:JA327695 SV327695:SW327695 ACR327695:ACS327695 AMN327695:AMO327695 AWJ327695:AWK327695 BGF327695:BGG327695 BQB327695:BQC327695 BZX327695:BZY327695 CJT327695:CJU327695 CTP327695:CTQ327695 DDL327695:DDM327695 DNH327695:DNI327695 DXD327695:DXE327695 EGZ327695:EHA327695 EQV327695:EQW327695 FAR327695:FAS327695 FKN327695:FKO327695 FUJ327695:FUK327695 GEF327695:GEG327695 GOB327695:GOC327695 GXX327695:GXY327695 HHT327695:HHU327695 HRP327695:HRQ327695 IBL327695:IBM327695 ILH327695:ILI327695 IVD327695:IVE327695 JEZ327695:JFA327695 JOV327695:JOW327695 JYR327695:JYS327695 KIN327695:KIO327695 KSJ327695:KSK327695 LCF327695:LCG327695 LMB327695:LMC327695 LVX327695:LVY327695 MFT327695:MFU327695 MPP327695:MPQ327695 MZL327695:MZM327695 NJH327695:NJI327695 NTD327695:NTE327695 OCZ327695:ODA327695 OMV327695:OMW327695 OWR327695:OWS327695 PGN327695:PGO327695 PQJ327695:PQK327695 QAF327695:QAG327695 QKB327695:QKC327695 QTX327695:QTY327695 RDT327695:RDU327695 RNP327695:RNQ327695 RXL327695:RXM327695 SHH327695:SHI327695 SRD327695:SRE327695 TAZ327695:TBA327695 TKV327695:TKW327695 TUR327695:TUS327695 UEN327695:UEO327695 UOJ327695:UOK327695 UYF327695:UYG327695 VIB327695:VIC327695 VRX327695:VRY327695 WBT327695:WBU327695 WLP327695:WLQ327695 WVL327695:WVM327695 D393231:E393231 IZ393231:JA393231 SV393231:SW393231 ACR393231:ACS393231 AMN393231:AMO393231 AWJ393231:AWK393231 BGF393231:BGG393231 BQB393231:BQC393231 BZX393231:BZY393231 CJT393231:CJU393231 CTP393231:CTQ393231 DDL393231:DDM393231 DNH393231:DNI393231 DXD393231:DXE393231 EGZ393231:EHA393231 EQV393231:EQW393231 FAR393231:FAS393231 FKN393231:FKO393231 FUJ393231:FUK393231 GEF393231:GEG393231 GOB393231:GOC393231 GXX393231:GXY393231 HHT393231:HHU393231 HRP393231:HRQ393231 IBL393231:IBM393231 ILH393231:ILI393231 IVD393231:IVE393231 JEZ393231:JFA393231 JOV393231:JOW393231 JYR393231:JYS393231 KIN393231:KIO393231 KSJ393231:KSK393231 LCF393231:LCG393231 LMB393231:LMC393231 LVX393231:LVY393231 MFT393231:MFU393231 MPP393231:MPQ393231 MZL393231:MZM393231 NJH393231:NJI393231 NTD393231:NTE393231 OCZ393231:ODA393231 OMV393231:OMW393231 OWR393231:OWS393231 PGN393231:PGO393231 PQJ393231:PQK393231 QAF393231:QAG393231 QKB393231:QKC393231 QTX393231:QTY393231 RDT393231:RDU393231 RNP393231:RNQ393231 RXL393231:RXM393231 SHH393231:SHI393231 SRD393231:SRE393231 TAZ393231:TBA393231 TKV393231:TKW393231 TUR393231:TUS393231 UEN393231:UEO393231 UOJ393231:UOK393231 UYF393231:UYG393231 VIB393231:VIC393231 VRX393231:VRY393231 WBT393231:WBU393231 WLP393231:WLQ393231 WVL393231:WVM393231 D458767:E458767 IZ458767:JA458767 SV458767:SW458767 ACR458767:ACS458767 AMN458767:AMO458767 AWJ458767:AWK458767 BGF458767:BGG458767 BQB458767:BQC458767 BZX458767:BZY458767 CJT458767:CJU458767 CTP458767:CTQ458767 DDL458767:DDM458767 DNH458767:DNI458767 DXD458767:DXE458767 EGZ458767:EHA458767 EQV458767:EQW458767 FAR458767:FAS458767 FKN458767:FKO458767 FUJ458767:FUK458767 GEF458767:GEG458767 GOB458767:GOC458767 GXX458767:GXY458767 HHT458767:HHU458767 HRP458767:HRQ458767 IBL458767:IBM458767 ILH458767:ILI458767 IVD458767:IVE458767 JEZ458767:JFA458767 JOV458767:JOW458767 JYR458767:JYS458767 KIN458767:KIO458767 KSJ458767:KSK458767 LCF458767:LCG458767 LMB458767:LMC458767 LVX458767:LVY458767 MFT458767:MFU458767 MPP458767:MPQ458767 MZL458767:MZM458767 NJH458767:NJI458767 NTD458767:NTE458767 OCZ458767:ODA458767 OMV458767:OMW458767 OWR458767:OWS458767 PGN458767:PGO458767 PQJ458767:PQK458767 QAF458767:QAG458767 QKB458767:QKC458767 QTX458767:QTY458767 RDT458767:RDU458767 RNP458767:RNQ458767 RXL458767:RXM458767 SHH458767:SHI458767 SRD458767:SRE458767 TAZ458767:TBA458767 TKV458767:TKW458767 TUR458767:TUS458767 UEN458767:UEO458767 UOJ458767:UOK458767 UYF458767:UYG458767 VIB458767:VIC458767 VRX458767:VRY458767 WBT458767:WBU458767 WLP458767:WLQ458767 WVL458767:WVM458767 D524303:E524303 IZ524303:JA524303 SV524303:SW524303 ACR524303:ACS524303 AMN524303:AMO524303 AWJ524303:AWK524303 BGF524303:BGG524303 BQB524303:BQC524303 BZX524303:BZY524303 CJT524303:CJU524303 CTP524303:CTQ524303 DDL524303:DDM524303 DNH524303:DNI524303 DXD524303:DXE524303 EGZ524303:EHA524303 EQV524303:EQW524303 FAR524303:FAS524303 FKN524303:FKO524303 FUJ524303:FUK524303 GEF524303:GEG524303 GOB524303:GOC524303 GXX524303:GXY524303 HHT524303:HHU524303 HRP524303:HRQ524303 IBL524303:IBM524303 ILH524303:ILI524303 IVD524303:IVE524303 JEZ524303:JFA524303 JOV524303:JOW524303 JYR524303:JYS524303 KIN524303:KIO524303 KSJ524303:KSK524303 LCF524303:LCG524303 LMB524303:LMC524303 LVX524303:LVY524303 MFT524303:MFU524303 MPP524303:MPQ524303 MZL524303:MZM524303 NJH524303:NJI524303 NTD524303:NTE524303 OCZ524303:ODA524303 OMV524303:OMW524303 OWR524303:OWS524303 PGN524303:PGO524303 PQJ524303:PQK524303 QAF524303:QAG524303 QKB524303:QKC524303 QTX524303:QTY524303 RDT524303:RDU524303 RNP524303:RNQ524303 RXL524303:RXM524303 SHH524303:SHI524303 SRD524303:SRE524303 TAZ524303:TBA524303 TKV524303:TKW524303 TUR524303:TUS524303 UEN524303:UEO524303 UOJ524303:UOK524303 UYF524303:UYG524303 VIB524303:VIC524303 VRX524303:VRY524303 WBT524303:WBU524303 WLP524303:WLQ524303 WVL524303:WVM524303 D589839:E589839 IZ589839:JA589839 SV589839:SW589839 ACR589839:ACS589839 AMN589839:AMO589839 AWJ589839:AWK589839 BGF589839:BGG589839 BQB589839:BQC589839 BZX589839:BZY589839 CJT589839:CJU589839 CTP589839:CTQ589839 DDL589839:DDM589839 DNH589839:DNI589839 DXD589839:DXE589839 EGZ589839:EHA589839 EQV589839:EQW589839 FAR589839:FAS589839 FKN589839:FKO589839 FUJ589839:FUK589839 GEF589839:GEG589839 GOB589839:GOC589839 GXX589839:GXY589839 HHT589839:HHU589839 HRP589839:HRQ589839 IBL589839:IBM589839 ILH589839:ILI589839 IVD589839:IVE589839 JEZ589839:JFA589839 JOV589839:JOW589839 JYR589839:JYS589839 KIN589839:KIO589839 KSJ589839:KSK589839 LCF589839:LCG589839 LMB589839:LMC589839 LVX589839:LVY589839 MFT589839:MFU589839 MPP589839:MPQ589839 MZL589839:MZM589839 NJH589839:NJI589839 NTD589839:NTE589839 OCZ589839:ODA589839 OMV589839:OMW589839 OWR589839:OWS589839 PGN589839:PGO589839 PQJ589839:PQK589839 QAF589839:QAG589839 QKB589839:QKC589839 QTX589839:QTY589839 RDT589839:RDU589839 RNP589839:RNQ589839 RXL589839:RXM589839 SHH589839:SHI589839 SRD589839:SRE589839 TAZ589839:TBA589839 TKV589839:TKW589839 TUR589839:TUS589839 UEN589839:UEO589839 UOJ589839:UOK589839 UYF589839:UYG589839 VIB589839:VIC589839 VRX589839:VRY589839 WBT589839:WBU589839 WLP589839:WLQ589839 WVL589839:WVM589839 D655375:E655375 IZ655375:JA655375 SV655375:SW655375 ACR655375:ACS655375 AMN655375:AMO655375 AWJ655375:AWK655375 BGF655375:BGG655375 BQB655375:BQC655375 BZX655375:BZY655375 CJT655375:CJU655375 CTP655375:CTQ655375 DDL655375:DDM655375 DNH655375:DNI655375 DXD655375:DXE655375 EGZ655375:EHA655375 EQV655375:EQW655375 FAR655375:FAS655375 FKN655375:FKO655375 FUJ655375:FUK655375 GEF655375:GEG655375 GOB655375:GOC655375 GXX655375:GXY655375 HHT655375:HHU655375 HRP655375:HRQ655375 IBL655375:IBM655375 ILH655375:ILI655375 IVD655375:IVE655375 JEZ655375:JFA655375 JOV655375:JOW655375 JYR655375:JYS655375 KIN655375:KIO655375 KSJ655375:KSK655375 LCF655375:LCG655375 LMB655375:LMC655375 LVX655375:LVY655375 MFT655375:MFU655375 MPP655375:MPQ655375 MZL655375:MZM655375 NJH655375:NJI655375 NTD655375:NTE655375 OCZ655375:ODA655375 OMV655375:OMW655375 OWR655375:OWS655375 PGN655375:PGO655375 PQJ655375:PQK655375 QAF655375:QAG655375 QKB655375:QKC655375 QTX655375:QTY655375 RDT655375:RDU655375 RNP655375:RNQ655375 RXL655375:RXM655375 SHH655375:SHI655375 SRD655375:SRE655375 TAZ655375:TBA655375 TKV655375:TKW655375 TUR655375:TUS655375 UEN655375:UEO655375 UOJ655375:UOK655375 UYF655375:UYG655375 VIB655375:VIC655375 VRX655375:VRY655375 WBT655375:WBU655375 WLP655375:WLQ655375 WVL655375:WVM655375 D720911:E720911 IZ720911:JA720911 SV720911:SW720911 ACR720911:ACS720911 AMN720911:AMO720911 AWJ720911:AWK720911 BGF720911:BGG720911 BQB720911:BQC720911 BZX720911:BZY720911 CJT720911:CJU720911 CTP720911:CTQ720911 DDL720911:DDM720911 DNH720911:DNI720911 DXD720911:DXE720911 EGZ720911:EHA720911 EQV720911:EQW720911 FAR720911:FAS720911 FKN720911:FKO720911 FUJ720911:FUK720911 GEF720911:GEG720911 GOB720911:GOC720911 GXX720911:GXY720911 HHT720911:HHU720911 HRP720911:HRQ720911 IBL720911:IBM720911 ILH720911:ILI720911 IVD720911:IVE720911 JEZ720911:JFA720911 JOV720911:JOW720911 JYR720911:JYS720911 KIN720911:KIO720911 KSJ720911:KSK720911 LCF720911:LCG720911 LMB720911:LMC720911 LVX720911:LVY720911 MFT720911:MFU720911 MPP720911:MPQ720911 MZL720911:MZM720911 NJH720911:NJI720911 NTD720911:NTE720911 OCZ720911:ODA720911 OMV720911:OMW720911 OWR720911:OWS720911 PGN720911:PGO720911 PQJ720911:PQK720911 QAF720911:QAG720911 QKB720911:QKC720911 QTX720911:QTY720911 RDT720911:RDU720911 RNP720911:RNQ720911 RXL720911:RXM720911 SHH720911:SHI720911 SRD720911:SRE720911 TAZ720911:TBA720911 TKV720911:TKW720911 TUR720911:TUS720911 UEN720911:UEO720911 UOJ720911:UOK720911 UYF720911:UYG720911 VIB720911:VIC720911 VRX720911:VRY720911 WBT720911:WBU720911 WLP720911:WLQ720911 WVL720911:WVM720911 D786447:E786447 IZ786447:JA786447 SV786447:SW786447 ACR786447:ACS786447 AMN786447:AMO786447 AWJ786447:AWK786447 BGF786447:BGG786447 BQB786447:BQC786447 BZX786447:BZY786447 CJT786447:CJU786447 CTP786447:CTQ786447 DDL786447:DDM786447 DNH786447:DNI786447 DXD786447:DXE786447 EGZ786447:EHA786447 EQV786447:EQW786447 FAR786447:FAS786447 FKN786447:FKO786447 FUJ786447:FUK786447 GEF786447:GEG786447 GOB786447:GOC786447 GXX786447:GXY786447 HHT786447:HHU786447 HRP786447:HRQ786447 IBL786447:IBM786447 ILH786447:ILI786447 IVD786447:IVE786447 JEZ786447:JFA786447 JOV786447:JOW786447 JYR786447:JYS786447 KIN786447:KIO786447 KSJ786447:KSK786447 LCF786447:LCG786447 LMB786447:LMC786447 LVX786447:LVY786447 MFT786447:MFU786447 MPP786447:MPQ786447 MZL786447:MZM786447 NJH786447:NJI786447 NTD786447:NTE786447 OCZ786447:ODA786447 OMV786447:OMW786447 OWR786447:OWS786447 PGN786447:PGO786447 PQJ786447:PQK786447 QAF786447:QAG786447 QKB786447:QKC786447 QTX786447:QTY786447 RDT786447:RDU786447 RNP786447:RNQ786447 RXL786447:RXM786447 SHH786447:SHI786447 SRD786447:SRE786447 TAZ786447:TBA786447 TKV786447:TKW786447 TUR786447:TUS786447 UEN786447:UEO786447 UOJ786447:UOK786447 UYF786447:UYG786447 VIB786447:VIC786447 VRX786447:VRY786447 WBT786447:WBU786447 WLP786447:WLQ786447 WVL786447:WVM786447 D851983:E851983 IZ851983:JA851983 SV851983:SW851983 ACR851983:ACS851983 AMN851983:AMO851983 AWJ851983:AWK851983 BGF851983:BGG851983 BQB851983:BQC851983 BZX851983:BZY851983 CJT851983:CJU851983 CTP851983:CTQ851983 DDL851983:DDM851983 DNH851983:DNI851983 DXD851983:DXE851983 EGZ851983:EHA851983 EQV851983:EQW851983 FAR851983:FAS851983 FKN851983:FKO851983 FUJ851983:FUK851983 GEF851983:GEG851983 GOB851983:GOC851983 GXX851983:GXY851983 HHT851983:HHU851983 HRP851983:HRQ851983 IBL851983:IBM851983 ILH851983:ILI851983 IVD851983:IVE851983 JEZ851983:JFA851983 JOV851983:JOW851983 JYR851983:JYS851983 KIN851983:KIO851983 KSJ851983:KSK851983 LCF851983:LCG851983 LMB851983:LMC851983 LVX851983:LVY851983 MFT851983:MFU851983 MPP851983:MPQ851983 MZL851983:MZM851983 NJH851983:NJI851983 NTD851983:NTE851983 OCZ851983:ODA851983 OMV851983:OMW851983 OWR851983:OWS851983 PGN851983:PGO851983 PQJ851983:PQK851983 QAF851983:QAG851983 QKB851983:QKC851983 QTX851983:QTY851983 RDT851983:RDU851983 RNP851983:RNQ851983 RXL851983:RXM851983 SHH851983:SHI851983 SRD851983:SRE851983 TAZ851983:TBA851983 TKV851983:TKW851983 TUR851983:TUS851983 UEN851983:UEO851983 UOJ851983:UOK851983 UYF851983:UYG851983 VIB851983:VIC851983 VRX851983:VRY851983 WBT851983:WBU851983 WLP851983:WLQ851983 WVL851983:WVM851983 D917519:E917519 IZ917519:JA917519 SV917519:SW917519 ACR917519:ACS917519 AMN917519:AMO917519 AWJ917519:AWK917519 BGF917519:BGG917519 BQB917519:BQC917519 BZX917519:BZY917519 CJT917519:CJU917519 CTP917519:CTQ917519 DDL917519:DDM917519 DNH917519:DNI917519 DXD917519:DXE917519 EGZ917519:EHA917519 EQV917519:EQW917519 FAR917519:FAS917519 FKN917519:FKO917519 FUJ917519:FUK917519 GEF917519:GEG917519 GOB917519:GOC917519 GXX917519:GXY917519 HHT917519:HHU917519 HRP917519:HRQ917519 IBL917519:IBM917519 ILH917519:ILI917519 IVD917519:IVE917519 JEZ917519:JFA917519 JOV917519:JOW917519 JYR917519:JYS917519 KIN917519:KIO917519 KSJ917519:KSK917519 LCF917519:LCG917519 LMB917519:LMC917519 LVX917519:LVY917519 MFT917519:MFU917519 MPP917519:MPQ917519 MZL917519:MZM917519 NJH917519:NJI917519 NTD917519:NTE917519 OCZ917519:ODA917519 OMV917519:OMW917519 OWR917519:OWS917519 PGN917519:PGO917519 PQJ917519:PQK917519 QAF917519:QAG917519 QKB917519:QKC917519 QTX917519:QTY917519 RDT917519:RDU917519 RNP917519:RNQ917519 RXL917519:RXM917519 SHH917519:SHI917519 SRD917519:SRE917519 TAZ917519:TBA917519 TKV917519:TKW917519 TUR917519:TUS917519 UEN917519:UEO917519 UOJ917519:UOK917519 UYF917519:UYG917519 VIB917519:VIC917519 VRX917519:VRY917519 WBT917519:WBU917519 WLP917519:WLQ917519 WVL917519:WVM917519 D983055:E983055 IZ983055:JA983055 SV983055:SW983055 ACR983055:ACS983055 AMN983055:AMO983055 AWJ983055:AWK983055 BGF983055:BGG983055 BQB983055:BQC983055 BZX983055:BZY983055 CJT983055:CJU983055 CTP983055:CTQ983055 DDL983055:DDM983055 DNH983055:DNI983055 DXD983055:DXE983055 EGZ983055:EHA983055 EQV983055:EQW983055 FAR983055:FAS983055 FKN983055:FKO983055 FUJ983055:FUK983055 GEF983055:GEG983055 GOB983055:GOC983055 GXX983055:GXY983055 HHT983055:HHU983055 HRP983055:HRQ983055 IBL983055:IBM983055 ILH983055:ILI983055 IVD983055:IVE983055 JEZ983055:JFA983055 JOV983055:JOW983055 JYR983055:JYS983055 KIN983055:KIO983055 KSJ983055:KSK983055 LCF983055:LCG983055 LMB983055:LMC983055 LVX983055:LVY983055 MFT983055:MFU983055 MPP983055:MPQ983055 MZL983055:MZM983055 NJH983055:NJI983055 NTD983055:NTE983055 OCZ983055:ODA983055 OMV983055:OMW983055 OWR983055:OWS983055 PGN983055:PGO983055 PQJ983055:PQK983055 QAF983055:QAG983055 QKB983055:QKC983055 QTX983055:QTY983055 RDT983055:RDU983055 RNP983055:RNQ983055 RXL983055:RXM983055 SHH983055:SHI983055 SRD983055:SRE983055 TAZ983055:TBA983055 TKV983055:TKW983055 TUR983055:TUS983055 UEN983055:UEO983055 UOJ983055:UOK983055 UYF983055:UYG983055 VIB983055:VIC983055 VRX983055:VRY983055 WBT983055:WBU983055 WLP983055:WLQ983055 WVL983055:WVM983055"/>
    <dataValidation allowBlank="1" showInputMessage="1" showErrorMessage="1" prompt="For Ofgem to complete"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dataValidation allowBlank="1" showInputMessage="1" showErrorMessage="1" prompt="Details of actual or potential collaborative partners and external funding support as appropriate. " sqref="D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dataValidation allowBlank="1" showInputMessage="1" showErrorMessage="1" prompt="This section should set out the different Solutions that will be trialled. The type of Solution should be identified where possible e.g. technical or commerical." sqref="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dataValidation type="list" allowBlank="1" showInputMessage="1" showErrorMessage="1" prompt="Yes/No" sqref="D35:D36 IZ35:IZ36 SV35:SV36 ACR35:ACR36 AMN35:AMN36 AWJ35:AWJ36 BGF35:BGF36 BQB35:BQB36 BZX35:BZX36 CJT35:CJT36 CTP35:CTP36 DDL35:DDL36 DNH35:DNH36 DXD35:DXD36 EGZ35:EGZ36 EQV35:EQV36 FAR35:FAR36 FKN35:FKN36 FUJ35:FUJ36 GEF35:GEF36 GOB35:GOB36 GXX35:GXX36 HHT35:HHT36 HRP35:HRP36 IBL35:IBL36 ILH35:ILH36 IVD35:IVD36 JEZ35:JEZ36 JOV35:JOV36 JYR35:JYR36 KIN35:KIN36 KSJ35:KSJ36 LCF35:LCF36 LMB35:LMB36 LVX35:LVX36 MFT35:MFT36 MPP35:MPP36 MZL35:MZL36 NJH35:NJH36 NTD35:NTD36 OCZ35:OCZ36 OMV35:OMV36 OWR35:OWR36 PGN35:PGN36 PQJ35:PQJ36 QAF35:QAF36 QKB35:QKB36 QTX35:QTX36 RDT35:RDT36 RNP35:RNP36 RXL35:RXL36 SHH35:SHH36 SRD35:SRD36 TAZ35:TAZ36 TKV35:TKV36 TUR35:TUR36 UEN35:UEN36 UOJ35:UOJ36 UYF35:UYF36 VIB35:VIB36 VRX35:VRX36 WBT35:WBT36 WLP35:WLP36 WVL35:WVL36 D65571:D65572 IZ65571:IZ65572 SV65571:SV65572 ACR65571:ACR65572 AMN65571:AMN65572 AWJ65571:AWJ65572 BGF65571:BGF65572 BQB65571:BQB65572 BZX65571:BZX65572 CJT65571:CJT65572 CTP65571:CTP65572 DDL65571:DDL65572 DNH65571:DNH65572 DXD65571:DXD65572 EGZ65571:EGZ65572 EQV65571:EQV65572 FAR65571:FAR65572 FKN65571:FKN65572 FUJ65571:FUJ65572 GEF65571:GEF65572 GOB65571:GOB65572 GXX65571:GXX65572 HHT65571:HHT65572 HRP65571:HRP65572 IBL65571:IBL65572 ILH65571:ILH65572 IVD65571:IVD65572 JEZ65571:JEZ65572 JOV65571:JOV65572 JYR65571:JYR65572 KIN65571:KIN65572 KSJ65571:KSJ65572 LCF65571:LCF65572 LMB65571:LMB65572 LVX65571:LVX65572 MFT65571:MFT65572 MPP65571:MPP65572 MZL65571:MZL65572 NJH65571:NJH65572 NTD65571:NTD65572 OCZ65571:OCZ65572 OMV65571:OMV65572 OWR65571:OWR65572 PGN65571:PGN65572 PQJ65571:PQJ65572 QAF65571:QAF65572 QKB65571:QKB65572 QTX65571:QTX65572 RDT65571:RDT65572 RNP65571:RNP65572 RXL65571:RXL65572 SHH65571:SHH65572 SRD65571:SRD65572 TAZ65571:TAZ65572 TKV65571:TKV65572 TUR65571:TUR65572 UEN65571:UEN65572 UOJ65571:UOJ65572 UYF65571:UYF65572 VIB65571:VIB65572 VRX65571:VRX65572 WBT65571:WBT65572 WLP65571:WLP65572 WVL65571:WVL65572 D131107:D131108 IZ131107:IZ131108 SV131107:SV131108 ACR131107:ACR131108 AMN131107:AMN131108 AWJ131107:AWJ131108 BGF131107:BGF131108 BQB131107:BQB131108 BZX131107:BZX131108 CJT131107:CJT131108 CTP131107:CTP131108 DDL131107:DDL131108 DNH131107:DNH131108 DXD131107:DXD131108 EGZ131107:EGZ131108 EQV131107:EQV131108 FAR131107:FAR131108 FKN131107:FKN131108 FUJ131107:FUJ131108 GEF131107:GEF131108 GOB131107:GOB131108 GXX131107:GXX131108 HHT131107:HHT131108 HRP131107:HRP131108 IBL131107:IBL131108 ILH131107:ILH131108 IVD131107:IVD131108 JEZ131107:JEZ131108 JOV131107:JOV131108 JYR131107:JYR131108 KIN131107:KIN131108 KSJ131107:KSJ131108 LCF131107:LCF131108 LMB131107:LMB131108 LVX131107:LVX131108 MFT131107:MFT131108 MPP131107:MPP131108 MZL131107:MZL131108 NJH131107:NJH131108 NTD131107:NTD131108 OCZ131107:OCZ131108 OMV131107:OMV131108 OWR131107:OWR131108 PGN131107:PGN131108 PQJ131107:PQJ131108 QAF131107:QAF131108 QKB131107:QKB131108 QTX131107:QTX131108 RDT131107:RDT131108 RNP131107:RNP131108 RXL131107:RXL131108 SHH131107:SHH131108 SRD131107:SRD131108 TAZ131107:TAZ131108 TKV131107:TKV131108 TUR131107:TUR131108 UEN131107:UEN131108 UOJ131107:UOJ131108 UYF131107:UYF131108 VIB131107:VIB131108 VRX131107:VRX131108 WBT131107:WBT131108 WLP131107:WLP131108 WVL131107:WVL131108 D196643:D196644 IZ196643:IZ196644 SV196643:SV196644 ACR196643:ACR196644 AMN196643:AMN196644 AWJ196643:AWJ196644 BGF196643:BGF196644 BQB196643:BQB196644 BZX196643:BZX196644 CJT196643:CJT196644 CTP196643:CTP196644 DDL196643:DDL196644 DNH196643:DNH196644 DXD196643:DXD196644 EGZ196643:EGZ196644 EQV196643:EQV196644 FAR196643:FAR196644 FKN196643:FKN196644 FUJ196643:FUJ196644 GEF196643:GEF196644 GOB196643:GOB196644 GXX196643:GXX196644 HHT196643:HHT196644 HRP196643:HRP196644 IBL196643:IBL196644 ILH196643:ILH196644 IVD196643:IVD196644 JEZ196643:JEZ196644 JOV196643:JOV196644 JYR196643:JYR196644 KIN196643:KIN196644 KSJ196643:KSJ196644 LCF196643:LCF196644 LMB196643:LMB196644 LVX196643:LVX196644 MFT196643:MFT196644 MPP196643:MPP196644 MZL196643:MZL196644 NJH196643:NJH196644 NTD196643:NTD196644 OCZ196643:OCZ196644 OMV196643:OMV196644 OWR196643:OWR196644 PGN196643:PGN196644 PQJ196643:PQJ196644 QAF196643:QAF196644 QKB196643:QKB196644 QTX196643:QTX196644 RDT196643:RDT196644 RNP196643:RNP196644 RXL196643:RXL196644 SHH196643:SHH196644 SRD196643:SRD196644 TAZ196643:TAZ196644 TKV196643:TKV196644 TUR196643:TUR196644 UEN196643:UEN196644 UOJ196643:UOJ196644 UYF196643:UYF196644 VIB196643:VIB196644 VRX196643:VRX196644 WBT196643:WBT196644 WLP196643:WLP196644 WVL196643:WVL196644 D262179:D262180 IZ262179:IZ262180 SV262179:SV262180 ACR262179:ACR262180 AMN262179:AMN262180 AWJ262179:AWJ262180 BGF262179:BGF262180 BQB262179:BQB262180 BZX262179:BZX262180 CJT262179:CJT262180 CTP262179:CTP262180 DDL262179:DDL262180 DNH262179:DNH262180 DXD262179:DXD262180 EGZ262179:EGZ262180 EQV262179:EQV262180 FAR262179:FAR262180 FKN262179:FKN262180 FUJ262179:FUJ262180 GEF262179:GEF262180 GOB262179:GOB262180 GXX262179:GXX262180 HHT262179:HHT262180 HRP262179:HRP262180 IBL262179:IBL262180 ILH262179:ILH262180 IVD262179:IVD262180 JEZ262179:JEZ262180 JOV262179:JOV262180 JYR262179:JYR262180 KIN262179:KIN262180 KSJ262179:KSJ262180 LCF262179:LCF262180 LMB262179:LMB262180 LVX262179:LVX262180 MFT262179:MFT262180 MPP262179:MPP262180 MZL262179:MZL262180 NJH262179:NJH262180 NTD262179:NTD262180 OCZ262179:OCZ262180 OMV262179:OMV262180 OWR262179:OWR262180 PGN262179:PGN262180 PQJ262179:PQJ262180 QAF262179:QAF262180 QKB262179:QKB262180 QTX262179:QTX262180 RDT262179:RDT262180 RNP262179:RNP262180 RXL262179:RXL262180 SHH262179:SHH262180 SRD262179:SRD262180 TAZ262179:TAZ262180 TKV262179:TKV262180 TUR262179:TUR262180 UEN262179:UEN262180 UOJ262179:UOJ262180 UYF262179:UYF262180 VIB262179:VIB262180 VRX262179:VRX262180 WBT262179:WBT262180 WLP262179:WLP262180 WVL262179:WVL262180 D327715:D327716 IZ327715:IZ327716 SV327715:SV327716 ACR327715:ACR327716 AMN327715:AMN327716 AWJ327715:AWJ327716 BGF327715:BGF327716 BQB327715:BQB327716 BZX327715:BZX327716 CJT327715:CJT327716 CTP327715:CTP327716 DDL327715:DDL327716 DNH327715:DNH327716 DXD327715:DXD327716 EGZ327715:EGZ327716 EQV327715:EQV327716 FAR327715:FAR327716 FKN327715:FKN327716 FUJ327715:FUJ327716 GEF327715:GEF327716 GOB327715:GOB327716 GXX327715:GXX327716 HHT327715:HHT327716 HRP327715:HRP327716 IBL327715:IBL327716 ILH327715:ILH327716 IVD327715:IVD327716 JEZ327715:JEZ327716 JOV327715:JOV327716 JYR327715:JYR327716 KIN327715:KIN327716 KSJ327715:KSJ327716 LCF327715:LCF327716 LMB327715:LMB327716 LVX327715:LVX327716 MFT327715:MFT327716 MPP327715:MPP327716 MZL327715:MZL327716 NJH327715:NJH327716 NTD327715:NTD327716 OCZ327715:OCZ327716 OMV327715:OMV327716 OWR327715:OWR327716 PGN327715:PGN327716 PQJ327715:PQJ327716 QAF327715:QAF327716 QKB327715:QKB327716 QTX327715:QTX327716 RDT327715:RDT327716 RNP327715:RNP327716 RXL327715:RXL327716 SHH327715:SHH327716 SRD327715:SRD327716 TAZ327715:TAZ327716 TKV327715:TKV327716 TUR327715:TUR327716 UEN327715:UEN327716 UOJ327715:UOJ327716 UYF327715:UYF327716 VIB327715:VIB327716 VRX327715:VRX327716 WBT327715:WBT327716 WLP327715:WLP327716 WVL327715:WVL327716 D393251:D393252 IZ393251:IZ393252 SV393251:SV393252 ACR393251:ACR393252 AMN393251:AMN393252 AWJ393251:AWJ393252 BGF393251:BGF393252 BQB393251:BQB393252 BZX393251:BZX393252 CJT393251:CJT393252 CTP393251:CTP393252 DDL393251:DDL393252 DNH393251:DNH393252 DXD393251:DXD393252 EGZ393251:EGZ393252 EQV393251:EQV393252 FAR393251:FAR393252 FKN393251:FKN393252 FUJ393251:FUJ393252 GEF393251:GEF393252 GOB393251:GOB393252 GXX393251:GXX393252 HHT393251:HHT393252 HRP393251:HRP393252 IBL393251:IBL393252 ILH393251:ILH393252 IVD393251:IVD393252 JEZ393251:JEZ393252 JOV393251:JOV393252 JYR393251:JYR393252 KIN393251:KIN393252 KSJ393251:KSJ393252 LCF393251:LCF393252 LMB393251:LMB393252 LVX393251:LVX393252 MFT393251:MFT393252 MPP393251:MPP393252 MZL393251:MZL393252 NJH393251:NJH393252 NTD393251:NTD393252 OCZ393251:OCZ393252 OMV393251:OMV393252 OWR393251:OWR393252 PGN393251:PGN393252 PQJ393251:PQJ393252 QAF393251:QAF393252 QKB393251:QKB393252 QTX393251:QTX393252 RDT393251:RDT393252 RNP393251:RNP393252 RXL393251:RXL393252 SHH393251:SHH393252 SRD393251:SRD393252 TAZ393251:TAZ393252 TKV393251:TKV393252 TUR393251:TUR393252 UEN393251:UEN393252 UOJ393251:UOJ393252 UYF393251:UYF393252 VIB393251:VIB393252 VRX393251:VRX393252 WBT393251:WBT393252 WLP393251:WLP393252 WVL393251:WVL393252 D458787:D458788 IZ458787:IZ458788 SV458787:SV458788 ACR458787:ACR458788 AMN458787:AMN458788 AWJ458787:AWJ458788 BGF458787:BGF458788 BQB458787:BQB458788 BZX458787:BZX458788 CJT458787:CJT458788 CTP458787:CTP458788 DDL458787:DDL458788 DNH458787:DNH458788 DXD458787:DXD458788 EGZ458787:EGZ458788 EQV458787:EQV458788 FAR458787:FAR458788 FKN458787:FKN458788 FUJ458787:FUJ458788 GEF458787:GEF458788 GOB458787:GOB458788 GXX458787:GXX458788 HHT458787:HHT458788 HRP458787:HRP458788 IBL458787:IBL458788 ILH458787:ILH458788 IVD458787:IVD458788 JEZ458787:JEZ458788 JOV458787:JOV458788 JYR458787:JYR458788 KIN458787:KIN458788 KSJ458787:KSJ458788 LCF458787:LCF458788 LMB458787:LMB458788 LVX458787:LVX458788 MFT458787:MFT458788 MPP458787:MPP458788 MZL458787:MZL458788 NJH458787:NJH458788 NTD458787:NTD458788 OCZ458787:OCZ458788 OMV458787:OMV458788 OWR458787:OWR458788 PGN458787:PGN458788 PQJ458787:PQJ458788 QAF458787:QAF458788 QKB458787:QKB458788 QTX458787:QTX458788 RDT458787:RDT458788 RNP458787:RNP458788 RXL458787:RXL458788 SHH458787:SHH458788 SRD458787:SRD458788 TAZ458787:TAZ458788 TKV458787:TKV458788 TUR458787:TUR458788 UEN458787:UEN458788 UOJ458787:UOJ458788 UYF458787:UYF458788 VIB458787:VIB458788 VRX458787:VRX458788 WBT458787:WBT458788 WLP458787:WLP458788 WVL458787:WVL458788 D524323:D524324 IZ524323:IZ524324 SV524323:SV524324 ACR524323:ACR524324 AMN524323:AMN524324 AWJ524323:AWJ524324 BGF524323:BGF524324 BQB524323:BQB524324 BZX524323:BZX524324 CJT524323:CJT524324 CTP524323:CTP524324 DDL524323:DDL524324 DNH524323:DNH524324 DXD524323:DXD524324 EGZ524323:EGZ524324 EQV524323:EQV524324 FAR524323:FAR524324 FKN524323:FKN524324 FUJ524323:FUJ524324 GEF524323:GEF524324 GOB524323:GOB524324 GXX524323:GXX524324 HHT524323:HHT524324 HRP524323:HRP524324 IBL524323:IBL524324 ILH524323:ILH524324 IVD524323:IVD524324 JEZ524323:JEZ524324 JOV524323:JOV524324 JYR524323:JYR524324 KIN524323:KIN524324 KSJ524323:KSJ524324 LCF524323:LCF524324 LMB524323:LMB524324 LVX524323:LVX524324 MFT524323:MFT524324 MPP524323:MPP524324 MZL524323:MZL524324 NJH524323:NJH524324 NTD524323:NTD524324 OCZ524323:OCZ524324 OMV524323:OMV524324 OWR524323:OWR524324 PGN524323:PGN524324 PQJ524323:PQJ524324 QAF524323:QAF524324 QKB524323:QKB524324 QTX524323:QTX524324 RDT524323:RDT524324 RNP524323:RNP524324 RXL524323:RXL524324 SHH524323:SHH524324 SRD524323:SRD524324 TAZ524323:TAZ524324 TKV524323:TKV524324 TUR524323:TUR524324 UEN524323:UEN524324 UOJ524323:UOJ524324 UYF524323:UYF524324 VIB524323:VIB524324 VRX524323:VRX524324 WBT524323:WBT524324 WLP524323:WLP524324 WVL524323:WVL524324 D589859:D589860 IZ589859:IZ589860 SV589859:SV589860 ACR589859:ACR589860 AMN589859:AMN589860 AWJ589859:AWJ589860 BGF589859:BGF589860 BQB589859:BQB589860 BZX589859:BZX589860 CJT589859:CJT589860 CTP589859:CTP589860 DDL589859:DDL589860 DNH589859:DNH589860 DXD589859:DXD589860 EGZ589859:EGZ589860 EQV589859:EQV589860 FAR589859:FAR589860 FKN589859:FKN589860 FUJ589859:FUJ589860 GEF589859:GEF589860 GOB589859:GOB589860 GXX589859:GXX589860 HHT589859:HHT589860 HRP589859:HRP589860 IBL589859:IBL589860 ILH589859:ILH589860 IVD589859:IVD589860 JEZ589859:JEZ589860 JOV589859:JOV589860 JYR589859:JYR589860 KIN589859:KIN589860 KSJ589859:KSJ589860 LCF589859:LCF589860 LMB589859:LMB589860 LVX589859:LVX589860 MFT589859:MFT589860 MPP589859:MPP589860 MZL589859:MZL589860 NJH589859:NJH589860 NTD589859:NTD589860 OCZ589859:OCZ589860 OMV589859:OMV589860 OWR589859:OWR589860 PGN589859:PGN589860 PQJ589859:PQJ589860 QAF589859:QAF589860 QKB589859:QKB589860 QTX589859:QTX589860 RDT589859:RDT589860 RNP589859:RNP589860 RXL589859:RXL589860 SHH589859:SHH589860 SRD589859:SRD589860 TAZ589859:TAZ589860 TKV589859:TKV589860 TUR589859:TUR589860 UEN589859:UEN589860 UOJ589859:UOJ589860 UYF589859:UYF589860 VIB589859:VIB589860 VRX589859:VRX589860 WBT589859:WBT589860 WLP589859:WLP589860 WVL589859:WVL589860 D655395:D655396 IZ655395:IZ655396 SV655395:SV655396 ACR655395:ACR655396 AMN655395:AMN655396 AWJ655395:AWJ655396 BGF655395:BGF655396 BQB655395:BQB655396 BZX655395:BZX655396 CJT655395:CJT655396 CTP655395:CTP655396 DDL655395:DDL655396 DNH655395:DNH655396 DXD655395:DXD655396 EGZ655395:EGZ655396 EQV655395:EQV655396 FAR655395:FAR655396 FKN655395:FKN655396 FUJ655395:FUJ655396 GEF655395:GEF655396 GOB655395:GOB655396 GXX655395:GXX655396 HHT655395:HHT655396 HRP655395:HRP655396 IBL655395:IBL655396 ILH655395:ILH655396 IVD655395:IVD655396 JEZ655395:JEZ655396 JOV655395:JOV655396 JYR655395:JYR655396 KIN655395:KIN655396 KSJ655395:KSJ655396 LCF655395:LCF655396 LMB655395:LMB655396 LVX655395:LVX655396 MFT655395:MFT655396 MPP655395:MPP655396 MZL655395:MZL655396 NJH655395:NJH655396 NTD655395:NTD655396 OCZ655395:OCZ655396 OMV655395:OMV655396 OWR655395:OWR655396 PGN655395:PGN655396 PQJ655395:PQJ655396 QAF655395:QAF655396 QKB655395:QKB655396 QTX655395:QTX655396 RDT655395:RDT655396 RNP655395:RNP655396 RXL655395:RXL655396 SHH655395:SHH655396 SRD655395:SRD655396 TAZ655395:TAZ655396 TKV655395:TKV655396 TUR655395:TUR655396 UEN655395:UEN655396 UOJ655395:UOJ655396 UYF655395:UYF655396 VIB655395:VIB655396 VRX655395:VRX655396 WBT655395:WBT655396 WLP655395:WLP655396 WVL655395:WVL655396 D720931:D720932 IZ720931:IZ720932 SV720931:SV720932 ACR720931:ACR720932 AMN720931:AMN720932 AWJ720931:AWJ720932 BGF720931:BGF720932 BQB720931:BQB720932 BZX720931:BZX720932 CJT720931:CJT720932 CTP720931:CTP720932 DDL720931:DDL720932 DNH720931:DNH720932 DXD720931:DXD720932 EGZ720931:EGZ720932 EQV720931:EQV720932 FAR720931:FAR720932 FKN720931:FKN720932 FUJ720931:FUJ720932 GEF720931:GEF720932 GOB720931:GOB720932 GXX720931:GXX720932 HHT720931:HHT720932 HRP720931:HRP720932 IBL720931:IBL720932 ILH720931:ILH720932 IVD720931:IVD720932 JEZ720931:JEZ720932 JOV720931:JOV720932 JYR720931:JYR720932 KIN720931:KIN720932 KSJ720931:KSJ720932 LCF720931:LCF720932 LMB720931:LMB720932 LVX720931:LVX720932 MFT720931:MFT720932 MPP720931:MPP720932 MZL720931:MZL720932 NJH720931:NJH720932 NTD720931:NTD720932 OCZ720931:OCZ720932 OMV720931:OMV720932 OWR720931:OWR720932 PGN720931:PGN720932 PQJ720931:PQJ720932 QAF720931:QAF720932 QKB720931:QKB720932 QTX720931:QTX720932 RDT720931:RDT720932 RNP720931:RNP720932 RXL720931:RXL720932 SHH720931:SHH720932 SRD720931:SRD720932 TAZ720931:TAZ720932 TKV720931:TKV720932 TUR720931:TUR720932 UEN720931:UEN720932 UOJ720931:UOJ720932 UYF720931:UYF720932 VIB720931:VIB720932 VRX720931:VRX720932 WBT720931:WBT720932 WLP720931:WLP720932 WVL720931:WVL720932 D786467:D786468 IZ786467:IZ786468 SV786467:SV786468 ACR786467:ACR786468 AMN786467:AMN786468 AWJ786467:AWJ786468 BGF786467:BGF786468 BQB786467:BQB786468 BZX786467:BZX786468 CJT786467:CJT786468 CTP786467:CTP786468 DDL786467:DDL786468 DNH786467:DNH786468 DXD786467:DXD786468 EGZ786467:EGZ786468 EQV786467:EQV786468 FAR786467:FAR786468 FKN786467:FKN786468 FUJ786467:FUJ786468 GEF786467:GEF786468 GOB786467:GOB786468 GXX786467:GXX786468 HHT786467:HHT786468 HRP786467:HRP786468 IBL786467:IBL786468 ILH786467:ILH786468 IVD786467:IVD786468 JEZ786467:JEZ786468 JOV786467:JOV786468 JYR786467:JYR786468 KIN786467:KIN786468 KSJ786467:KSJ786468 LCF786467:LCF786468 LMB786467:LMB786468 LVX786467:LVX786468 MFT786467:MFT786468 MPP786467:MPP786468 MZL786467:MZL786468 NJH786467:NJH786468 NTD786467:NTD786468 OCZ786467:OCZ786468 OMV786467:OMV786468 OWR786467:OWR786468 PGN786467:PGN786468 PQJ786467:PQJ786468 QAF786467:QAF786468 QKB786467:QKB786468 QTX786467:QTX786468 RDT786467:RDT786468 RNP786467:RNP786468 RXL786467:RXL786468 SHH786467:SHH786468 SRD786467:SRD786468 TAZ786467:TAZ786468 TKV786467:TKV786468 TUR786467:TUR786468 UEN786467:UEN786468 UOJ786467:UOJ786468 UYF786467:UYF786468 VIB786467:VIB786468 VRX786467:VRX786468 WBT786467:WBT786468 WLP786467:WLP786468 WVL786467:WVL786468 D852003:D852004 IZ852003:IZ852004 SV852003:SV852004 ACR852003:ACR852004 AMN852003:AMN852004 AWJ852003:AWJ852004 BGF852003:BGF852004 BQB852003:BQB852004 BZX852003:BZX852004 CJT852003:CJT852004 CTP852003:CTP852004 DDL852003:DDL852004 DNH852003:DNH852004 DXD852003:DXD852004 EGZ852003:EGZ852004 EQV852003:EQV852004 FAR852003:FAR852004 FKN852003:FKN852004 FUJ852003:FUJ852004 GEF852003:GEF852004 GOB852003:GOB852004 GXX852003:GXX852004 HHT852003:HHT852004 HRP852003:HRP852004 IBL852003:IBL852004 ILH852003:ILH852004 IVD852003:IVD852004 JEZ852003:JEZ852004 JOV852003:JOV852004 JYR852003:JYR852004 KIN852003:KIN852004 KSJ852003:KSJ852004 LCF852003:LCF852004 LMB852003:LMB852004 LVX852003:LVX852004 MFT852003:MFT852004 MPP852003:MPP852004 MZL852003:MZL852004 NJH852003:NJH852004 NTD852003:NTD852004 OCZ852003:OCZ852004 OMV852003:OMV852004 OWR852003:OWR852004 PGN852003:PGN852004 PQJ852003:PQJ852004 QAF852003:QAF852004 QKB852003:QKB852004 QTX852003:QTX852004 RDT852003:RDT852004 RNP852003:RNP852004 RXL852003:RXL852004 SHH852003:SHH852004 SRD852003:SRD852004 TAZ852003:TAZ852004 TKV852003:TKV852004 TUR852003:TUR852004 UEN852003:UEN852004 UOJ852003:UOJ852004 UYF852003:UYF852004 VIB852003:VIB852004 VRX852003:VRX852004 WBT852003:WBT852004 WLP852003:WLP852004 WVL852003:WVL852004 D917539:D917540 IZ917539:IZ917540 SV917539:SV917540 ACR917539:ACR917540 AMN917539:AMN917540 AWJ917539:AWJ917540 BGF917539:BGF917540 BQB917539:BQB917540 BZX917539:BZX917540 CJT917539:CJT917540 CTP917539:CTP917540 DDL917539:DDL917540 DNH917539:DNH917540 DXD917539:DXD917540 EGZ917539:EGZ917540 EQV917539:EQV917540 FAR917539:FAR917540 FKN917539:FKN917540 FUJ917539:FUJ917540 GEF917539:GEF917540 GOB917539:GOB917540 GXX917539:GXX917540 HHT917539:HHT917540 HRP917539:HRP917540 IBL917539:IBL917540 ILH917539:ILH917540 IVD917539:IVD917540 JEZ917539:JEZ917540 JOV917539:JOV917540 JYR917539:JYR917540 KIN917539:KIN917540 KSJ917539:KSJ917540 LCF917539:LCF917540 LMB917539:LMB917540 LVX917539:LVX917540 MFT917539:MFT917540 MPP917539:MPP917540 MZL917539:MZL917540 NJH917539:NJH917540 NTD917539:NTD917540 OCZ917539:OCZ917540 OMV917539:OMV917540 OWR917539:OWR917540 PGN917539:PGN917540 PQJ917539:PQJ917540 QAF917539:QAF917540 QKB917539:QKB917540 QTX917539:QTX917540 RDT917539:RDT917540 RNP917539:RNP917540 RXL917539:RXL917540 SHH917539:SHH917540 SRD917539:SRD917540 TAZ917539:TAZ917540 TKV917539:TKV917540 TUR917539:TUR917540 UEN917539:UEN917540 UOJ917539:UOJ917540 UYF917539:UYF917540 VIB917539:VIB917540 VRX917539:VRX917540 WBT917539:WBT917540 WLP917539:WLP917540 WVL917539:WVL917540 D983075:D983076 IZ983075:IZ983076 SV983075:SV983076 ACR983075:ACR983076 AMN983075:AMN983076 AWJ983075:AWJ983076 BGF983075:BGF983076 BQB983075:BQB983076 BZX983075:BZX983076 CJT983075:CJT983076 CTP983075:CTP983076 DDL983075:DDL983076 DNH983075:DNH983076 DXD983075:DXD983076 EGZ983075:EGZ983076 EQV983075:EQV983076 FAR983075:FAR983076 FKN983075:FKN983076 FUJ983075:FUJ983076 GEF983075:GEF983076 GOB983075:GOB983076 GXX983075:GXX983076 HHT983075:HHT983076 HRP983075:HRP983076 IBL983075:IBL983076 ILH983075:ILH983076 IVD983075:IVD983076 JEZ983075:JEZ983076 JOV983075:JOV983076 JYR983075:JYR983076 KIN983075:KIN983076 KSJ983075:KSJ983076 LCF983075:LCF983076 LMB983075:LMB983076 LVX983075:LVX983076 MFT983075:MFT983076 MPP983075:MPP983076 MZL983075:MZL983076 NJH983075:NJH983076 NTD983075:NTD983076 OCZ983075:OCZ983076 OMV983075:OMV983076 OWR983075:OWR983076 PGN983075:PGN983076 PQJ983075:PQJ983076 QAF983075:QAF983076 QKB983075:QKB983076 QTX983075:QTX983076 RDT983075:RDT983076 RNP983075:RNP983076 RXL983075:RXL983076 SHH983075:SHH983076 SRD983075:SRD983076 TAZ983075:TAZ983076 TKV983075:TKV983076 TUR983075:TUR983076 UEN983075:UEN983076 UOJ983075:UOJ983076 UYF983075:UYF983076 VIB983075:VIB983076 VRX983075:VRX983076 WBT983075:WBT983076 WLP983075:WLP983076 WVL983075:WVL983076 D3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formula1>$D$2:$E$2</formula1>
    </dataValidation>
    <dataValidation allowBlank="1" showInputMessage="1" showErrorMessage="1" prompt="Details of what the parties hope to learn and how the learning will be disseminated." sqref="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dataValidation allowBlank="1" showInputMessage="1" showErrorMessage="1" prompt="The DNO should highlight any material, known risks that could impact the Project’s cost and/or programme." sqref="D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dataValidation allowBlank="1" showInputMessage="1" showErrorMessage="1" prompt="The DNO should justify the scale of the project. In particular, it should explain why there would be less potential for new learning if the project were of a smaller scale." sqref="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dataValidation allowBlank="1" showInputMessage="1" showErrorMessage="1" prompt="Details of where the trialling will take place." sqref="D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dataValidation allowBlank="1" showInputMessage="1" showErrorMessage="1" prompt="The DNO must set out all payments that it proposes to make to any Related Undertaking. This should  include any marginal operating costs of running existing DNO owned generation or storage plants that are solely necessary for the purposes of the Project." sqref="D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D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D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D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D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D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D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D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D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D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D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D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D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D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D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dataValidations>
  <pageMargins left="0.70866141732283472" right="0.70866141732283472" top="0.74803149606299213" bottom="0.74803149606299213" header="0.31496062992125984" footer="0.31496062992125984"/>
  <pageSetup paperSize="9" scale="42"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Work_x0020_Area xmlns="2cd398cc-5242-4f22-a36e-b22b9499e21b">Electricity Distribution</Work_x0020_Area>
    <_x003a__x003a_ xmlns="2cd398cc-5242-4f22-a36e-b22b9499e21b">- Subsidiary Document</_x003a__x003a_>
    <Ref_x0020_No_x0020_New xmlns="2cd398cc-5242-4f22-a36e-b22b9499e21b" xsi:nil="true"/>
    <_x003a_ xmlns="2cd398cc-5242-4f22-a36e-b22b9499e21b">2011/02/15 - Low Carbon Networks Project: 'Photovoltaic Solar Panel impact on Surburban networks'</_x003a_>
    <Overview xmlns="2cd398cc-5242-4f22-a36e-b22b9499e21b">This project registration proforma has been amended to reflect changes in the project.</Overview>
    <Publication_x0020_Date_x003a_ xmlns="2cd398cc-5242-4f22-a36e-b22b9499e21b">2012-11-26T00:00:00+00:00</Publication_x0020_Date_x003a_>
    <Closing_x0020_Date xmlns="2cd398cc-5242-4f22-a36e-b22b9499e21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Other" ma:contentTypeID="0x0101001B29A5457858BB40B9775B98A0F7A81700B404FF875015254EBDA089B1A1DBFC36" ma:contentTypeVersion="21" ma:contentTypeDescription="Any item containing internal Ofgem or external information" ma:contentTypeScope="" ma:versionID="bbf9a4fe392eb14bee1cc875fbdedffd">
  <xsd:schema xmlns:xsd="http://www.w3.org/2001/XMLSchema" xmlns:p="http://schemas.microsoft.com/office/2006/metadata/properties" xmlns:ns2="2cd398cc-5242-4f22-a36e-b22b9499e21b" targetNamespace="http://schemas.microsoft.com/office/2006/metadata/properties" ma:root="true" ma:fieldsID="f48d45a415dbec2f553d85b8537e941a" ns2:_="">
    <xsd:import namespace="2cd398cc-5242-4f22-a36e-b22b9499e21b"/>
    <xsd:element name="properties">
      <xsd:complexType>
        <xsd:sequence>
          <xsd:element name="documentManagement">
            <xsd:complexType>
              <xsd:all>
                <xsd:element ref="ns2:Publication_x0020_Date_x003a_"/>
                <xsd:element ref="ns2:_x003a_"/>
                <xsd:element ref="ns2:_x003a__x003a_"/>
                <xsd:element ref="ns2:Work_x0020_Area"/>
                <xsd:element ref="ns2:Closing_x0020_Date" minOccurs="0"/>
                <xsd:element ref="ns2:Overview" minOccurs="0"/>
                <xsd:element ref="ns2:Ref_x0020_No_x0020_New" minOccurs="0"/>
              </xsd:all>
            </xsd:complexType>
          </xsd:element>
        </xsd:sequence>
      </xsd:complexType>
    </xsd:element>
  </xsd:schema>
  <xsd:schema xmlns:xsd="http://www.w3.org/2001/XMLSchema" xmlns:dms="http://schemas.microsoft.com/office/2006/documentManagement/types" targetNamespace="2cd398cc-5242-4f22-a36e-b22b9499e21b" elementFormDefault="qualified">
    <xsd:import namespace="http://schemas.microsoft.com/office/2006/documentManagement/types"/>
    <xsd:element name="Publication_x0020_Date_x003a_" ma:index="1" ma:displayName="Publication Date:" ma:default="[today]" ma:description="Publication Date:" ma:format="DateOnly" ma:internalName="Publication_x0020_Date_x003A_">
      <xsd:simpleType>
        <xsd:restriction base="dms:DateTime"/>
      </xsd:simpleType>
    </xsd:element>
    <xsd:element name="_x003a_" ma:index="3" ma:displayName=":" ma:default="" ma:description="To display documents in tables. Also to group them together eg Responses with a Consultation Doc.  The format is YYYY/MM/DD - Title - Ref No &#10;(keep the Title part short and use copy and paste to ensure grouping works - check in Publication view)" ma:internalName="_x003A_">
      <xsd:simpleType>
        <xsd:restriction base="dms:Text">
          <xsd:maxLength value="112"/>
        </xsd:restriction>
      </xsd:simpleType>
    </xsd:element>
    <xsd:element name="_x003a__x003a_" ma:index="4" ma:displayName="::" ma:default="" ma:description="Used to place Subsidiary Documents and Responses in the 'More Information' table, with Subsidiary Documents first" ma:format="Dropdown" ma:internalName="_x003A__x003A_">
      <xsd:simpleType>
        <xsd:restriction base="dms:Choice">
          <xsd:enumeration value="- Main Document"/>
          <xsd:enumeration value="- Subsidiary Document"/>
          <xsd:enumeration value="Response"/>
        </xsd:restriction>
      </xsd:simpleType>
    </xsd:element>
    <xsd:element name="Work_x0020_Area" ma:index="5" ma:displayName="Work Area" ma:description="Choose from the drop-down list" ma:format="Dropdown" ma:internalName="Work_x0020_Area">
      <xsd:simpleType>
        <xsd:restriction base="dms:Choice">
          <xsd:enumeration value="Better Regulation"/>
          <xsd:enumeration value="Careers"/>
          <xsd:enumeration value="Connections"/>
          <xsd:enumeration value="Corporate Planning"/>
          <xsd:enumeration value="Electricity Codes"/>
          <xsd:enumeration value="Electricity Distribution"/>
          <xsd:enumeration value="Enforcement"/>
          <xsd:enumeration value="Environment"/>
          <xsd:enumeration value="Europe"/>
          <xsd:enumeration value="Freedom of Information"/>
          <xsd:enumeration value="Gas Codes"/>
          <xsd:enumeration value="Gas Distribution"/>
          <xsd:enumeration value="Licensing"/>
          <xsd:enumeration value="Ofgem's Role"/>
          <xsd:enumeration value="Offshore Transmission"/>
          <xsd:enumeration value="Project Discovery"/>
          <xsd:enumeration value="Retail Markets"/>
          <xsd:enumeration value="RPI-X@20"/>
          <xsd:enumeration value="Smaller Generators"/>
          <xsd:enumeration value="Social Action"/>
          <xsd:enumeration value="Smarter Markets"/>
          <xsd:enumeration value="Sustainable Development"/>
          <xsd:enumeration value="Technical"/>
          <xsd:enumeration value="Transmission"/>
          <xsd:enumeration value="Vulnerable Consumers"/>
          <xsd:enumeration value="Wholesale Markets"/>
        </xsd:restriction>
      </xsd:simpleType>
    </xsd:element>
    <xsd:element name="Closing_x0020_Date" ma:index="6" nillable="true" ma:displayName="Closing Date" ma:default="" ma:format="DateOnly" ma:internalName="Closing_x0020_Date">
      <xsd:simpleType>
        <xsd:restriction base="dms:DateTime"/>
      </xsd:simpleType>
    </xsd:element>
    <xsd:element name="Overview" ma:index="7" nillable="true" ma:displayName="Overview" ma:default="" ma:description="This is a short overview of the document or item" ma:internalName="Overview" ma:readOnly="false">
      <xsd:simpleType>
        <xsd:restriction base="dms:Note"/>
      </xsd:simpleType>
    </xsd:element>
    <xsd:element name="Ref_x0020_No_x0020_New" ma:index="15" nillable="true" ma:displayName="Ref No" ma:description="This Reference number is allocated by Communications for significant Ofgem publications" ma:internalName="Ref_x0020_No_x0020_New" ma:readOnly="false">
      <xsd:simpleType>
        <xsd:restriction base="dms:Text">
          <xsd:maxLength value="2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axOccurs="1" ma:index="2"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F1795DB-DA4A-48B3-87B9-90C11AA1BF9E}"/>
</file>

<file path=customXml/itemProps2.xml><?xml version="1.0" encoding="utf-8"?>
<ds:datastoreItem xmlns:ds="http://schemas.openxmlformats.org/officeDocument/2006/customXml" ds:itemID="{3B543B8B-55CB-426C-8AEF-B80CB89F82D0}"/>
</file>

<file path=customXml/itemProps3.xml><?xml version="1.0" encoding="utf-8"?>
<ds:datastoreItem xmlns:ds="http://schemas.openxmlformats.org/officeDocument/2006/customXml" ds:itemID="{36B71955-D231-4C8C-9505-5C91ECED6E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 Changes</vt:lpstr>
    </vt:vector>
  </TitlesOfParts>
  <Company>Ofgem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Amended Proforma: First Tier Project Registration: CNT1001: PV impact on Suburban networks</dc:title>
  <dc:creator>pontina</dc:creator>
  <cp:keywords/>
  <cp:lastModifiedBy>pontina</cp:lastModifiedBy>
  <dcterms:created xsi:type="dcterms:W3CDTF">2012-10-05T14:14:49Z</dcterms:created>
  <dcterms:modified xsi:type="dcterms:W3CDTF">2012-11-09T10:09:15Z</dcterms:modified>
  <cp:contentType>Other</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0x0101001B29A5457858BB40B9775B98A0F7A81700B404FF875015254EBDA089B1A1DBFC36</vt:lpwstr>
  </property>
  <property fmtid="{D5CDD505-2E9C-101B-9397-08002B2CF9AE}" pid="3" name="Classification">
    <vt:lpwstr>Unclassified</vt:lpwstr>
  </property>
  <property fmtid="{D5CDD505-2E9C-101B-9397-08002B2CF9AE}" pid="4" name="::">
    <vt:lpwstr>-Main Document</vt:lpwstr>
  </property>
  <property fmtid="{D5CDD505-2E9C-101B-9397-08002B2CF9AE}" pid="5" name="Organisation">
    <vt:lpwstr>Choose an Organisation</vt:lpwstr>
  </property>
</Properties>
</file>