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8190" firstSheet="5" activeTab="8"/>
  </bookViews>
  <sheets>
    <sheet name="2009 - 10 Technology" sheetId="1" r:id="rId1"/>
    <sheet name="2009 - 10 Country" sheetId="2" r:id="rId2"/>
    <sheet name="2009 - 10 Status" sheetId="3" r:id="rId3"/>
    <sheet name="2010 - 11 Technology" sheetId="4" r:id="rId4"/>
    <sheet name="2010 - 11 Country" sheetId="5" r:id="rId5"/>
    <sheet name="2010 - 11 Status" sheetId="6" r:id="rId6"/>
    <sheet name="2011 - 12 Technology" sheetId="7" r:id="rId7"/>
    <sheet name="2011 - 12 Country" sheetId="8" r:id="rId8"/>
    <sheet name="2011- 12 Status" sheetId="9" r:id="rId9"/>
  </sheets>
  <externalReferences>
    <externalReference r:id="rId10"/>
    <externalReference r:id="rId11"/>
    <externalReference r:id="rId12"/>
  </externalReferences>
  <calcPr calcId="125725"/>
</workbook>
</file>

<file path=xl/sharedStrings.xml><?xml version="1.0" encoding="utf-8"?>
<sst xmlns="http://schemas.openxmlformats.org/spreadsheetml/2006/main" count="214" uniqueCount="34">
  <si>
    <t>England</t>
  </si>
  <si>
    <t>Austria</t>
  </si>
  <si>
    <t>Denmark</t>
  </si>
  <si>
    <t>Finland</t>
  </si>
  <si>
    <t>France</t>
  </si>
  <si>
    <t>Germany</t>
  </si>
  <si>
    <t>Netherlands</t>
  </si>
  <si>
    <t>Norway</t>
  </si>
  <si>
    <t>Spain</t>
  </si>
  <si>
    <t>Sweden</t>
  </si>
  <si>
    <t>Switzerland</t>
  </si>
  <si>
    <t>Scotland</t>
  </si>
  <si>
    <t>Wales</t>
  </si>
  <si>
    <t>Grand Total</t>
  </si>
  <si>
    <t>Biomass</t>
  </si>
  <si>
    <t>Hydro</t>
  </si>
  <si>
    <t>Landfill Gas</t>
  </si>
  <si>
    <t>Municipal and Industrial Waste</t>
  </si>
  <si>
    <t>Off-shore Wind</t>
  </si>
  <si>
    <t xml:space="preserve">Photovoltaic </t>
  </si>
  <si>
    <t>Sewage Gas</t>
  </si>
  <si>
    <t>Wave Power</t>
  </si>
  <si>
    <t>Wind</t>
  </si>
  <si>
    <t>Data Correct at 14 November 2011</t>
  </si>
  <si>
    <t>Notes</t>
  </si>
  <si>
    <t>All Renewable LECs with the status of 'Issued' or 'Redeemed' are included in these figures.  9,684 LECs which were 'Generated' but not yet issued, 8,937 with the status 'Pending Transfer' and 7,195 voluntarily 'Retired' (Issued, and valid for redemption, but removed from the generator's account) are also included and considered as 'Issued' for purposes of this analysis.</t>
  </si>
  <si>
    <t>The status 'Issued' refers to LECs that have been Issued but not yet redeemed; the status 'Redeemed' refers to LECs that have been Issued and subsequently redeemed against indirect supplies. The total of Issued and Redeemed thus represents the sum of all LECs originally issued.</t>
  </si>
  <si>
    <t>Renewable LECs issued but subsequently revoked, or with the status 'Pending revoke' or 'Cancelled' are NOT included in the figures.</t>
  </si>
  <si>
    <t>Issued</t>
  </si>
  <si>
    <t xml:space="preserve">Redeemed </t>
  </si>
  <si>
    <t>All Renewable LECs with the status of 'Issued' or 'Redeemed' are included in these figures. 6,554 LECs with the status 'Pending Transfer' and 274,586 voluntarily 'Retired' (Issued, and valid for redemption, but removed from the generator's account) are also included and considered as 'Issued' for the purposes of this analysis.</t>
  </si>
  <si>
    <t>Statistics published on 1 December 2010 showed an erroneously high total of 26,758,159 Renewable LECs for 2009/10; this was due to an error in the certificate reporting function of the Renewables &amp; CHP register which caused double counting of issued LECs for some output months where generating stations had recently added generation capacity. This has been corrected in subsequent versions of the statistics including the present one.</t>
  </si>
  <si>
    <t>Tidal Power</t>
  </si>
  <si>
    <t>All Renewable LECs with the status of 'Issued' or 'Redeemed' are included in these figures.  4,687 LECs which were 'Generated' but not yet issued, 9,823 with the status 'Pending Transfer' and 301,936 voluntarily 'Retired' (Issued, and valid for redemption, but removed from the generator's account) are also included and considered as 'Issued' for purposes of this analysis.</t>
  </si>
</sst>
</file>

<file path=xl/styles.xml><?xml version="1.0" encoding="utf-8"?>
<styleSheet xmlns="http://schemas.openxmlformats.org/spreadsheetml/2006/main">
  <numFmts count="2">
    <numFmt numFmtId="43" formatCode="_-* #,##0.00_-;\-* #,##0.00_-;_-* &quot;-&quot;??_-;_-@_-"/>
    <numFmt numFmtId="164" formatCode="_-* #,##0_-;\-* #,##0_-;_-* &quot;-&quot;??_-;_-@_-"/>
  </numFmts>
  <fonts count="8">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6"/>
      <name val="Arial"/>
      <family val="2"/>
    </font>
    <font>
      <sz val="16"/>
      <color theme="1"/>
      <name val="Arial"/>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164" fontId="3" fillId="2" borderId="1" xfId="1" applyNumberFormat="1" applyFont="1" applyFill="1" applyBorder="1" applyAlignment="1">
      <alignment vertical="top" wrapText="1"/>
    </xf>
    <xf numFmtId="164" fontId="3" fillId="2" borderId="2" xfId="1" applyNumberFormat="1" applyFont="1" applyFill="1" applyBorder="1" applyAlignment="1">
      <alignment vertical="top" wrapText="1"/>
    </xf>
    <xf numFmtId="164" fontId="3" fillId="2" borderId="3" xfId="1" applyNumberFormat="1" applyFont="1" applyFill="1" applyBorder="1" applyAlignment="1">
      <alignment vertical="top" wrapText="1"/>
    </xf>
    <xf numFmtId="164" fontId="3" fillId="2" borderId="4" xfId="1" applyNumberFormat="1" applyFont="1" applyFill="1" applyBorder="1" applyAlignment="1">
      <alignment vertical="top" wrapText="1"/>
    </xf>
    <xf numFmtId="164" fontId="3" fillId="2" borderId="1" xfId="1" applyNumberFormat="1" applyFont="1" applyFill="1" applyBorder="1" applyAlignment="1">
      <alignment horizontal="left" vertical="top" wrapText="1"/>
    </xf>
    <xf numFmtId="0" fontId="0" fillId="0" borderId="0" xfId="0" applyAlignment="1">
      <alignment wrapText="1"/>
    </xf>
    <xf numFmtId="0" fontId="3" fillId="0" borderId="0" xfId="0" applyFont="1" applyAlignment="1">
      <alignment wrapText="1"/>
    </xf>
    <xf numFmtId="0" fontId="2" fillId="0" borderId="0" xfId="0" applyFont="1" applyAlignment="1"/>
    <xf numFmtId="164" fontId="4" fillId="0" borderId="5" xfId="1" applyNumberFormat="1" applyFont="1" applyBorder="1" applyAlignment="1">
      <alignment horizontal="left" vertical="top" wrapText="1"/>
    </xf>
    <xf numFmtId="164" fontId="4" fillId="0" borderId="6" xfId="1" applyNumberFormat="1" applyFont="1" applyBorder="1" applyAlignment="1">
      <alignment vertical="top" wrapText="1"/>
    </xf>
    <xf numFmtId="164" fontId="4" fillId="0" borderId="7" xfId="1" applyNumberFormat="1" applyFont="1" applyBorder="1" applyAlignment="1">
      <alignment vertical="top" wrapText="1"/>
    </xf>
    <xf numFmtId="164" fontId="4" fillId="0" borderId="8" xfId="1" applyNumberFormat="1" applyFont="1" applyBorder="1" applyAlignment="1">
      <alignment vertical="top" wrapText="1"/>
    </xf>
    <xf numFmtId="164" fontId="4" fillId="2" borderId="5" xfId="1" applyNumberFormat="1" applyFont="1" applyFill="1" applyBorder="1" applyAlignment="1">
      <alignment vertical="top" wrapText="1"/>
    </xf>
    <xf numFmtId="164" fontId="4" fillId="0" borderId="9" xfId="1" applyNumberFormat="1" applyFont="1" applyBorder="1" applyAlignment="1">
      <alignment horizontal="left" vertical="top" wrapText="1"/>
    </xf>
    <xf numFmtId="164" fontId="4" fillId="0" borderId="10" xfId="1" applyNumberFormat="1" applyFont="1" applyBorder="1" applyAlignment="1">
      <alignment vertical="top" wrapText="1"/>
    </xf>
    <xf numFmtId="164" fontId="4" fillId="0" borderId="11" xfId="1" applyNumberFormat="1" applyFont="1" applyBorder="1" applyAlignment="1">
      <alignment vertical="top" wrapText="1"/>
    </xf>
    <xf numFmtId="164" fontId="4" fillId="0" borderId="12" xfId="1" applyNumberFormat="1" applyFont="1" applyBorder="1" applyAlignment="1">
      <alignment vertical="top" wrapText="1"/>
    </xf>
    <xf numFmtId="164" fontId="4" fillId="2" borderId="9" xfId="1" applyNumberFormat="1" applyFont="1" applyFill="1" applyBorder="1" applyAlignment="1">
      <alignment vertical="top" wrapText="1"/>
    </xf>
    <xf numFmtId="164" fontId="4" fillId="0" borderId="14" xfId="1" applyNumberFormat="1" applyFont="1" applyBorder="1" applyAlignment="1">
      <alignment vertical="top" wrapText="1"/>
    </xf>
    <xf numFmtId="164" fontId="4" fillId="0" borderId="15" xfId="1" applyNumberFormat="1" applyFont="1" applyBorder="1" applyAlignment="1">
      <alignment vertical="top" wrapText="1"/>
    </xf>
    <xf numFmtId="164" fontId="4" fillId="0" borderId="16" xfId="1" applyNumberFormat="1" applyFont="1" applyBorder="1" applyAlignment="1">
      <alignment vertical="top" wrapText="1"/>
    </xf>
    <xf numFmtId="164" fontId="4" fillId="2" borderId="13" xfId="1" applyNumberFormat="1" applyFont="1" applyFill="1" applyBorder="1" applyAlignment="1">
      <alignment vertical="top" wrapText="1"/>
    </xf>
    <xf numFmtId="164" fontId="5" fillId="0" borderId="5" xfId="1" applyNumberFormat="1" applyFont="1" applyBorder="1" applyAlignment="1">
      <alignment horizontal="left" vertical="top" wrapText="1"/>
    </xf>
    <xf numFmtId="164" fontId="5" fillId="0" borderId="9" xfId="1" applyNumberFormat="1" applyFont="1" applyBorder="1" applyAlignment="1">
      <alignment horizontal="left" vertical="top" wrapText="1"/>
    </xf>
    <xf numFmtId="164" fontId="5" fillId="0" borderId="13" xfId="1" applyNumberFormat="1" applyFont="1" applyBorder="1" applyAlignment="1">
      <alignment horizontal="left" vertical="top" wrapText="1"/>
    </xf>
    <xf numFmtId="0" fontId="6" fillId="0" borderId="0" xfId="0" applyFont="1" applyAlignment="1">
      <alignment vertical="top"/>
    </xf>
    <xf numFmtId="0" fontId="3"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wrapText="1"/>
    </xf>
    <xf numFmtId="17" fontId="3" fillId="2" borderId="1" xfId="0" applyNumberFormat="1" applyFont="1" applyFill="1" applyBorder="1" applyAlignment="1">
      <alignment horizontal="left" vertical="top" wrapText="1"/>
    </xf>
    <xf numFmtId="17" fontId="4" fillId="0" borderId="5" xfId="0" applyNumberFormat="1" applyFont="1" applyBorder="1" applyAlignment="1">
      <alignment horizontal="left" vertical="top" wrapText="1"/>
    </xf>
    <xf numFmtId="164" fontId="4" fillId="0" borderId="5" xfId="1" applyNumberFormat="1" applyFont="1" applyBorder="1" applyAlignment="1">
      <alignment vertical="top" wrapText="1"/>
    </xf>
    <xf numFmtId="17" fontId="4" fillId="0" borderId="9" xfId="0" applyNumberFormat="1" applyFont="1" applyBorder="1" applyAlignment="1">
      <alignment horizontal="left" vertical="top" wrapText="1"/>
    </xf>
    <xf numFmtId="164" fontId="4" fillId="0" borderId="9" xfId="1" applyNumberFormat="1" applyFont="1" applyBorder="1" applyAlignment="1">
      <alignment vertical="top" wrapText="1"/>
    </xf>
    <xf numFmtId="17" fontId="4" fillId="0" borderId="13" xfId="0" applyNumberFormat="1" applyFont="1" applyBorder="1" applyAlignment="1">
      <alignment horizontal="left" vertical="top" wrapText="1"/>
    </xf>
    <xf numFmtId="164" fontId="4" fillId="0" borderId="13" xfId="1" applyNumberFormat="1" applyFont="1" applyBorder="1" applyAlignment="1">
      <alignment vertical="top" wrapText="1"/>
    </xf>
    <xf numFmtId="164" fontId="2" fillId="0" borderId="11" xfId="1" applyNumberFormat="1" applyFont="1" applyBorder="1" applyAlignment="1">
      <alignment horizontal="left" vertical="top" wrapText="1"/>
    </xf>
    <xf numFmtId="0" fontId="7" fillId="0" borderId="0" xfId="0" applyFont="1"/>
    <xf numFmtId="164" fontId="4" fillId="0" borderId="11" xfId="1" applyNumberFormat="1" applyFont="1" applyBorder="1" applyAlignment="1">
      <alignment horizontal="left" vertical="top" wrapText="1"/>
    </xf>
    <xf numFmtId="164" fontId="5" fillId="2" borderId="11" xfId="1" applyNumberFormat="1" applyFont="1" applyFill="1" applyBorder="1" applyAlignment="1">
      <alignment vertical="top" wrapText="1"/>
    </xf>
    <xf numFmtId="164" fontId="5" fillId="2" borderId="11" xfId="1" applyNumberFormat="1" applyFont="1" applyFill="1" applyBorder="1" applyAlignment="1">
      <alignment horizontal="center" vertical="top" wrapText="1"/>
    </xf>
    <xf numFmtId="164" fontId="5" fillId="2" borderId="11" xfId="1" applyNumberFormat="1" applyFont="1" applyFill="1" applyBorder="1" applyAlignment="1">
      <alignment horizontal="left" vertical="top" wrapText="1"/>
    </xf>
    <xf numFmtId="164" fontId="4" fillId="0" borderId="17" xfId="1" applyNumberFormat="1" applyFont="1" applyBorder="1" applyAlignment="1">
      <alignment horizontal="left" vertical="top" wrapText="1"/>
    </xf>
    <xf numFmtId="164" fontId="4" fillId="0" borderId="18" xfId="1" applyNumberFormat="1" applyFont="1" applyBorder="1" applyAlignment="1">
      <alignment vertical="top" wrapText="1"/>
    </xf>
    <xf numFmtId="164" fontId="4" fillId="0" borderId="19" xfId="1" applyNumberFormat="1" applyFont="1" applyBorder="1" applyAlignment="1">
      <alignment vertical="top" wrapText="1"/>
    </xf>
    <xf numFmtId="164" fontId="4" fillId="0" borderId="20" xfId="1" applyNumberFormat="1" applyFont="1" applyBorder="1" applyAlignment="1">
      <alignment vertical="top" wrapText="1"/>
    </xf>
    <xf numFmtId="164" fontId="4" fillId="2" borderId="17" xfId="1" applyNumberFormat="1" applyFont="1" applyFill="1" applyBorder="1" applyAlignment="1">
      <alignment vertical="top" wrapText="1"/>
    </xf>
    <xf numFmtId="0" fontId="3" fillId="2" borderId="11" xfId="0" applyFont="1" applyFill="1" applyBorder="1" applyAlignment="1">
      <alignment vertical="top" wrapText="1"/>
    </xf>
    <xf numFmtId="0" fontId="2" fillId="0" borderId="11" xfId="0" applyFont="1" applyBorder="1" applyAlignment="1">
      <alignment horizontal="left" vertical="top" wrapText="1"/>
    </xf>
    <xf numFmtId="0" fontId="3" fillId="2" borderId="11" xfId="0" applyFont="1" applyFill="1" applyBorder="1" applyAlignment="1">
      <alignment horizontal="left" vertical="top" wrapText="1"/>
    </xf>
    <xf numFmtId="164" fontId="3" fillId="2" borderId="11" xfId="1" applyNumberFormat="1" applyFont="1" applyFill="1" applyBorder="1" applyAlignment="1">
      <alignment vertical="top" wrapText="1"/>
    </xf>
    <xf numFmtId="0" fontId="4" fillId="0" borderId="11" xfId="0" applyFont="1" applyBorder="1" applyAlignment="1">
      <alignment horizontal="left" vertical="top" wrapText="1"/>
    </xf>
    <xf numFmtId="164" fontId="3" fillId="2" borderId="2"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164" fontId="3" fillId="2" borderId="4"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3" fillId="2" borderId="21" xfId="0" applyFont="1" applyFill="1" applyBorder="1" applyAlignment="1">
      <alignment horizontal="center" vertical="top" wrapText="1"/>
    </xf>
    <xf numFmtId="17" fontId="3" fillId="2" borderId="21" xfId="0" applyNumberFormat="1" applyFont="1" applyFill="1" applyBorder="1" applyAlignment="1">
      <alignment horizontal="left" vertical="top" wrapText="1"/>
    </xf>
    <xf numFmtId="17" fontId="4" fillId="0" borderId="22" xfId="0" applyNumberFormat="1" applyFont="1" applyBorder="1" applyAlignment="1">
      <alignment horizontal="left" vertical="top" wrapText="1"/>
    </xf>
    <xf numFmtId="164" fontId="4" fillId="0" borderId="23" xfId="1" applyNumberFormat="1" applyFont="1" applyBorder="1" applyAlignment="1">
      <alignment vertical="top" wrapText="1"/>
    </xf>
    <xf numFmtId="164" fontId="4" fillId="0" borderId="24" xfId="1" applyNumberFormat="1" applyFont="1" applyBorder="1" applyAlignment="1">
      <alignment vertical="top" wrapText="1"/>
    </xf>
    <xf numFmtId="164" fontId="4" fillId="0" borderId="25" xfId="1" applyNumberFormat="1" applyFont="1" applyBorder="1" applyAlignment="1">
      <alignment vertical="top" wrapText="1"/>
    </xf>
    <xf numFmtId="17" fontId="4" fillId="0" borderId="26" xfId="0" applyNumberFormat="1" applyFont="1" applyBorder="1" applyAlignment="1">
      <alignment horizontal="left" vertical="top" wrapText="1"/>
    </xf>
    <xf numFmtId="17" fontId="4" fillId="0" borderId="27" xfId="0" applyNumberFormat="1" applyFont="1" applyBorder="1" applyAlignment="1">
      <alignment horizontal="left" vertical="top" wrapText="1"/>
    </xf>
    <xf numFmtId="0" fontId="3" fillId="2" borderId="11"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a:pPr>
            <a:r>
              <a:rPr lang="en-GB" sz="1800"/>
              <a:t>Renewable LECs Issued or Redeemed by Technology: April 2009 -  March 2010</a:t>
            </a:r>
          </a:p>
        </c:rich>
      </c:tx>
      <c:layout/>
    </c:title>
    <c:view3D>
      <c:rotX val="30"/>
      <c:perspective val="30"/>
    </c:view3D>
    <c:plotArea>
      <c:layout/>
      <c:pie3DChart>
        <c:varyColors val="1"/>
        <c:ser>
          <c:idx val="0"/>
          <c:order val="0"/>
          <c:dLbls>
            <c:dLbl>
              <c:idx val="5"/>
              <c:layout/>
              <c:tx>
                <c:rich>
                  <a:bodyPr/>
                  <a:lstStyle/>
                  <a:p>
                    <a:r>
                      <a:rPr lang="en-US"/>
                      <a:t>Photovoltaic 
&lt;0.01%</a:t>
                    </a:r>
                  </a:p>
                </c:rich>
              </c:tx>
              <c:showCatName val="1"/>
              <c:showPercent val="1"/>
            </c:dLbl>
            <c:dLbl>
              <c:idx val="7"/>
              <c:layout/>
              <c:tx>
                <c:rich>
                  <a:bodyPr/>
                  <a:lstStyle/>
                  <a:p>
                    <a:r>
                      <a:rPr lang="en-US"/>
                      <a:t>Wave Power
&lt;0.01%</a:t>
                    </a:r>
                  </a:p>
                </c:rich>
              </c:tx>
              <c:showCatName val="1"/>
              <c:showPercent val="1"/>
            </c:dLbl>
            <c:numFmt formatCode="0.00%" sourceLinked="0"/>
            <c:showCatName val="1"/>
            <c:showPercent val="1"/>
            <c:showLeaderLines val="1"/>
          </c:dLbls>
          <c:cat>
            <c:strRef>
              <c:f>'[2]Pivot 1'!$A$3:$A$11</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Ref>
              <c:f>'[2]Pivot 1'!$B$3:$B$11</c:f>
              <c:numCache>
                <c:formatCode>General</c:formatCode>
                <c:ptCount val="9"/>
                <c:pt idx="0">
                  <c:v>3322396</c:v>
                </c:pt>
                <c:pt idx="1">
                  <c:v>6509142</c:v>
                </c:pt>
                <c:pt idx="2">
                  <c:v>4899084</c:v>
                </c:pt>
                <c:pt idx="3">
                  <c:v>1603824</c:v>
                </c:pt>
                <c:pt idx="4">
                  <c:v>2075311</c:v>
                </c:pt>
                <c:pt idx="5">
                  <c:v>377</c:v>
                </c:pt>
                <c:pt idx="6">
                  <c:v>564902</c:v>
                </c:pt>
                <c:pt idx="7">
                  <c:v>46</c:v>
                </c:pt>
                <c:pt idx="8">
                  <c:v>7024059</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Renewable LECs Issued or Redeemed by Country of supply: April 2009 - March 2010</a:t>
            </a:r>
            <a:endParaRPr lang="en-GB"/>
          </a:p>
        </c:rich>
      </c:tx>
      <c:layout/>
    </c:title>
    <c:view3D>
      <c:rotX val="30"/>
      <c:perspective val="30"/>
    </c:view3D>
    <c:plotArea>
      <c:layout/>
      <c:pie3DChart>
        <c:varyColors val="1"/>
        <c:ser>
          <c:idx val="0"/>
          <c:order val="0"/>
          <c:dLbls>
            <c:numFmt formatCode="0.00%" sourceLinked="0"/>
            <c:showCatName val="1"/>
            <c:showPercent val="1"/>
            <c:showLeaderLines val="1"/>
          </c:dLbls>
          <c:cat>
            <c:strRef>
              <c:f>'[2]Pivot 2'!$A$27:$A$38</c:f>
              <c:strCache>
                <c:ptCount val="12"/>
                <c:pt idx="0">
                  <c:v>England</c:v>
                </c:pt>
                <c:pt idx="1">
                  <c:v>Austria</c:v>
                </c:pt>
                <c:pt idx="2">
                  <c:v>Denmark</c:v>
                </c:pt>
                <c:pt idx="3">
                  <c:v>Finland</c:v>
                </c:pt>
                <c:pt idx="4">
                  <c:v>France</c:v>
                </c:pt>
                <c:pt idx="5">
                  <c:v>Germany</c:v>
                </c:pt>
                <c:pt idx="6">
                  <c:v>Norway</c:v>
                </c:pt>
                <c:pt idx="7">
                  <c:v>Spain</c:v>
                </c:pt>
                <c:pt idx="8">
                  <c:v>Sweden</c:v>
                </c:pt>
                <c:pt idx="9">
                  <c:v>Switzerland</c:v>
                </c:pt>
                <c:pt idx="10">
                  <c:v>Scotland</c:v>
                </c:pt>
                <c:pt idx="11">
                  <c:v>Wales</c:v>
                </c:pt>
              </c:strCache>
            </c:strRef>
          </c:cat>
          <c:val>
            <c:numRef>
              <c:f>'[2]Pivot 2'!$B$27:$B$38</c:f>
              <c:numCache>
                <c:formatCode>General</c:formatCode>
                <c:ptCount val="12"/>
                <c:pt idx="0">
                  <c:v>11567837</c:v>
                </c:pt>
                <c:pt idx="1">
                  <c:v>146287</c:v>
                </c:pt>
                <c:pt idx="2">
                  <c:v>117165</c:v>
                </c:pt>
                <c:pt idx="3">
                  <c:v>149866</c:v>
                </c:pt>
                <c:pt idx="4">
                  <c:v>270948</c:v>
                </c:pt>
                <c:pt idx="5">
                  <c:v>694888</c:v>
                </c:pt>
                <c:pt idx="6">
                  <c:v>3623557</c:v>
                </c:pt>
                <c:pt idx="7">
                  <c:v>147051</c:v>
                </c:pt>
                <c:pt idx="8">
                  <c:v>793716</c:v>
                </c:pt>
                <c:pt idx="9">
                  <c:v>996413</c:v>
                </c:pt>
                <c:pt idx="10">
                  <c:v>6003799</c:v>
                </c:pt>
                <c:pt idx="11">
                  <c:v>1487614</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a:pPr>
            <a:r>
              <a:rPr lang="en-GB" sz="1800"/>
              <a:t>R</a:t>
            </a:r>
            <a:r>
              <a:rPr lang="en-GB" sz="1400"/>
              <a:t>enewable LECs by Country of supply and Issued or Redeemed Status: April 2009 - March 2010</a:t>
            </a:r>
          </a:p>
        </c:rich>
      </c:tx>
      <c:layout/>
    </c:title>
    <c:view3D>
      <c:rAngAx val="1"/>
    </c:view3D>
    <c:plotArea>
      <c:layout>
        <c:manualLayout>
          <c:layoutTarget val="inner"/>
          <c:xMode val="edge"/>
          <c:yMode val="edge"/>
          <c:x val="0.10324727328890174"/>
          <c:y val="0.13645754442196847"/>
          <c:w val="0.85974749150269381"/>
          <c:h val="0.7120831605650022"/>
        </c:manualLayout>
      </c:layout>
      <c:bar3DChart>
        <c:barDir val="col"/>
        <c:grouping val="clustered"/>
        <c:ser>
          <c:idx val="0"/>
          <c:order val="0"/>
          <c:tx>
            <c:strRef>
              <c:f>'[2]Pivot 3'!$B$10</c:f>
              <c:strCache>
                <c:ptCount val="1"/>
                <c:pt idx="0">
                  <c:v>Issued</c:v>
                </c:pt>
              </c:strCache>
            </c:strRef>
          </c:tx>
          <c:cat>
            <c:strRef>
              <c:f>'[2]Pivot 3'!$A$11:$A$22</c:f>
              <c:strCache>
                <c:ptCount val="12"/>
                <c:pt idx="0">
                  <c:v>England</c:v>
                </c:pt>
                <c:pt idx="1">
                  <c:v>Austria</c:v>
                </c:pt>
                <c:pt idx="2">
                  <c:v>Denmark</c:v>
                </c:pt>
                <c:pt idx="3">
                  <c:v>Finland</c:v>
                </c:pt>
                <c:pt idx="4">
                  <c:v>France</c:v>
                </c:pt>
                <c:pt idx="5">
                  <c:v>Germany</c:v>
                </c:pt>
                <c:pt idx="6">
                  <c:v>Norway</c:v>
                </c:pt>
                <c:pt idx="7">
                  <c:v>Spain</c:v>
                </c:pt>
                <c:pt idx="8">
                  <c:v>Sweden</c:v>
                </c:pt>
                <c:pt idx="9">
                  <c:v>Switzerland</c:v>
                </c:pt>
                <c:pt idx="10">
                  <c:v>Scotland</c:v>
                </c:pt>
                <c:pt idx="11">
                  <c:v>Wales</c:v>
                </c:pt>
              </c:strCache>
            </c:strRef>
          </c:cat>
          <c:val>
            <c:numRef>
              <c:f>'[2]Pivot 3'!$B$11:$B$22</c:f>
              <c:numCache>
                <c:formatCode>General</c:formatCode>
                <c:ptCount val="12"/>
                <c:pt idx="0">
                  <c:v>6047003</c:v>
                </c:pt>
                <c:pt idx="1">
                  <c:v>81036</c:v>
                </c:pt>
                <c:pt idx="2">
                  <c:v>86872</c:v>
                </c:pt>
                <c:pt idx="3">
                  <c:v>84890</c:v>
                </c:pt>
                <c:pt idx="4">
                  <c:v>141559</c:v>
                </c:pt>
                <c:pt idx="5">
                  <c:v>72540</c:v>
                </c:pt>
                <c:pt idx="6">
                  <c:v>1407466</c:v>
                </c:pt>
                <c:pt idx="7">
                  <c:v>113226</c:v>
                </c:pt>
                <c:pt idx="8">
                  <c:v>388644</c:v>
                </c:pt>
                <c:pt idx="9">
                  <c:v>246791</c:v>
                </c:pt>
                <c:pt idx="10">
                  <c:v>3076875</c:v>
                </c:pt>
                <c:pt idx="11">
                  <c:v>935347</c:v>
                </c:pt>
              </c:numCache>
            </c:numRef>
          </c:val>
        </c:ser>
        <c:ser>
          <c:idx val="1"/>
          <c:order val="1"/>
          <c:tx>
            <c:strRef>
              <c:f>'[2]Pivot 3'!$C$10</c:f>
              <c:strCache>
                <c:ptCount val="1"/>
                <c:pt idx="0">
                  <c:v>Redeemed </c:v>
                </c:pt>
              </c:strCache>
            </c:strRef>
          </c:tx>
          <c:cat>
            <c:strRef>
              <c:f>'[2]Pivot 3'!$A$11:$A$22</c:f>
              <c:strCache>
                <c:ptCount val="12"/>
                <c:pt idx="0">
                  <c:v>England</c:v>
                </c:pt>
                <c:pt idx="1">
                  <c:v>Austria</c:v>
                </c:pt>
                <c:pt idx="2">
                  <c:v>Denmark</c:v>
                </c:pt>
                <c:pt idx="3">
                  <c:v>Finland</c:v>
                </c:pt>
                <c:pt idx="4">
                  <c:v>France</c:v>
                </c:pt>
                <c:pt idx="5">
                  <c:v>Germany</c:v>
                </c:pt>
                <c:pt idx="6">
                  <c:v>Norway</c:v>
                </c:pt>
                <c:pt idx="7">
                  <c:v>Spain</c:v>
                </c:pt>
                <c:pt idx="8">
                  <c:v>Sweden</c:v>
                </c:pt>
                <c:pt idx="9">
                  <c:v>Switzerland</c:v>
                </c:pt>
                <c:pt idx="10">
                  <c:v>Scotland</c:v>
                </c:pt>
                <c:pt idx="11">
                  <c:v>Wales</c:v>
                </c:pt>
              </c:strCache>
            </c:strRef>
          </c:cat>
          <c:val>
            <c:numRef>
              <c:f>'[2]Pivot 3'!$C$11:$C$22</c:f>
              <c:numCache>
                <c:formatCode>General</c:formatCode>
                <c:ptCount val="12"/>
                <c:pt idx="0">
                  <c:v>5520834</c:v>
                </c:pt>
                <c:pt idx="1">
                  <c:v>65251</c:v>
                </c:pt>
                <c:pt idx="2">
                  <c:v>30293</c:v>
                </c:pt>
                <c:pt idx="3">
                  <c:v>64976</c:v>
                </c:pt>
                <c:pt idx="4">
                  <c:v>129389</c:v>
                </c:pt>
                <c:pt idx="5">
                  <c:v>622348</c:v>
                </c:pt>
                <c:pt idx="6">
                  <c:v>2216091</c:v>
                </c:pt>
                <c:pt idx="7">
                  <c:v>33825</c:v>
                </c:pt>
                <c:pt idx="8">
                  <c:v>405072</c:v>
                </c:pt>
                <c:pt idx="9">
                  <c:v>749622</c:v>
                </c:pt>
                <c:pt idx="10">
                  <c:v>2926924</c:v>
                </c:pt>
                <c:pt idx="11">
                  <c:v>552267</c:v>
                </c:pt>
              </c:numCache>
            </c:numRef>
          </c:val>
        </c:ser>
        <c:shape val="box"/>
        <c:axId val="252134528"/>
        <c:axId val="252136064"/>
        <c:axId val="0"/>
      </c:bar3DChart>
      <c:catAx>
        <c:axId val="252134528"/>
        <c:scaling>
          <c:orientation val="minMax"/>
        </c:scaling>
        <c:axPos val="b"/>
        <c:tickLblPos val="nextTo"/>
        <c:crossAx val="252136064"/>
        <c:crosses val="autoZero"/>
        <c:auto val="1"/>
        <c:lblAlgn val="ctr"/>
        <c:lblOffset val="100"/>
      </c:catAx>
      <c:valAx>
        <c:axId val="252136064"/>
        <c:scaling>
          <c:orientation val="minMax"/>
        </c:scaling>
        <c:axPos val="l"/>
        <c:majorGridlines/>
        <c:numFmt formatCode="General" sourceLinked="1"/>
        <c:tickLblPos val="nextTo"/>
        <c:crossAx val="252134528"/>
        <c:crosses val="autoZero"/>
        <c:crossBetween val="between"/>
      </c:valAx>
    </c:plotArea>
    <c:legend>
      <c:legendPos val="r"/>
      <c:layout>
        <c:manualLayout>
          <c:xMode val="edge"/>
          <c:yMode val="edge"/>
          <c:x val="0.59956093681746392"/>
          <c:y val="0.20924657754097853"/>
          <c:w val="0.30951340897466056"/>
          <c:h val="0.15295342901036399"/>
        </c:manualLayout>
      </c:layout>
      <c:txPr>
        <a:bodyPr/>
        <a:lstStyle/>
        <a:p>
          <a:pPr>
            <a:defRPr sz="1600"/>
          </a:pPr>
          <a:endParaRPr lang="en-US"/>
        </a:p>
      </c:txPr>
    </c:legend>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Renewable LECs Issued or Redeemed by Technology: April 2010 -  March 2011</a:t>
            </a:r>
            <a:endParaRPr lang="en-GB"/>
          </a:p>
        </c:rich>
      </c:tx>
      <c:layout/>
    </c:title>
    <c:view3D>
      <c:rotX val="30"/>
      <c:perspective val="30"/>
    </c:view3D>
    <c:plotArea>
      <c:layout/>
      <c:pie3DChart>
        <c:varyColors val="1"/>
        <c:ser>
          <c:idx val="0"/>
          <c:order val="0"/>
          <c:dLbls>
            <c:dLbl>
              <c:idx val="5"/>
              <c:layout/>
              <c:tx>
                <c:rich>
                  <a:bodyPr/>
                  <a:lstStyle/>
                  <a:p>
                    <a:r>
                      <a:rPr lang="en-US"/>
                      <a:t>Photovoltaic 
&lt;0.01%</a:t>
                    </a:r>
                  </a:p>
                </c:rich>
              </c:tx>
              <c:showCatName val="1"/>
              <c:showPercent val="1"/>
            </c:dLbl>
            <c:dLbl>
              <c:idx val="7"/>
              <c:layout/>
              <c:tx>
                <c:rich>
                  <a:bodyPr/>
                  <a:lstStyle/>
                  <a:p>
                    <a:r>
                      <a:rPr lang="en-US"/>
                      <a:t>Tidal Power
&lt;0.01%</a:t>
                    </a:r>
                  </a:p>
                </c:rich>
              </c:tx>
              <c:showCatName val="1"/>
              <c:showPercent val="1"/>
            </c:dLbl>
            <c:dLbl>
              <c:idx val="8"/>
              <c:layout/>
              <c:tx>
                <c:rich>
                  <a:bodyPr/>
                  <a:lstStyle/>
                  <a:p>
                    <a:r>
                      <a:rPr lang="en-US"/>
                      <a:t>Wave Power
&lt;0.01%</a:t>
                    </a:r>
                  </a:p>
                </c:rich>
              </c:tx>
              <c:showCatName val="1"/>
              <c:showPercent val="1"/>
            </c:dLbl>
            <c:numFmt formatCode="0.00%" sourceLinked="0"/>
            <c:showCatName val="1"/>
            <c:showPercent val="1"/>
            <c:showLeaderLines val="1"/>
          </c:dLbls>
          <c:cat>
            <c:strRef>
              <c:f>'[3]Pivot 1'!$A$3:$A$12</c:f>
              <c:strCache>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Cache>
            </c:strRef>
          </c:cat>
          <c:val>
            <c:numRef>
              <c:f>'[3]Pivot 1'!$B$3:$B$12</c:f>
              <c:numCache>
                <c:formatCode>_-* #,##0_-;\-* #,##0_-;_-* "-"??_-;_-@_-</c:formatCode>
                <c:ptCount val="10"/>
                <c:pt idx="0">
                  <c:v>4629796</c:v>
                </c:pt>
                <c:pt idx="1">
                  <c:v>6714076</c:v>
                </c:pt>
                <c:pt idx="2">
                  <c:v>4931712</c:v>
                </c:pt>
                <c:pt idx="3">
                  <c:v>1874294</c:v>
                </c:pt>
                <c:pt idx="4">
                  <c:v>3344454</c:v>
                </c:pt>
                <c:pt idx="5">
                  <c:v>455</c:v>
                </c:pt>
                <c:pt idx="6">
                  <c:v>616497</c:v>
                </c:pt>
                <c:pt idx="7">
                  <c:v>53</c:v>
                </c:pt>
                <c:pt idx="8">
                  <c:v>81</c:v>
                </c:pt>
                <c:pt idx="9">
                  <c:v>7726710</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Renewable LECs Issued or Redeemed by Country of supply: April 2010 - March 2011</a:t>
            </a:r>
          </a:p>
        </c:rich>
      </c:tx>
      <c:layout/>
    </c:title>
    <c:view3D>
      <c:rotX val="30"/>
      <c:perspective val="30"/>
    </c:view3D>
    <c:plotArea>
      <c:layout/>
      <c:pie3DChart>
        <c:varyColors val="1"/>
        <c:ser>
          <c:idx val="0"/>
          <c:order val="0"/>
          <c:dLbls>
            <c:dLbl>
              <c:idx val="3"/>
              <c:layout>
                <c:manualLayout>
                  <c:x val="-1.7865128796914223E-2"/>
                  <c:y val="4.0931074118889738E-3"/>
                </c:manualLayout>
              </c:layout>
              <c:showCatName val="1"/>
              <c:showPercent val="1"/>
            </c:dLbl>
            <c:dLbl>
              <c:idx val="4"/>
              <c:layout>
                <c:manualLayout>
                  <c:x val="-4.763077798768079E-2"/>
                  <c:y val="4.2995240729727392E-4"/>
                </c:manualLayout>
              </c:layout>
              <c:showCatName val="1"/>
              <c:showPercent val="1"/>
            </c:dLbl>
            <c:dLbl>
              <c:idx val="6"/>
              <c:layout>
                <c:manualLayout>
                  <c:x val="-2.314951400422538E-3"/>
                  <c:y val="4.2995240729727392E-4"/>
                </c:manualLayout>
              </c:layout>
              <c:showCatName val="1"/>
              <c:showPercent val="1"/>
            </c:dLbl>
            <c:dLbl>
              <c:idx val="9"/>
              <c:layout>
                <c:manualLayout>
                  <c:x val="7.1876451949792327E-3"/>
                  <c:y val="1.4824469296015505E-2"/>
                </c:manualLayout>
              </c:layout>
              <c:showCatName val="1"/>
              <c:showPercent val="1"/>
            </c:dLbl>
            <c:dLbl>
              <c:idx val="10"/>
              <c:layout>
                <c:manualLayout>
                  <c:x val="3.3223351915066374E-3"/>
                  <c:y val="-2.7694235362071155E-2"/>
                </c:manualLayout>
              </c:layout>
              <c:showCatName val="1"/>
              <c:showPercent val="1"/>
            </c:dLbl>
            <c:numFmt formatCode="0.00%" sourceLinked="0"/>
            <c:showCatName val="1"/>
            <c:showPercent val="1"/>
            <c:showLeaderLines val="1"/>
          </c:dLbls>
          <c:cat>
            <c:strRef>
              <c:f>'[3]Pivot 2'!$A$3:$A$15</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'[3]Pivot 2'!$B$3:$B$15</c:f>
              <c:numCache>
                <c:formatCode>_-* #,##0_-;\-* #,##0_-;_-* "-"??_-;_-@_-</c:formatCode>
                <c:ptCount val="13"/>
                <c:pt idx="0">
                  <c:v>13772346</c:v>
                </c:pt>
                <c:pt idx="1">
                  <c:v>168471</c:v>
                </c:pt>
                <c:pt idx="2">
                  <c:v>152753</c:v>
                </c:pt>
                <c:pt idx="3">
                  <c:v>246085</c:v>
                </c:pt>
                <c:pt idx="4">
                  <c:v>275170</c:v>
                </c:pt>
                <c:pt idx="5">
                  <c:v>860987</c:v>
                </c:pt>
                <c:pt idx="6">
                  <c:v>26642</c:v>
                </c:pt>
                <c:pt idx="7">
                  <c:v>3807095</c:v>
                </c:pt>
                <c:pt idx="8">
                  <c:v>244464</c:v>
                </c:pt>
                <c:pt idx="9">
                  <c:v>862454</c:v>
                </c:pt>
                <c:pt idx="10">
                  <c:v>940272</c:v>
                </c:pt>
                <c:pt idx="11">
                  <c:v>6946566</c:v>
                </c:pt>
                <c:pt idx="12">
                  <c:v>1534823</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a:t>Renewable LECs by Country of supply and Issued or Redeemed Status: April 2010 - March 2011</a:t>
            </a:r>
          </a:p>
        </c:rich>
      </c:tx>
      <c:layout/>
    </c:title>
    <c:view3D>
      <c:rAngAx val="1"/>
    </c:view3D>
    <c:plotArea>
      <c:layout>
        <c:manualLayout>
          <c:layoutTarget val="inner"/>
          <c:xMode val="edge"/>
          <c:yMode val="edge"/>
          <c:x val="0.11219071958027153"/>
          <c:y val="0.13645754442196845"/>
          <c:w val="0.8533029731740136"/>
          <c:h val="0.70701294844801499"/>
        </c:manualLayout>
      </c:layout>
      <c:bar3DChart>
        <c:barDir val="col"/>
        <c:grouping val="clustered"/>
        <c:ser>
          <c:idx val="0"/>
          <c:order val="0"/>
          <c:tx>
            <c:strRef>
              <c:f>'[3]Pivot 3'!$B$10</c:f>
              <c:strCache>
                <c:ptCount val="1"/>
                <c:pt idx="0">
                  <c:v>Issued</c:v>
                </c:pt>
              </c:strCache>
            </c:strRef>
          </c:tx>
          <c:cat>
            <c:strRef>
              <c:f>'[3]Pivot 3'!$A$11:$A$23</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'[3]Pivot 3'!$B$11:$B$23</c:f>
              <c:numCache>
                <c:formatCode>_-* #,##0_-;\-* #,##0_-;_-* "-"??_-;_-@_-</c:formatCode>
                <c:ptCount val="13"/>
                <c:pt idx="0">
                  <c:v>12999838</c:v>
                </c:pt>
                <c:pt idx="1">
                  <c:v>134773</c:v>
                </c:pt>
                <c:pt idx="2">
                  <c:v>119367</c:v>
                </c:pt>
                <c:pt idx="3">
                  <c:v>109892</c:v>
                </c:pt>
                <c:pt idx="4">
                  <c:v>247876</c:v>
                </c:pt>
                <c:pt idx="5">
                  <c:v>754569</c:v>
                </c:pt>
                <c:pt idx="6">
                  <c:v>26642</c:v>
                </c:pt>
                <c:pt idx="7">
                  <c:v>2188918</c:v>
                </c:pt>
                <c:pt idx="8">
                  <c:v>214017</c:v>
                </c:pt>
                <c:pt idx="9">
                  <c:v>497432</c:v>
                </c:pt>
                <c:pt idx="10">
                  <c:v>623244</c:v>
                </c:pt>
                <c:pt idx="11">
                  <c:v>6065384</c:v>
                </c:pt>
                <c:pt idx="12">
                  <c:v>1401026</c:v>
                </c:pt>
              </c:numCache>
            </c:numRef>
          </c:val>
        </c:ser>
        <c:ser>
          <c:idx val="1"/>
          <c:order val="1"/>
          <c:tx>
            <c:strRef>
              <c:f>'[3]Pivot 3'!$C$10</c:f>
              <c:strCache>
                <c:ptCount val="1"/>
                <c:pt idx="0">
                  <c:v>Redeemed </c:v>
                </c:pt>
              </c:strCache>
            </c:strRef>
          </c:tx>
          <c:cat>
            <c:strRef>
              <c:f>'[3]Pivot 3'!$A$11:$A$23</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'[3]Pivot 3'!$C$11:$C$23</c:f>
              <c:numCache>
                <c:formatCode>_-* #,##0_-;\-* #,##0_-;_-* "-"??_-;_-@_-</c:formatCode>
                <c:ptCount val="13"/>
                <c:pt idx="0">
                  <c:v>772508</c:v>
                </c:pt>
                <c:pt idx="1">
                  <c:v>33698</c:v>
                </c:pt>
                <c:pt idx="2">
                  <c:v>33386</c:v>
                </c:pt>
                <c:pt idx="3">
                  <c:v>136193</c:v>
                </c:pt>
                <c:pt idx="4">
                  <c:v>27294</c:v>
                </c:pt>
                <c:pt idx="5">
                  <c:v>106418</c:v>
                </c:pt>
                <c:pt idx="7">
                  <c:v>1618177</c:v>
                </c:pt>
                <c:pt idx="8">
                  <c:v>30447</c:v>
                </c:pt>
                <c:pt idx="9">
                  <c:v>365022</c:v>
                </c:pt>
                <c:pt idx="10">
                  <c:v>317028</c:v>
                </c:pt>
                <c:pt idx="11">
                  <c:v>881182</c:v>
                </c:pt>
                <c:pt idx="12">
                  <c:v>133797</c:v>
                </c:pt>
              </c:numCache>
            </c:numRef>
          </c:val>
        </c:ser>
        <c:shape val="box"/>
        <c:axId val="247070720"/>
        <c:axId val="247072256"/>
        <c:axId val="0"/>
      </c:bar3DChart>
      <c:catAx>
        <c:axId val="247070720"/>
        <c:scaling>
          <c:orientation val="minMax"/>
        </c:scaling>
        <c:axPos val="b"/>
        <c:majorTickMark val="none"/>
        <c:tickLblPos val="nextTo"/>
        <c:crossAx val="247072256"/>
        <c:crosses val="autoZero"/>
        <c:auto val="1"/>
        <c:lblAlgn val="ctr"/>
        <c:lblOffset val="100"/>
      </c:catAx>
      <c:valAx>
        <c:axId val="247072256"/>
        <c:scaling>
          <c:orientation val="minMax"/>
        </c:scaling>
        <c:axPos val="l"/>
        <c:majorGridlines/>
        <c:numFmt formatCode="_-* #,##0_-;\-* #,##0_-;_-* &quot;-&quot;??_-;_-@_-" sourceLinked="1"/>
        <c:majorTickMark val="none"/>
        <c:tickLblPos val="nextTo"/>
        <c:crossAx val="247070720"/>
        <c:crosses val="autoZero"/>
        <c:crossBetween val="between"/>
      </c:valAx>
    </c:plotArea>
    <c:legend>
      <c:legendPos val="r"/>
      <c:layout>
        <c:manualLayout>
          <c:xMode val="edge"/>
          <c:yMode val="edge"/>
          <c:x val="0.58852377117633026"/>
          <c:y val="0.23862737200150583"/>
          <c:w val="0.30773920305416369"/>
          <c:h val="0.10592433924035052"/>
        </c:manualLayout>
      </c:layout>
      <c:txPr>
        <a:bodyPr/>
        <a:lstStyle/>
        <a:p>
          <a:pPr>
            <a:defRPr sz="1400"/>
          </a:pPr>
          <a:endParaRPr lang="en-US"/>
        </a:p>
      </c:txPr>
    </c:legend>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Renewable LECs Issued or Redeemed by Technology: April - June 2011</a:t>
            </a:r>
          </a:p>
        </c:rich>
      </c:tx>
      <c:layout/>
    </c:title>
    <c:view3D>
      <c:rotX val="30"/>
      <c:perspective val="30"/>
    </c:view3D>
    <c:plotArea>
      <c:layout/>
      <c:pie3DChart>
        <c:varyColors val="1"/>
        <c:ser>
          <c:idx val="0"/>
          <c:order val="0"/>
          <c:dLbls>
            <c:dLbl>
              <c:idx val="5"/>
              <c:layout/>
              <c:tx>
                <c:rich>
                  <a:bodyPr/>
                  <a:lstStyle/>
                  <a:p>
                    <a:r>
                      <a:rPr lang="en-US"/>
                      <a:t>Photovoltaic 
&lt;0.01%</a:t>
                    </a:r>
                  </a:p>
                </c:rich>
              </c:tx>
              <c:showCatName val="1"/>
              <c:showPercent val="1"/>
            </c:dLbl>
            <c:dLbl>
              <c:idx val="7"/>
              <c:layout/>
              <c:tx>
                <c:rich>
                  <a:bodyPr/>
                  <a:lstStyle/>
                  <a:p>
                    <a:r>
                      <a:rPr lang="en-US"/>
                      <a:t>Wave Power
&lt;0.01%</a:t>
                    </a:r>
                  </a:p>
                </c:rich>
              </c:tx>
              <c:showCatName val="1"/>
              <c:showPercent val="1"/>
            </c:dLbl>
            <c:numFmt formatCode="0.00%" sourceLinked="0"/>
            <c:showCatName val="1"/>
            <c:showPercent val="1"/>
            <c:showLeaderLines val="1"/>
          </c:dLbls>
          <c:cat>
            <c:strRef>
              <c:f>'[1]Pivot 1'!$A$3:$A$11</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Ref>
              <c:f>'[1]Pivot 1'!$B$3:$B$11</c:f>
              <c:numCache>
                <c:formatCode>General</c:formatCode>
                <c:ptCount val="9"/>
                <c:pt idx="0">
                  <c:v>1104119</c:v>
                </c:pt>
                <c:pt idx="1">
                  <c:v>1824719</c:v>
                </c:pt>
                <c:pt idx="2">
                  <c:v>1219037</c:v>
                </c:pt>
                <c:pt idx="3">
                  <c:v>434986</c:v>
                </c:pt>
                <c:pt idx="4">
                  <c:v>1085030</c:v>
                </c:pt>
                <c:pt idx="5">
                  <c:v>248</c:v>
                </c:pt>
                <c:pt idx="6">
                  <c:v>162382</c:v>
                </c:pt>
                <c:pt idx="7">
                  <c:v>20</c:v>
                </c:pt>
                <c:pt idx="8">
                  <c:v>2336751</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a:t>Renewable LECs Issued or Redeemed by Country of supply:  April - June 2011</a:t>
            </a:r>
          </a:p>
        </c:rich>
      </c:tx>
      <c:layout/>
    </c:title>
    <c:view3D>
      <c:rotX val="30"/>
      <c:perspective val="30"/>
    </c:view3D>
    <c:plotArea>
      <c:layout>
        <c:manualLayout>
          <c:layoutTarget val="inner"/>
          <c:xMode val="edge"/>
          <c:yMode val="edge"/>
          <c:x val="7.4791104982166651E-2"/>
          <c:y val="0.18946108925586089"/>
          <c:w val="0.8449550767102596"/>
          <c:h val="0.73193732658239363"/>
        </c:manualLayout>
      </c:layout>
      <c:pie3DChart>
        <c:varyColors val="1"/>
        <c:ser>
          <c:idx val="0"/>
          <c:order val="0"/>
          <c:dLbls>
            <c:dLbl>
              <c:idx val="4"/>
              <c:layout>
                <c:manualLayout>
                  <c:x val="-3.0986273534831466E-2"/>
                  <c:y val="2.5890544898293272E-3"/>
                </c:manualLayout>
              </c:layout>
              <c:showCatName val="1"/>
              <c:showPercent val="1"/>
            </c:dLbl>
            <c:dLbl>
              <c:idx val="9"/>
              <c:layout>
                <c:manualLayout>
                  <c:x val="-5.1165622585867803E-3"/>
                  <c:y val="3.0661460971878801E-2"/>
                </c:manualLayout>
              </c:layout>
              <c:showCatName val="1"/>
              <c:showPercent val="1"/>
            </c:dLbl>
            <c:dLbl>
              <c:idx val="10"/>
              <c:layout>
                <c:manualLayout>
                  <c:x val="1.0600674795642915E-3"/>
                  <c:y val="4.0501681442933453E-3"/>
                </c:manualLayout>
              </c:layout>
              <c:showCatName val="1"/>
              <c:showPercent val="1"/>
            </c:dLbl>
            <c:numFmt formatCode="0.00%" sourceLinked="0"/>
            <c:showCatName val="1"/>
            <c:showPercent val="1"/>
            <c:showLeaderLines val="1"/>
          </c:dLbls>
          <c:cat>
            <c:strRef>
              <c:f>'[1]Pivot 2'!$A$3:$A$15</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'[1]Pivot 2'!$B$3:$B$15</c:f>
              <c:numCache>
                <c:formatCode>General</c:formatCode>
                <c:ptCount val="13"/>
                <c:pt idx="0">
                  <c:v>3603954</c:v>
                </c:pt>
                <c:pt idx="1">
                  <c:v>43439</c:v>
                </c:pt>
                <c:pt idx="2">
                  <c:v>38032</c:v>
                </c:pt>
                <c:pt idx="3">
                  <c:v>74290</c:v>
                </c:pt>
                <c:pt idx="4">
                  <c:v>83385</c:v>
                </c:pt>
                <c:pt idx="5">
                  <c:v>208436</c:v>
                </c:pt>
                <c:pt idx="6">
                  <c:v>11412</c:v>
                </c:pt>
                <c:pt idx="7">
                  <c:v>1134624</c:v>
                </c:pt>
                <c:pt idx="8">
                  <c:v>50864</c:v>
                </c:pt>
                <c:pt idx="9">
                  <c:v>171328</c:v>
                </c:pt>
                <c:pt idx="10">
                  <c:v>240254</c:v>
                </c:pt>
                <c:pt idx="11">
                  <c:v>2054140</c:v>
                </c:pt>
                <c:pt idx="12">
                  <c:v>453134</c:v>
                </c:pt>
              </c:numCache>
            </c:numRef>
          </c:val>
        </c:ser>
        <c:dLbls>
          <c:showCatName val="1"/>
          <c:showPercent val="1"/>
        </c:dLbls>
      </c:pie3DChart>
    </c:plotArea>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Renewable LECs by Country of supply and Issued or Redeemed Status: April - June 2011</a:t>
            </a:r>
            <a:endParaRPr lang="en-GB" sz="1800"/>
          </a:p>
        </c:rich>
      </c:tx>
      <c:layout/>
    </c:title>
    <c:view3D>
      <c:rAngAx val="1"/>
    </c:view3D>
    <c:plotArea>
      <c:layout>
        <c:manualLayout>
          <c:layoutTarget val="inner"/>
          <c:xMode val="edge"/>
          <c:yMode val="edge"/>
          <c:x val="0.10394640174944468"/>
          <c:y val="0.13666383060379456"/>
          <c:w val="0.86562617749430992"/>
          <c:h val="0.70657003281117603"/>
        </c:manualLayout>
      </c:layout>
      <c:bar3DChart>
        <c:barDir val="col"/>
        <c:grouping val="clustered"/>
        <c:ser>
          <c:idx val="0"/>
          <c:order val="0"/>
          <c:tx>
            <c:strRef>
              <c:f>'[1]Pivot 3'!$B$11</c:f>
              <c:strCache>
                <c:ptCount val="1"/>
                <c:pt idx="0">
                  <c:v>Issued</c:v>
                </c:pt>
              </c:strCache>
            </c:strRef>
          </c:tx>
          <c:cat>
            <c:strRef>
              <c:f>'[1]Pivot 3'!$A$12:$A$24</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'[1]Pivot 3'!$B$12:$B$24</c:f>
              <c:numCache>
                <c:formatCode>General</c:formatCode>
                <c:ptCount val="13"/>
                <c:pt idx="0">
                  <c:v>3603459</c:v>
                </c:pt>
                <c:pt idx="1">
                  <c:v>43439</c:v>
                </c:pt>
                <c:pt idx="2">
                  <c:v>38032</c:v>
                </c:pt>
                <c:pt idx="3">
                  <c:v>74290</c:v>
                </c:pt>
                <c:pt idx="4">
                  <c:v>83385</c:v>
                </c:pt>
                <c:pt idx="5">
                  <c:v>208436</c:v>
                </c:pt>
                <c:pt idx="6">
                  <c:v>11412</c:v>
                </c:pt>
                <c:pt idx="7">
                  <c:v>1134624</c:v>
                </c:pt>
                <c:pt idx="8">
                  <c:v>50864</c:v>
                </c:pt>
                <c:pt idx="9">
                  <c:v>171328</c:v>
                </c:pt>
                <c:pt idx="10">
                  <c:v>240254</c:v>
                </c:pt>
                <c:pt idx="11">
                  <c:v>2054140</c:v>
                </c:pt>
                <c:pt idx="12">
                  <c:v>453134</c:v>
                </c:pt>
              </c:numCache>
            </c:numRef>
          </c:val>
        </c:ser>
        <c:ser>
          <c:idx val="1"/>
          <c:order val="1"/>
          <c:tx>
            <c:strRef>
              <c:f>'[1]Pivot 3'!$C$11</c:f>
              <c:strCache>
                <c:ptCount val="1"/>
                <c:pt idx="0">
                  <c:v>Redeemed </c:v>
                </c:pt>
              </c:strCache>
            </c:strRef>
          </c:tx>
          <c:cat>
            <c:strRef>
              <c:f>'[1]Pivot 3'!$A$12:$A$24</c:f>
              <c:strCache>
                <c:ptCount val="13"/>
                <c:pt idx="0">
                  <c:v>England</c:v>
                </c:pt>
                <c:pt idx="1">
                  <c:v>Austria</c:v>
                </c:pt>
                <c:pt idx="2">
                  <c:v>Denmark</c:v>
                </c:pt>
                <c:pt idx="3">
                  <c:v>Finland</c:v>
                </c:pt>
                <c:pt idx="4">
                  <c:v>France</c:v>
                </c:pt>
                <c:pt idx="5">
                  <c:v>Germany</c:v>
                </c:pt>
                <c:pt idx="6">
                  <c:v>Netherlands</c:v>
                </c:pt>
                <c:pt idx="7">
                  <c:v>Norway</c:v>
                </c:pt>
                <c:pt idx="8">
                  <c:v>Spain</c:v>
                </c:pt>
                <c:pt idx="9">
                  <c:v>Sweden</c:v>
                </c:pt>
                <c:pt idx="10">
                  <c:v>Switzerland</c:v>
                </c:pt>
                <c:pt idx="11">
                  <c:v>Scotland</c:v>
                </c:pt>
                <c:pt idx="12">
                  <c:v>Wales</c:v>
                </c:pt>
              </c:strCache>
            </c:strRef>
          </c:cat>
          <c:val>
            <c:numRef>
              <c:f>'[1]Pivot 3'!$C$12:$C$24</c:f>
              <c:numCache>
                <c:formatCode>General</c:formatCode>
                <c:ptCount val="13"/>
                <c:pt idx="0">
                  <c:v>495</c:v>
                </c:pt>
              </c:numCache>
            </c:numRef>
          </c:val>
        </c:ser>
        <c:shape val="box"/>
        <c:axId val="237404160"/>
        <c:axId val="237405696"/>
        <c:axId val="0"/>
      </c:bar3DChart>
      <c:catAx>
        <c:axId val="237404160"/>
        <c:scaling>
          <c:orientation val="minMax"/>
        </c:scaling>
        <c:axPos val="b"/>
        <c:majorTickMark val="none"/>
        <c:tickLblPos val="nextTo"/>
        <c:crossAx val="237405696"/>
        <c:crosses val="autoZero"/>
        <c:auto val="1"/>
        <c:lblAlgn val="ctr"/>
        <c:lblOffset val="100"/>
      </c:catAx>
      <c:valAx>
        <c:axId val="237405696"/>
        <c:scaling>
          <c:orientation val="minMax"/>
        </c:scaling>
        <c:axPos val="l"/>
        <c:majorGridlines/>
        <c:numFmt formatCode="General" sourceLinked="1"/>
        <c:majorTickMark val="none"/>
        <c:tickLblPos val="nextTo"/>
        <c:crossAx val="237404160"/>
        <c:crosses val="autoZero"/>
        <c:crossBetween val="between"/>
      </c:valAx>
    </c:plotArea>
    <c:legend>
      <c:legendPos val="r"/>
      <c:layout>
        <c:manualLayout>
          <c:xMode val="edge"/>
          <c:yMode val="edge"/>
          <c:x val="0.61157447424335121"/>
          <c:y val="0.2214829372159644"/>
          <c:w val="0.26414882350232538"/>
          <c:h val="0.10608446763484057"/>
        </c:manualLayout>
      </c:layout>
      <c:txPr>
        <a:bodyPr/>
        <a:lstStyle/>
        <a:p>
          <a:pPr>
            <a:defRPr sz="1600"/>
          </a:pPr>
          <a:endParaRPr lang="en-US"/>
        </a:p>
      </c:txPr>
    </c:legend>
    <c:plotVisOnly val="1"/>
  </c:chart>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609601" y="190501"/>
    <xdr:ext cx="6705600" cy="4095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09600" y="190500"/>
    <xdr:ext cx="6677025" cy="42195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09600" y="190501"/>
    <xdr:ext cx="6696075" cy="386714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09600" y="190500"/>
    <xdr:ext cx="6677025" cy="38957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609601" y="190500"/>
    <xdr:ext cx="6743700" cy="38385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609601" y="190501"/>
    <xdr:ext cx="6705600" cy="4038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609600" y="190501"/>
    <xdr:ext cx="6696075" cy="4591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609600" y="190500"/>
    <xdr:ext cx="6686550" cy="4238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609600" y="190500"/>
    <xdr:ext cx="7600950" cy="520064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newable%20LECs%202011-12%20(Q1)_14%20Nov%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newable%20LECs%202009-10_14%20Nov%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newable%20LECs%202010-11_14%20Nov%20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 14 Nov 2011"/>
      <sheetName val="Technology (1)"/>
      <sheetName val="Pivot 1"/>
      <sheetName val="Country (2)"/>
      <sheetName val="Pivot 2"/>
      <sheetName val="Country x Status (3)"/>
      <sheetName val="Pivot 3"/>
      <sheetName val="Analysis"/>
    </sheetNames>
    <sheetDataSet>
      <sheetData sheetId="0" refreshError="1"/>
      <sheetData sheetId="1" refreshError="1"/>
      <sheetData sheetId="2">
        <row r="3">
          <cell r="A3" t="str">
            <v>Biomass</v>
          </cell>
          <cell r="B3">
            <v>1104119</v>
          </cell>
        </row>
        <row r="4">
          <cell r="A4" t="str">
            <v>Hydro</v>
          </cell>
          <cell r="B4">
            <v>1824719</v>
          </cell>
        </row>
        <row r="5">
          <cell r="A5" t="str">
            <v>Landfill Gas</v>
          </cell>
          <cell r="B5">
            <v>1219037</v>
          </cell>
        </row>
        <row r="6">
          <cell r="A6" t="str">
            <v>Municipal and Industrial Waste</v>
          </cell>
          <cell r="B6">
            <v>434986</v>
          </cell>
        </row>
        <row r="7">
          <cell r="A7" t="str">
            <v>Off-shore Wind</v>
          </cell>
          <cell r="B7">
            <v>1085030</v>
          </cell>
        </row>
        <row r="8">
          <cell r="A8" t="str">
            <v xml:space="preserve">Photovoltaic </v>
          </cell>
          <cell r="B8">
            <v>248</v>
          </cell>
        </row>
        <row r="9">
          <cell r="A9" t="str">
            <v>Sewage Gas</v>
          </cell>
          <cell r="B9">
            <v>162382</v>
          </cell>
        </row>
        <row r="10">
          <cell r="A10" t="str">
            <v>Wave Power</v>
          </cell>
          <cell r="B10">
            <v>20</v>
          </cell>
        </row>
        <row r="11">
          <cell r="A11" t="str">
            <v>Wind</v>
          </cell>
          <cell r="B11">
            <v>2336751</v>
          </cell>
        </row>
      </sheetData>
      <sheetData sheetId="3" refreshError="1"/>
      <sheetData sheetId="4">
        <row r="3">
          <cell r="A3" t="str">
            <v>England</v>
          </cell>
          <cell r="B3">
            <v>3603954</v>
          </cell>
        </row>
        <row r="4">
          <cell r="A4" t="str">
            <v>Austria</v>
          </cell>
          <cell r="B4">
            <v>43439</v>
          </cell>
        </row>
        <row r="5">
          <cell r="A5" t="str">
            <v>Denmark</v>
          </cell>
          <cell r="B5">
            <v>38032</v>
          </cell>
        </row>
        <row r="6">
          <cell r="A6" t="str">
            <v>Finland</v>
          </cell>
          <cell r="B6">
            <v>74290</v>
          </cell>
        </row>
        <row r="7">
          <cell r="A7" t="str">
            <v>France</v>
          </cell>
          <cell r="B7">
            <v>83385</v>
          </cell>
        </row>
        <row r="8">
          <cell r="A8" t="str">
            <v>Germany</v>
          </cell>
          <cell r="B8">
            <v>208436</v>
          </cell>
        </row>
        <row r="9">
          <cell r="A9" t="str">
            <v>Netherlands</v>
          </cell>
          <cell r="B9">
            <v>11412</v>
          </cell>
        </row>
        <row r="10">
          <cell r="A10" t="str">
            <v>Norway</v>
          </cell>
          <cell r="B10">
            <v>1134624</v>
          </cell>
        </row>
        <row r="11">
          <cell r="A11" t="str">
            <v>Spain</v>
          </cell>
          <cell r="B11">
            <v>50864</v>
          </cell>
        </row>
        <row r="12">
          <cell r="A12" t="str">
            <v>Sweden</v>
          </cell>
          <cell r="B12">
            <v>171328</v>
          </cell>
        </row>
        <row r="13">
          <cell r="A13" t="str">
            <v>Switzerland</v>
          </cell>
          <cell r="B13">
            <v>240254</v>
          </cell>
        </row>
        <row r="14">
          <cell r="A14" t="str">
            <v>Scotland</v>
          </cell>
          <cell r="B14">
            <v>2054140</v>
          </cell>
        </row>
        <row r="15">
          <cell r="A15" t="str">
            <v>Wales</v>
          </cell>
          <cell r="B15">
            <v>453134</v>
          </cell>
        </row>
      </sheetData>
      <sheetData sheetId="5" refreshError="1"/>
      <sheetData sheetId="6">
        <row r="11">
          <cell r="B11" t="str">
            <v>Issued</v>
          </cell>
          <cell r="C11" t="str">
            <v xml:space="preserve">Redeemed </v>
          </cell>
        </row>
        <row r="12">
          <cell r="A12" t="str">
            <v>England</v>
          </cell>
          <cell r="B12">
            <v>3603459</v>
          </cell>
          <cell r="C12">
            <v>495</v>
          </cell>
        </row>
        <row r="13">
          <cell r="A13" t="str">
            <v>Austria</v>
          </cell>
          <cell r="B13">
            <v>43439</v>
          </cell>
        </row>
        <row r="14">
          <cell r="A14" t="str">
            <v>Denmark</v>
          </cell>
          <cell r="B14">
            <v>38032</v>
          </cell>
        </row>
        <row r="15">
          <cell r="A15" t="str">
            <v>Finland</v>
          </cell>
          <cell r="B15">
            <v>74290</v>
          </cell>
        </row>
        <row r="16">
          <cell r="A16" t="str">
            <v>France</v>
          </cell>
          <cell r="B16">
            <v>83385</v>
          </cell>
        </row>
        <row r="17">
          <cell r="A17" t="str">
            <v>Germany</v>
          </cell>
          <cell r="B17">
            <v>208436</v>
          </cell>
        </row>
        <row r="18">
          <cell r="A18" t="str">
            <v>Netherlands</v>
          </cell>
          <cell r="B18">
            <v>11412</v>
          </cell>
        </row>
        <row r="19">
          <cell r="A19" t="str">
            <v>Norway</v>
          </cell>
          <cell r="B19">
            <v>1134624</v>
          </cell>
        </row>
        <row r="20">
          <cell r="A20" t="str">
            <v>Spain</v>
          </cell>
          <cell r="B20">
            <v>50864</v>
          </cell>
        </row>
        <row r="21">
          <cell r="A21" t="str">
            <v>Sweden</v>
          </cell>
          <cell r="B21">
            <v>171328</v>
          </cell>
        </row>
        <row r="22">
          <cell r="A22" t="str">
            <v>Switzerland</v>
          </cell>
          <cell r="B22">
            <v>240254</v>
          </cell>
        </row>
        <row r="23">
          <cell r="A23" t="str">
            <v>Scotland</v>
          </cell>
          <cell r="B23">
            <v>2054140</v>
          </cell>
        </row>
        <row r="24">
          <cell r="A24" t="str">
            <v>Wales</v>
          </cell>
          <cell r="B24">
            <v>453134</v>
          </cell>
        </row>
      </sheetData>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14 Nov 2011"/>
      <sheetName val="Technology (1)"/>
      <sheetName val="Pivot 1"/>
      <sheetName val="Country (2)"/>
      <sheetName val="Pivot 2"/>
      <sheetName val="Country x Status (3)"/>
      <sheetName val="Pivot 3"/>
      <sheetName val="Analysis"/>
    </sheetNames>
    <sheetDataSet>
      <sheetData sheetId="0" refreshError="1"/>
      <sheetData sheetId="1" refreshError="1"/>
      <sheetData sheetId="2">
        <row r="3">
          <cell r="A3" t="str">
            <v>Biomass</v>
          </cell>
          <cell r="B3">
            <v>3322396</v>
          </cell>
        </row>
        <row r="4">
          <cell r="A4" t="str">
            <v>Hydro</v>
          </cell>
          <cell r="B4">
            <v>6509142</v>
          </cell>
        </row>
        <row r="5">
          <cell r="A5" t="str">
            <v>Landfill Gas</v>
          </cell>
          <cell r="B5">
            <v>4899084</v>
          </cell>
        </row>
        <row r="6">
          <cell r="A6" t="str">
            <v>Municipal and Industrial Waste</v>
          </cell>
          <cell r="B6">
            <v>1603824</v>
          </cell>
        </row>
        <row r="7">
          <cell r="A7" t="str">
            <v>Off-shore Wind</v>
          </cell>
          <cell r="B7">
            <v>2075311</v>
          </cell>
        </row>
        <row r="8">
          <cell r="A8" t="str">
            <v xml:space="preserve">Photovoltaic </v>
          </cell>
          <cell r="B8">
            <v>377</v>
          </cell>
        </row>
        <row r="9">
          <cell r="A9" t="str">
            <v>Sewage Gas</v>
          </cell>
          <cell r="B9">
            <v>564902</v>
          </cell>
        </row>
        <row r="10">
          <cell r="A10" t="str">
            <v>Wave Power</v>
          </cell>
          <cell r="B10">
            <v>46</v>
          </cell>
        </row>
        <row r="11">
          <cell r="A11" t="str">
            <v>Wind</v>
          </cell>
          <cell r="B11">
            <v>7024059</v>
          </cell>
        </row>
      </sheetData>
      <sheetData sheetId="3" refreshError="1"/>
      <sheetData sheetId="4">
        <row r="27">
          <cell r="A27" t="str">
            <v>England</v>
          </cell>
          <cell r="B27">
            <v>11567837</v>
          </cell>
        </row>
        <row r="28">
          <cell r="A28" t="str">
            <v>Austria</v>
          </cell>
          <cell r="B28">
            <v>146287</v>
          </cell>
        </row>
        <row r="29">
          <cell r="A29" t="str">
            <v>Denmark</v>
          </cell>
          <cell r="B29">
            <v>117165</v>
          </cell>
        </row>
        <row r="30">
          <cell r="A30" t="str">
            <v>Finland</v>
          </cell>
          <cell r="B30">
            <v>149866</v>
          </cell>
        </row>
        <row r="31">
          <cell r="A31" t="str">
            <v>France</v>
          </cell>
          <cell r="B31">
            <v>270948</v>
          </cell>
        </row>
        <row r="32">
          <cell r="A32" t="str">
            <v>Germany</v>
          </cell>
          <cell r="B32">
            <v>694888</v>
          </cell>
        </row>
        <row r="33">
          <cell r="A33" t="str">
            <v>Norway</v>
          </cell>
          <cell r="B33">
            <v>3623557</v>
          </cell>
        </row>
        <row r="34">
          <cell r="A34" t="str">
            <v>Spain</v>
          </cell>
          <cell r="B34">
            <v>147051</v>
          </cell>
        </row>
        <row r="35">
          <cell r="A35" t="str">
            <v>Sweden</v>
          </cell>
          <cell r="B35">
            <v>793716</v>
          </cell>
        </row>
        <row r="36">
          <cell r="A36" t="str">
            <v>Switzerland</v>
          </cell>
          <cell r="B36">
            <v>996413</v>
          </cell>
        </row>
        <row r="37">
          <cell r="A37" t="str">
            <v>Scotland</v>
          </cell>
          <cell r="B37">
            <v>6003799</v>
          </cell>
        </row>
        <row r="38">
          <cell r="A38" t="str">
            <v>Wales</v>
          </cell>
          <cell r="B38">
            <v>1487614</v>
          </cell>
        </row>
      </sheetData>
      <sheetData sheetId="5" refreshError="1"/>
      <sheetData sheetId="6">
        <row r="10">
          <cell r="B10" t="str">
            <v>Issued</v>
          </cell>
          <cell r="C10" t="str">
            <v xml:space="preserve">Redeemed </v>
          </cell>
        </row>
        <row r="11">
          <cell r="A11" t="str">
            <v>England</v>
          </cell>
          <cell r="B11">
            <v>6047003</v>
          </cell>
          <cell r="C11">
            <v>5520834</v>
          </cell>
        </row>
        <row r="12">
          <cell r="A12" t="str">
            <v>Austria</v>
          </cell>
          <cell r="B12">
            <v>81036</v>
          </cell>
          <cell r="C12">
            <v>65251</v>
          </cell>
        </row>
        <row r="13">
          <cell r="A13" t="str">
            <v>Denmark</v>
          </cell>
          <cell r="B13">
            <v>86872</v>
          </cell>
          <cell r="C13">
            <v>30293</v>
          </cell>
        </row>
        <row r="14">
          <cell r="A14" t="str">
            <v>Finland</v>
          </cell>
          <cell r="B14">
            <v>84890</v>
          </cell>
          <cell r="C14">
            <v>64976</v>
          </cell>
        </row>
        <row r="15">
          <cell r="A15" t="str">
            <v>France</v>
          </cell>
          <cell r="B15">
            <v>141559</v>
          </cell>
          <cell r="C15">
            <v>129389</v>
          </cell>
        </row>
        <row r="16">
          <cell r="A16" t="str">
            <v>Germany</v>
          </cell>
          <cell r="B16">
            <v>72540</v>
          </cell>
          <cell r="C16">
            <v>622348</v>
          </cell>
        </row>
        <row r="17">
          <cell r="A17" t="str">
            <v>Norway</v>
          </cell>
          <cell r="B17">
            <v>1407466</v>
          </cell>
          <cell r="C17">
            <v>2216091</v>
          </cell>
        </row>
        <row r="18">
          <cell r="A18" t="str">
            <v>Spain</v>
          </cell>
          <cell r="B18">
            <v>113226</v>
          </cell>
          <cell r="C18">
            <v>33825</v>
          </cell>
        </row>
        <row r="19">
          <cell r="A19" t="str">
            <v>Sweden</v>
          </cell>
          <cell r="B19">
            <v>388644</v>
          </cell>
          <cell r="C19">
            <v>405072</v>
          </cell>
        </row>
        <row r="20">
          <cell r="A20" t="str">
            <v>Switzerland</v>
          </cell>
          <cell r="B20">
            <v>246791</v>
          </cell>
          <cell r="C20">
            <v>749622</v>
          </cell>
        </row>
        <row r="21">
          <cell r="A21" t="str">
            <v>Scotland</v>
          </cell>
          <cell r="B21">
            <v>3076875</v>
          </cell>
          <cell r="C21">
            <v>2926924</v>
          </cell>
        </row>
        <row r="22">
          <cell r="A22" t="str">
            <v>Wales</v>
          </cell>
          <cell r="B22">
            <v>935347</v>
          </cell>
          <cell r="C22">
            <v>552267</v>
          </cell>
        </row>
      </sheetData>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14 Nov 2011"/>
      <sheetName val="Technology (1)"/>
      <sheetName val="Pivot 1"/>
      <sheetName val="Country (2)"/>
      <sheetName val="Pivot 2"/>
      <sheetName val="Country x Status (3)"/>
      <sheetName val="Pivot 3"/>
      <sheetName val="Analysis"/>
    </sheetNames>
    <sheetDataSet>
      <sheetData sheetId="0"/>
      <sheetData sheetId="2">
        <row r="3">
          <cell r="A3" t="str">
            <v>Biomass</v>
          </cell>
          <cell r="B3">
            <v>4629796</v>
          </cell>
        </row>
        <row r="4">
          <cell r="A4" t="str">
            <v>Hydro</v>
          </cell>
          <cell r="B4">
            <v>6714076</v>
          </cell>
        </row>
        <row r="5">
          <cell r="A5" t="str">
            <v>Landfill Gas</v>
          </cell>
          <cell r="B5">
            <v>4931712</v>
          </cell>
        </row>
        <row r="6">
          <cell r="A6" t="str">
            <v>Municipal and Industrial Waste</v>
          </cell>
          <cell r="B6">
            <v>1874294</v>
          </cell>
        </row>
        <row r="7">
          <cell r="A7" t="str">
            <v>Off-shore Wind</v>
          </cell>
          <cell r="B7">
            <v>3344454</v>
          </cell>
        </row>
        <row r="8">
          <cell r="A8" t="str">
            <v xml:space="preserve">Photovoltaic </v>
          </cell>
          <cell r="B8">
            <v>455</v>
          </cell>
        </row>
        <row r="9">
          <cell r="A9" t="str">
            <v>Sewage Gas</v>
          </cell>
          <cell r="B9">
            <v>616497</v>
          </cell>
        </row>
        <row r="10">
          <cell r="A10" t="str">
            <v>Tidal Power</v>
          </cell>
          <cell r="B10">
            <v>53</v>
          </cell>
        </row>
        <row r="11">
          <cell r="A11" t="str">
            <v>Wave Power</v>
          </cell>
          <cell r="B11">
            <v>81</v>
          </cell>
        </row>
        <row r="12">
          <cell r="A12" t="str">
            <v>Wind</v>
          </cell>
          <cell r="B12">
            <v>7726710</v>
          </cell>
        </row>
      </sheetData>
      <sheetData sheetId="4">
        <row r="3">
          <cell r="A3" t="str">
            <v>England</v>
          </cell>
          <cell r="B3">
            <v>13772346</v>
          </cell>
        </row>
        <row r="4">
          <cell r="A4" t="str">
            <v>Austria</v>
          </cell>
          <cell r="B4">
            <v>168471</v>
          </cell>
        </row>
        <row r="5">
          <cell r="A5" t="str">
            <v>Denmark</v>
          </cell>
          <cell r="B5">
            <v>152753</v>
          </cell>
        </row>
        <row r="6">
          <cell r="A6" t="str">
            <v>Finland</v>
          </cell>
          <cell r="B6">
            <v>246085</v>
          </cell>
        </row>
        <row r="7">
          <cell r="A7" t="str">
            <v>France</v>
          </cell>
          <cell r="B7">
            <v>275170</v>
          </cell>
        </row>
        <row r="8">
          <cell r="A8" t="str">
            <v>Germany</v>
          </cell>
          <cell r="B8">
            <v>860987</v>
          </cell>
        </row>
        <row r="9">
          <cell r="A9" t="str">
            <v>Netherlands</v>
          </cell>
          <cell r="B9">
            <v>26642</v>
          </cell>
        </row>
        <row r="10">
          <cell r="A10" t="str">
            <v>Norway</v>
          </cell>
          <cell r="B10">
            <v>3807095</v>
          </cell>
        </row>
        <row r="11">
          <cell r="A11" t="str">
            <v>Spain</v>
          </cell>
          <cell r="B11">
            <v>244464</v>
          </cell>
        </row>
        <row r="12">
          <cell r="A12" t="str">
            <v>Sweden</v>
          </cell>
          <cell r="B12">
            <v>862454</v>
          </cell>
        </row>
        <row r="13">
          <cell r="A13" t="str">
            <v>Switzerland</v>
          </cell>
          <cell r="B13">
            <v>940272</v>
          </cell>
        </row>
        <row r="14">
          <cell r="A14" t="str">
            <v>Scotland</v>
          </cell>
          <cell r="B14">
            <v>6946566</v>
          </cell>
        </row>
        <row r="15">
          <cell r="A15" t="str">
            <v>Wales</v>
          </cell>
          <cell r="B15">
            <v>1534823</v>
          </cell>
        </row>
      </sheetData>
      <sheetData sheetId="6">
        <row r="10">
          <cell r="B10" t="str">
            <v>Issued</v>
          </cell>
          <cell r="C10" t="str">
            <v xml:space="preserve">Redeemed </v>
          </cell>
        </row>
        <row r="11">
          <cell r="A11" t="str">
            <v>England</v>
          </cell>
          <cell r="B11">
            <v>12999838</v>
          </cell>
          <cell r="C11">
            <v>772508</v>
          </cell>
        </row>
        <row r="12">
          <cell r="A12" t="str">
            <v>Austria</v>
          </cell>
          <cell r="B12">
            <v>134773</v>
          </cell>
          <cell r="C12">
            <v>33698</v>
          </cell>
        </row>
        <row r="13">
          <cell r="A13" t="str">
            <v>Denmark</v>
          </cell>
          <cell r="B13">
            <v>119367</v>
          </cell>
          <cell r="C13">
            <v>33386</v>
          </cell>
        </row>
        <row r="14">
          <cell r="A14" t="str">
            <v>Finland</v>
          </cell>
          <cell r="B14">
            <v>109892</v>
          </cell>
          <cell r="C14">
            <v>136193</v>
          </cell>
        </row>
        <row r="15">
          <cell r="A15" t="str">
            <v>France</v>
          </cell>
          <cell r="B15">
            <v>247876</v>
          </cell>
          <cell r="C15">
            <v>27294</v>
          </cell>
        </row>
        <row r="16">
          <cell r="A16" t="str">
            <v>Germany</v>
          </cell>
          <cell r="B16">
            <v>754569</v>
          </cell>
          <cell r="C16">
            <v>106418</v>
          </cell>
        </row>
        <row r="17">
          <cell r="A17" t="str">
            <v>Netherlands</v>
          </cell>
          <cell r="B17">
            <v>26642</v>
          </cell>
        </row>
        <row r="18">
          <cell r="A18" t="str">
            <v>Norway</v>
          </cell>
          <cell r="B18">
            <v>2188918</v>
          </cell>
          <cell r="C18">
            <v>1618177</v>
          </cell>
        </row>
        <row r="19">
          <cell r="A19" t="str">
            <v>Spain</v>
          </cell>
          <cell r="B19">
            <v>214017</v>
          </cell>
          <cell r="C19">
            <v>30447</v>
          </cell>
        </row>
        <row r="20">
          <cell r="A20" t="str">
            <v>Sweden</v>
          </cell>
          <cell r="B20">
            <v>497432</v>
          </cell>
          <cell r="C20">
            <v>365022</v>
          </cell>
        </row>
        <row r="21">
          <cell r="A21" t="str">
            <v>Switzerland</v>
          </cell>
          <cell r="B21">
            <v>623244</v>
          </cell>
          <cell r="C21">
            <v>317028</v>
          </cell>
        </row>
        <row r="22">
          <cell r="A22" t="str">
            <v>Scotland</v>
          </cell>
          <cell r="B22">
            <v>6065384</v>
          </cell>
          <cell r="C22">
            <v>881182</v>
          </cell>
        </row>
        <row r="23">
          <cell r="A23" t="str">
            <v>Wales</v>
          </cell>
          <cell r="B23">
            <v>1401026</v>
          </cell>
          <cell r="C23">
            <v>133797</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B22:O41"/>
  <sheetViews>
    <sheetView topLeftCell="A31" workbookViewId="0">
      <selection activeCell="L11" sqref="L11"/>
    </sheetView>
  </sheetViews>
  <sheetFormatPr defaultRowHeight="15"/>
  <cols>
    <col min="2" max="2" width="14.7109375" customWidth="1"/>
    <col min="3" max="3" width="11.5703125" customWidth="1"/>
    <col min="5" max="5" width="10.42578125" customWidth="1"/>
    <col min="8" max="8" width="10.140625" customWidth="1"/>
    <col min="9" max="9" width="11" customWidth="1"/>
    <col min="12" max="12" width="13.42578125" customWidth="1"/>
    <col min="13" max="13" width="12" customWidth="1"/>
    <col min="14" max="14" width="10.5703125" customWidth="1"/>
    <col min="15" max="15" width="12.42578125" customWidth="1"/>
  </cols>
  <sheetData>
    <row r="22" spans="2:15" ht="20.25">
      <c r="L22" s="26" t="s">
        <v>23</v>
      </c>
    </row>
    <row r="24" spans="2:15" ht="15.75" thickBot="1"/>
    <row r="25" spans="2:15" ht="15.75" thickBot="1">
      <c r="B25" s="1"/>
      <c r="C25" s="2" t="s">
        <v>0</v>
      </c>
      <c r="D25" s="3" t="s">
        <v>1</v>
      </c>
      <c r="E25" s="3" t="s">
        <v>2</v>
      </c>
      <c r="F25" s="3" t="s">
        <v>3</v>
      </c>
      <c r="G25" s="3" t="s">
        <v>4</v>
      </c>
      <c r="H25" s="3" t="s">
        <v>5</v>
      </c>
      <c r="I25" s="3" t="s">
        <v>7</v>
      </c>
      <c r="J25" s="3" t="s">
        <v>8</v>
      </c>
      <c r="K25" s="3" t="s">
        <v>9</v>
      </c>
      <c r="L25" s="3" t="s">
        <v>10</v>
      </c>
      <c r="M25" s="3" t="s">
        <v>11</v>
      </c>
      <c r="N25" s="4" t="s">
        <v>12</v>
      </c>
      <c r="O25" s="1" t="s">
        <v>13</v>
      </c>
    </row>
    <row r="26" spans="2:15">
      <c r="B26" s="9" t="s">
        <v>14</v>
      </c>
      <c r="C26" s="10">
        <v>2491632</v>
      </c>
      <c r="D26" s="11">
        <v>127229</v>
      </c>
      <c r="E26" s="11"/>
      <c r="F26" s="11"/>
      <c r="G26" s="11"/>
      <c r="H26" s="11"/>
      <c r="I26" s="11"/>
      <c r="J26" s="11"/>
      <c r="K26" s="11"/>
      <c r="L26" s="11"/>
      <c r="M26" s="11">
        <v>582515</v>
      </c>
      <c r="N26" s="12">
        <v>121020</v>
      </c>
      <c r="O26" s="13">
        <v>3322396</v>
      </c>
    </row>
    <row r="27" spans="2:15">
      <c r="B27" s="14" t="s">
        <v>15</v>
      </c>
      <c r="C27" s="15">
        <v>69407</v>
      </c>
      <c r="D27" s="16">
        <v>19058</v>
      </c>
      <c r="E27" s="16">
        <v>97</v>
      </c>
      <c r="F27" s="16">
        <v>149866</v>
      </c>
      <c r="G27" s="16">
        <v>265753</v>
      </c>
      <c r="H27" s="16">
        <v>402031</v>
      </c>
      <c r="I27" s="16">
        <v>3258215</v>
      </c>
      <c r="J27" s="16">
        <v>147051</v>
      </c>
      <c r="K27" s="16">
        <v>793716</v>
      </c>
      <c r="L27" s="16">
        <v>885434</v>
      </c>
      <c r="M27" s="16">
        <v>447277</v>
      </c>
      <c r="N27" s="17">
        <v>71237</v>
      </c>
      <c r="O27" s="18">
        <v>6509142</v>
      </c>
    </row>
    <row r="28" spans="2:15">
      <c r="B28" s="14" t="s">
        <v>16</v>
      </c>
      <c r="C28" s="15">
        <v>4234855</v>
      </c>
      <c r="D28" s="16"/>
      <c r="E28" s="16"/>
      <c r="F28" s="16"/>
      <c r="G28" s="16"/>
      <c r="H28" s="16"/>
      <c r="I28" s="16"/>
      <c r="J28" s="16"/>
      <c r="K28" s="16"/>
      <c r="L28" s="16"/>
      <c r="M28" s="16">
        <v>478679</v>
      </c>
      <c r="N28" s="17">
        <v>185550</v>
      </c>
      <c r="O28" s="18">
        <v>4899084</v>
      </c>
    </row>
    <row r="29" spans="2:15" ht="25.5">
      <c r="B29" s="14" t="s">
        <v>17</v>
      </c>
      <c r="C29" s="15">
        <v>1056073</v>
      </c>
      <c r="D29" s="16"/>
      <c r="E29" s="16"/>
      <c r="F29" s="16"/>
      <c r="G29" s="16"/>
      <c r="H29" s="16">
        <v>292857</v>
      </c>
      <c r="I29" s="16"/>
      <c r="J29" s="16"/>
      <c r="K29" s="16"/>
      <c r="L29" s="16">
        <v>110979</v>
      </c>
      <c r="M29" s="16">
        <v>18175</v>
      </c>
      <c r="N29" s="17">
        <v>125740</v>
      </c>
      <c r="O29" s="18">
        <v>1603824</v>
      </c>
    </row>
    <row r="30" spans="2:15">
      <c r="B30" s="14" t="s">
        <v>18</v>
      </c>
      <c r="C30" s="15">
        <v>1696391</v>
      </c>
      <c r="D30" s="16"/>
      <c r="E30" s="16"/>
      <c r="F30" s="16"/>
      <c r="G30" s="16"/>
      <c r="H30" s="16"/>
      <c r="I30" s="16"/>
      <c r="J30" s="16"/>
      <c r="K30" s="16"/>
      <c r="L30" s="16"/>
      <c r="M30" s="16">
        <v>128703</v>
      </c>
      <c r="N30" s="17">
        <v>250217</v>
      </c>
      <c r="O30" s="18">
        <v>2075311</v>
      </c>
    </row>
    <row r="31" spans="2:15">
      <c r="B31" s="14" t="s">
        <v>19</v>
      </c>
      <c r="C31" s="15">
        <v>362</v>
      </c>
      <c r="D31" s="16"/>
      <c r="E31" s="16"/>
      <c r="F31" s="16"/>
      <c r="G31" s="16"/>
      <c r="H31" s="16"/>
      <c r="I31" s="16"/>
      <c r="J31" s="16"/>
      <c r="K31" s="16"/>
      <c r="L31" s="16"/>
      <c r="M31" s="16">
        <v>8</v>
      </c>
      <c r="N31" s="17">
        <v>7</v>
      </c>
      <c r="O31" s="18">
        <v>377</v>
      </c>
    </row>
    <row r="32" spans="2:15">
      <c r="B32" s="14" t="s">
        <v>20</v>
      </c>
      <c r="C32" s="15">
        <v>532610</v>
      </c>
      <c r="D32" s="16"/>
      <c r="E32" s="16"/>
      <c r="F32" s="16"/>
      <c r="G32" s="16"/>
      <c r="H32" s="16"/>
      <c r="I32" s="16"/>
      <c r="J32" s="16"/>
      <c r="K32" s="16"/>
      <c r="L32" s="16"/>
      <c r="M32" s="16">
        <v>23224</v>
      </c>
      <c r="N32" s="17">
        <v>9068</v>
      </c>
      <c r="O32" s="18">
        <v>564902</v>
      </c>
    </row>
    <row r="33" spans="2:15">
      <c r="B33" s="14" t="s">
        <v>21</v>
      </c>
      <c r="C33" s="15"/>
      <c r="D33" s="16"/>
      <c r="E33" s="16"/>
      <c r="F33" s="16"/>
      <c r="G33" s="16"/>
      <c r="H33" s="16"/>
      <c r="I33" s="16"/>
      <c r="J33" s="16"/>
      <c r="K33" s="16"/>
      <c r="L33" s="16"/>
      <c r="M33" s="16">
        <v>46</v>
      </c>
      <c r="N33" s="17"/>
      <c r="O33" s="18">
        <v>46</v>
      </c>
    </row>
    <row r="34" spans="2:15" ht="15.75" thickBot="1">
      <c r="B34" s="45" t="s">
        <v>22</v>
      </c>
      <c r="C34" s="46">
        <v>1486507</v>
      </c>
      <c r="D34" s="47"/>
      <c r="E34" s="47">
        <v>117068</v>
      </c>
      <c r="F34" s="47"/>
      <c r="G34" s="47">
        <v>5195</v>
      </c>
      <c r="H34" s="47"/>
      <c r="I34" s="47">
        <v>365342</v>
      </c>
      <c r="J34" s="47"/>
      <c r="K34" s="47"/>
      <c r="L34" s="47"/>
      <c r="M34" s="47">
        <v>4325172</v>
      </c>
      <c r="N34" s="48">
        <v>724775</v>
      </c>
      <c r="O34" s="49">
        <v>7024059</v>
      </c>
    </row>
    <row r="35" spans="2:15" ht="15.75" thickBot="1">
      <c r="B35" s="1" t="s">
        <v>13</v>
      </c>
      <c r="C35" s="2">
        <v>11567837</v>
      </c>
      <c r="D35" s="3">
        <v>146287</v>
      </c>
      <c r="E35" s="3">
        <v>117165</v>
      </c>
      <c r="F35" s="3">
        <v>149866</v>
      </c>
      <c r="G35" s="3">
        <v>270948</v>
      </c>
      <c r="H35" s="3">
        <v>694888</v>
      </c>
      <c r="I35" s="3">
        <v>3623557</v>
      </c>
      <c r="J35" s="3">
        <v>147051</v>
      </c>
      <c r="K35" s="3">
        <v>793716</v>
      </c>
      <c r="L35" s="3">
        <v>996413</v>
      </c>
      <c r="M35" s="3">
        <v>6003799</v>
      </c>
      <c r="N35" s="4">
        <v>1487614</v>
      </c>
      <c r="O35" s="1">
        <v>25999141</v>
      </c>
    </row>
    <row r="37" spans="2:15">
      <c r="B37" s="7" t="s">
        <v>24</v>
      </c>
    </row>
    <row r="38" spans="2:15">
      <c r="B38" s="8" t="s">
        <v>30</v>
      </c>
    </row>
    <row r="39" spans="2:15">
      <c r="B39" s="8" t="s">
        <v>26</v>
      </c>
    </row>
    <row r="40" spans="2:15">
      <c r="B40" s="8" t="s">
        <v>27</v>
      </c>
    </row>
    <row r="41" spans="2:15">
      <c r="B41" s="8" t="s">
        <v>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23:O45"/>
  <sheetViews>
    <sheetView topLeftCell="A25" workbookViewId="0">
      <selection activeCell="O14" sqref="O14"/>
    </sheetView>
  </sheetViews>
  <sheetFormatPr defaultRowHeight="15"/>
  <cols>
    <col min="2" max="2" width="11.7109375" customWidth="1"/>
    <col min="3" max="3" width="11.85546875" customWidth="1"/>
    <col min="8" max="8" width="10" customWidth="1"/>
    <col min="9" max="9" width="11.140625" customWidth="1"/>
    <col min="12" max="12" width="12.5703125" customWidth="1"/>
    <col min="13" max="13" width="11.140625" customWidth="1"/>
    <col min="14" max="15" width="11.7109375" customWidth="1"/>
  </cols>
  <sheetData>
    <row r="23" spans="2:15" ht="20.25">
      <c r="M23" s="26" t="s">
        <v>23</v>
      </c>
    </row>
    <row r="25" spans="2:15" ht="15.75" thickBot="1">
      <c r="B25" s="6"/>
      <c r="C25" s="6"/>
      <c r="D25" s="6"/>
      <c r="E25" s="6"/>
      <c r="F25" s="6"/>
      <c r="G25" s="6"/>
      <c r="H25" s="6"/>
      <c r="I25" s="6"/>
      <c r="J25" s="6"/>
      <c r="K25" s="6"/>
      <c r="L25" s="6"/>
      <c r="M25" s="6"/>
      <c r="N25" s="6"/>
      <c r="O25" s="6"/>
    </row>
    <row r="26" spans="2:15" ht="15.75" thickBot="1">
      <c r="B26" s="27"/>
      <c r="C26" s="28" t="s">
        <v>0</v>
      </c>
      <c r="D26" s="29" t="s">
        <v>1</v>
      </c>
      <c r="E26" s="29" t="s">
        <v>2</v>
      </c>
      <c r="F26" s="29" t="s">
        <v>3</v>
      </c>
      <c r="G26" s="29" t="s">
        <v>4</v>
      </c>
      <c r="H26" s="29" t="s">
        <v>5</v>
      </c>
      <c r="I26" s="29" t="s">
        <v>7</v>
      </c>
      <c r="J26" s="29" t="s">
        <v>8</v>
      </c>
      <c r="K26" s="29" t="s">
        <v>9</v>
      </c>
      <c r="L26" s="29" t="s">
        <v>10</v>
      </c>
      <c r="M26" s="29" t="s">
        <v>11</v>
      </c>
      <c r="N26" s="30" t="s">
        <v>12</v>
      </c>
      <c r="O26" s="31" t="s">
        <v>13</v>
      </c>
    </row>
    <row r="27" spans="2:15">
      <c r="B27" s="33">
        <v>39904</v>
      </c>
      <c r="C27" s="10">
        <v>816118</v>
      </c>
      <c r="D27" s="11">
        <v>15742</v>
      </c>
      <c r="E27" s="11">
        <v>6045</v>
      </c>
      <c r="F27" s="11">
        <v>16610</v>
      </c>
      <c r="G27" s="11">
        <v>34713</v>
      </c>
      <c r="H27" s="11">
        <v>63297</v>
      </c>
      <c r="I27" s="11">
        <v>344642</v>
      </c>
      <c r="J27" s="11"/>
      <c r="K27" s="11">
        <v>67057</v>
      </c>
      <c r="L27" s="11">
        <v>112902</v>
      </c>
      <c r="M27" s="11">
        <v>456316</v>
      </c>
      <c r="N27" s="12">
        <v>87839</v>
      </c>
      <c r="O27" s="34">
        <v>2021281</v>
      </c>
    </row>
    <row r="28" spans="2:15">
      <c r="B28" s="35">
        <v>39934</v>
      </c>
      <c r="C28" s="15">
        <v>962444</v>
      </c>
      <c r="D28" s="16">
        <v>11805</v>
      </c>
      <c r="E28" s="16">
        <v>8611</v>
      </c>
      <c r="F28" s="16">
        <v>23440</v>
      </c>
      <c r="G28" s="16">
        <v>37764</v>
      </c>
      <c r="H28" s="16">
        <v>60000</v>
      </c>
      <c r="I28" s="16">
        <v>394644</v>
      </c>
      <c r="J28" s="16">
        <v>14590</v>
      </c>
      <c r="K28" s="16">
        <v>49789</v>
      </c>
      <c r="L28" s="16">
        <v>130459</v>
      </c>
      <c r="M28" s="16">
        <v>573669</v>
      </c>
      <c r="N28" s="17">
        <v>138532</v>
      </c>
      <c r="O28" s="36">
        <v>2405747</v>
      </c>
    </row>
    <row r="29" spans="2:15">
      <c r="B29" s="35">
        <v>39965</v>
      </c>
      <c r="C29" s="15">
        <v>783872</v>
      </c>
      <c r="D29" s="16">
        <v>6279</v>
      </c>
      <c r="E29" s="16">
        <v>11026</v>
      </c>
      <c r="F29" s="16">
        <v>14261</v>
      </c>
      <c r="G29" s="16">
        <v>32392</v>
      </c>
      <c r="H29" s="16">
        <v>62466</v>
      </c>
      <c r="I29" s="16">
        <v>289351</v>
      </c>
      <c r="J29" s="16">
        <v>12644</v>
      </c>
      <c r="K29" s="16">
        <v>49227</v>
      </c>
      <c r="L29" s="16">
        <v>114459</v>
      </c>
      <c r="M29" s="16">
        <v>303641</v>
      </c>
      <c r="N29" s="17">
        <v>71559</v>
      </c>
      <c r="O29" s="36">
        <v>1751177</v>
      </c>
    </row>
    <row r="30" spans="2:15">
      <c r="B30" s="35">
        <v>39995</v>
      </c>
      <c r="C30" s="15">
        <v>889764</v>
      </c>
      <c r="D30" s="16">
        <v>14037</v>
      </c>
      <c r="E30" s="16">
        <v>9754</v>
      </c>
      <c r="F30" s="16">
        <v>11153</v>
      </c>
      <c r="G30" s="16">
        <v>24607</v>
      </c>
      <c r="H30" s="16">
        <v>67830</v>
      </c>
      <c r="I30" s="16">
        <v>333356</v>
      </c>
      <c r="J30" s="16">
        <v>15611</v>
      </c>
      <c r="K30" s="16">
        <v>85506</v>
      </c>
      <c r="L30" s="16">
        <v>126734</v>
      </c>
      <c r="M30" s="16">
        <v>354921</v>
      </c>
      <c r="N30" s="17">
        <v>114336</v>
      </c>
      <c r="O30" s="36">
        <v>2047609</v>
      </c>
    </row>
    <row r="31" spans="2:15">
      <c r="B31" s="35">
        <v>40026</v>
      </c>
      <c r="C31" s="15">
        <v>890719</v>
      </c>
      <c r="D31" s="16">
        <v>10711</v>
      </c>
      <c r="E31" s="16">
        <v>8926</v>
      </c>
      <c r="F31" s="16">
        <v>9098</v>
      </c>
      <c r="G31" s="16">
        <v>15207</v>
      </c>
      <c r="H31" s="16">
        <v>51280</v>
      </c>
      <c r="I31" s="16">
        <v>393261</v>
      </c>
      <c r="J31" s="16">
        <v>13723</v>
      </c>
      <c r="K31" s="16">
        <v>96197</v>
      </c>
      <c r="L31" s="16">
        <v>111757</v>
      </c>
      <c r="M31" s="16">
        <v>582986</v>
      </c>
      <c r="N31" s="17">
        <v>127569</v>
      </c>
      <c r="O31" s="36">
        <v>2311434</v>
      </c>
    </row>
    <row r="32" spans="2:15">
      <c r="B32" s="35">
        <v>40057</v>
      </c>
      <c r="C32" s="15">
        <v>872113</v>
      </c>
      <c r="D32" s="16">
        <v>10564</v>
      </c>
      <c r="E32" s="16">
        <v>12136</v>
      </c>
      <c r="F32" s="16">
        <v>3047</v>
      </c>
      <c r="G32" s="16">
        <v>11136</v>
      </c>
      <c r="H32" s="16">
        <v>41274</v>
      </c>
      <c r="I32" s="16">
        <v>276573</v>
      </c>
      <c r="J32" s="16">
        <v>8984</v>
      </c>
      <c r="K32" s="16">
        <v>55774</v>
      </c>
      <c r="L32" s="16">
        <v>62387</v>
      </c>
      <c r="M32" s="16">
        <v>559601</v>
      </c>
      <c r="N32" s="17">
        <v>109305</v>
      </c>
      <c r="O32" s="36">
        <v>2022894</v>
      </c>
    </row>
    <row r="33" spans="2:15">
      <c r="B33" s="35">
        <v>40087</v>
      </c>
      <c r="C33" s="15">
        <v>948287</v>
      </c>
      <c r="D33" s="16">
        <v>5436</v>
      </c>
      <c r="E33" s="16"/>
      <c r="F33" s="16">
        <v>1965</v>
      </c>
      <c r="G33" s="16">
        <v>10431</v>
      </c>
      <c r="H33" s="16">
        <v>49594</v>
      </c>
      <c r="I33" s="16">
        <v>209016</v>
      </c>
      <c r="J33" s="16">
        <v>7286</v>
      </c>
      <c r="K33" s="16">
        <v>66084</v>
      </c>
      <c r="L33" s="16">
        <v>44343</v>
      </c>
      <c r="M33" s="16">
        <v>531275</v>
      </c>
      <c r="N33" s="17">
        <v>119557</v>
      </c>
      <c r="O33" s="36">
        <v>1993274</v>
      </c>
    </row>
    <row r="34" spans="2:15">
      <c r="B34" s="35">
        <v>40118</v>
      </c>
      <c r="C34" s="15">
        <v>1152668</v>
      </c>
      <c r="D34" s="16">
        <v>13352</v>
      </c>
      <c r="E34" s="16">
        <v>17525</v>
      </c>
      <c r="F34" s="16">
        <v>13553</v>
      </c>
      <c r="G34" s="16">
        <v>18982</v>
      </c>
      <c r="H34" s="16">
        <v>57104</v>
      </c>
      <c r="I34" s="16">
        <v>346778</v>
      </c>
      <c r="J34" s="16">
        <v>8762</v>
      </c>
      <c r="K34" s="16">
        <v>108395</v>
      </c>
      <c r="L34" s="16">
        <v>64326</v>
      </c>
      <c r="M34" s="16">
        <v>709909</v>
      </c>
      <c r="N34" s="17">
        <v>194802</v>
      </c>
      <c r="O34" s="36">
        <v>2706156</v>
      </c>
    </row>
    <row r="35" spans="2:15">
      <c r="B35" s="35">
        <v>40148</v>
      </c>
      <c r="C35" s="15">
        <v>1105031</v>
      </c>
      <c r="D35" s="16">
        <v>13160</v>
      </c>
      <c r="E35" s="16">
        <v>9259</v>
      </c>
      <c r="F35" s="16">
        <v>15069</v>
      </c>
      <c r="G35" s="16">
        <v>21950</v>
      </c>
      <c r="H35" s="16">
        <v>49466</v>
      </c>
      <c r="I35" s="16">
        <v>305853</v>
      </c>
      <c r="J35" s="16">
        <v>8965</v>
      </c>
      <c r="K35" s="16">
        <v>70268</v>
      </c>
      <c r="L35" s="16">
        <v>69578</v>
      </c>
      <c r="M35" s="16">
        <v>461975</v>
      </c>
      <c r="N35" s="17">
        <v>155335</v>
      </c>
      <c r="O35" s="36">
        <v>2285909</v>
      </c>
    </row>
    <row r="36" spans="2:15">
      <c r="B36" s="35">
        <v>40179</v>
      </c>
      <c r="C36" s="15">
        <v>1107463</v>
      </c>
      <c r="D36" s="16">
        <v>15375</v>
      </c>
      <c r="E36" s="16">
        <v>12417</v>
      </c>
      <c r="F36" s="16">
        <v>11326</v>
      </c>
      <c r="G36" s="16">
        <v>22265</v>
      </c>
      <c r="H36" s="16">
        <v>62210</v>
      </c>
      <c r="I36" s="16">
        <v>236366</v>
      </c>
      <c r="J36" s="16">
        <v>15883</v>
      </c>
      <c r="K36" s="16">
        <v>41470</v>
      </c>
      <c r="L36" s="16">
        <v>52600</v>
      </c>
      <c r="M36" s="16">
        <v>554113</v>
      </c>
      <c r="N36" s="17">
        <v>139648</v>
      </c>
      <c r="O36" s="36">
        <v>2271136</v>
      </c>
    </row>
    <row r="37" spans="2:15">
      <c r="B37" s="35">
        <v>40210</v>
      </c>
      <c r="C37" s="15">
        <v>962906</v>
      </c>
      <c r="D37" s="16">
        <v>14261</v>
      </c>
      <c r="E37" s="16">
        <v>8941</v>
      </c>
      <c r="F37" s="16">
        <v>14377</v>
      </c>
      <c r="G37" s="16">
        <v>17142</v>
      </c>
      <c r="H37" s="16">
        <v>58290</v>
      </c>
      <c r="I37" s="16">
        <v>219429</v>
      </c>
      <c r="J37" s="16">
        <v>18473</v>
      </c>
      <c r="K37" s="16">
        <v>62167</v>
      </c>
      <c r="L37" s="16">
        <v>46137</v>
      </c>
      <c r="M37" s="16">
        <v>312861</v>
      </c>
      <c r="N37" s="17">
        <v>97720</v>
      </c>
      <c r="O37" s="36">
        <v>1832704</v>
      </c>
    </row>
    <row r="38" spans="2:15" ht="15.75" thickBot="1">
      <c r="B38" s="37">
        <v>40238</v>
      </c>
      <c r="C38" s="19">
        <v>1076452</v>
      </c>
      <c r="D38" s="20">
        <v>15565</v>
      </c>
      <c r="E38" s="20">
        <v>12525</v>
      </c>
      <c r="F38" s="20">
        <v>15967</v>
      </c>
      <c r="G38" s="20">
        <v>24359</v>
      </c>
      <c r="H38" s="20">
        <v>72077</v>
      </c>
      <c r="I38" s="20">
        <v>274288</v>
      </c>
      <c r="J38" s="20">
        <v>22130</v>
      </c>
      <c r="K38" s="20">
        <v>41782</v>
      </c>
      <c r="L38" s="20">
        <v>60731</v>
      </c>
      <c r="M38" s="20">
        <v>602532</v>
      </c>
      <c r="N38" s="21">
        <v>131412</v>
      </c>
      <c r="O38" s="38">
        <v>2349820</v>
      </c>
    </row>
    <row r="39" spans="2:15" ht="15.75" thickBot="1">
      <c r="B39" s="32" t="s">
        <v>13</v>
      </c>
      <c r="C39" s="2">
        <v>11567837</v>
      </c>
      <c r="D39" s="3">
        <v>146287</v>
      </c>
      <c r="E39" s="3">
        <v>117165</v>
      </c>
      <c r="F39" s="3">
        <v>149866</v>
      </c>
      <c r="G39" s="3">
        <v>270948</v>
      </c>
      <c r="H39" s="3">
        <v>694888</v>
      </c>
      <c r="I39" s="3">
        <v>3623557</v>
      </c>
      <c r="J39" s="3">
        <v>147051</v>
      </c>
      <c r="K39" s="3">
        <v>793716</v>
      </c>
      <c r="L39" s="3">
        <v>996413</v>
      </c>
      <c r="M39" s="3">
        <v>6003799</v>
      </c>
      <c r="N39" s="4">
        <v>1487614</v>
      </c>
      <c r="O39" s="1">
        <v>25999141</v>
      </c>
    </row>
    <row r="41" spans="2:15">
      <c r="B41" s="7" t="s">
        <v>24</v>
      </c>
    </row>
    <row r="42" spans="2:15">
      <c r="B42" s="8" t="s">
        <v>30</v>
      </c>
    </row>
    <row r="43" spans="2:15">
      <c r="B43" s="8" t="s">
        <v>26</v>
      </c>
    </row>
    <row r="44" spans="2:15">
      <c r="B44" s="8" t="s">
        <v>27</v>
      </c>
    </row>
    <row r="45" spans="2:15">
      <c r="B45" s="8" t="s">
        <v>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1:L43"/>
  <sheetViews>
    <sheetView topLeftCell="A25" workbookViewId="0">
      <selection activeCell="M8" sqref="M8"/>
    </sheetView>
  </sheetViews>
  <sheetFormatPr defaultRowHeight="15"/>
  <cols>
    <col min="2" max="2" width="12.5703125" customWidth="1"/>
    <col min="3" max="3" width="12.42578125" customWidth="1"/>
    <col min="4" max="4" width="11.5703125" customWidth="1"/>
    <col min="5" max="5" width="12.7109375" customWidth="1"/>
  </cols>
  <sheetData>
    <row r="21" spans="2:12" ht="20.25">
      <c r="L21" s="26" t="s">
        <v>23</v>
      </c>
    </row>
    <row r="23" spans="2:12">
      <c r="B23" s="6"/>
      <c r="C23" s="6"/>
      <c r="D23" s="6"/>
      <c r="E23" s="6"/>
    </row>
    <row r="24" spans="2:12" ht="25.5">
      <c r="B24" s="50"/>
      <c r="C24" s="50" t="s">
        <v>28</v>
      </c>
      <c r="D24" s="50" t="s">
        <v>29</v>
      </c>
      <c r="E24" s="50" t="s">
        <v>13</v>
      </c>
    </row>
    <row r="25" spans="2:12">
      <c r="B25" s="54" t="s">
        <v>0</v>
      </c>
      <c r="C25" s="16">
        <v>6047003</v>
      </c>
      <c r="D25" s="16">
        <v>5520834</v>
      </c>
      <c r="E25" s="16">
        <v>11567837</v>
      </c>
    </row>
    <row r="26" spans="2:12">
      <c r="B26" s="51" t="s">
        <v>1</v>
      </c>
      <c r="C26" s="16">
        <v>81036</v>
      </c>
      <c r="D26" s="16">
        <v>65251</v>
      </c>
      <c r="E26" s="16">
        <v>146287</v>
      </c>
    </row>
    <row r="27" spans="2:12">
      <c r="B27" s="51" t="s">
        <v>2</v>
      </c>
      <c r="C27" s="16">
        <v>86872</v>
      </c>
      <c r="D27" s="16">
        <v>30293</v>
      </c>
      <c r="E27" s="16">
        <v>117165</v>
      </c>
    </row>
    <row r="28" spans="2:12">
      <c r="B28" s="51" t="s">
        <v>3</v>
      </c>
      <c r="C28" s="16">
        <v>84890</v>
      </c>
      <c r="D28" s="16">
        <v>64976</v>
      </c>
      <c r="E28" s="16">
        <v>149866</v>
      </c>
    </row>
    <row r="29" spans="2:12">
      <c r="B29" s="51" t="s">
        <v>4</v>
      </c>
      <c r="C29" s="16">
        <v>141559</v>
      </c>
      <c r="D29" s="16">
        <v>129389</v>
      </c>
      <c r="E29" s="16">
        <v>270948</v>
      </c>
    </row>
    <row r="30" spans="2:12">
      <c r="B30" s="51" t="s">
        <v>5</v>
      </c>
      <c r="C30" s="16">
        <v>72540</v>
      </c>
      <c r="D30" s="16">
        <v>622348</v>
      </c>
      <c r="E30" s="16">
        <v>694888</v>
      </c>
    </row>
    <row r="31" spans="2:12">
      <c r="B31" s="51" t="s">
        <v>7</v>
      </c>
      <c r="C31" s="16">
        <v>1407466</v>
      </c>
      <c r="D31" s="16">
        <v>2216091</v>
      </c>
      <c r="E31" s="16">
        <v>3623557</v>
      </c>
    </row>
    <row r="32" spans="2:12">
      <c r="B32" s="51" t="s">
        <v>8</v>
      </c>
      <c r="C32" s="16">
        <v>113226</v>
      </c>
      <c r="D32" s="16">
        <v>33825</v>
      </c>
      <c r="E32" s="16">
        <v>147051</v>
      </c>
    </row>
    <row r="33" spans="2:5">
      <c r="B33" s="51" t="s">
        <v>9</v>
      </c>
      <c r="C33" s="16">
        <v>388644</v>
      </c>
      <c r="D33" s="16">
        <v>405072</v>
      </c>
      <c r="E33" s="16">
        <v>793716</v>
      </c>
    </row>
    <row r="34" spans="2:5">
      <c r="B34" s="51" t="s">
        <v>10</v>
      </c>
      <c r="C34" s="16">
        <v>246791</v>
      </c>
      <c r="D34" s="16">
        <v>749622</v>
      </c>
      <c r="E34" s="16">
        <v>996413</v>
      </c>
    </row>
    <row r="35" spans="2:5">
      <c r="B35" s="54" t="s">
        <v>11</v>
      </c>
      <c r="C35" s="16">
        <v>3076875</v>
      </c>
      <c r="D35" s="16">
        <v>2926924</v>
      </c>
      <c r="E35" s="16">
        <v>6003799</v>
      </c>
    </row>
    <row r="36" spans="2:5">
      <c r="B36" s="54" t="s">
        <v>12</v>
      </c>
      <c r="C36" s="16">
        <v>935347</v>
      </c>
      <c r="D36" s="16">
        <v>552267</v>
      </c>
      <c r="E36" s="16">
        <v>1487614</v>
      </c>
    </row>
    <row r="37" spans="2:5">
      <c r="B37" s="52" t="s">
        <v>13</v>
      </c>
      <c r="C37" s="53">
        <v>12682249</v>
      </c>
      <c r="D37" s="53">
        <v>13316892</v>
      </c>
      <c r="E37" s="53">
        <v>25999141</v>
      </c>
    </row>
    <row r="39" spans="2:5">
      <c r="B39" s="7" t="s">
        <v>24</v>
      </c>
      <c r="C39" s="6"/>
    </row>
    <row r="40" spans="2:5">
      <c r="B40" s="8" t="s">
        <v>30</v>
      </c>
      <c r="C40" s="6"/>
    </row>
    <row r="41" spans="2:5">
      <c r="B41" s="8" t="s">
        <v>26</v>
      </c>
      <c r="C41" s="6"/>
    </row>
    <row r="42" spans="2:5">
      <c r="B42" s="8" t="s">
        <v>27</v>
      </c>
      <c r="C42" s="6"/>
    </row>
    <row r="43" spans="2:5">
      <c r="B43" s="8" t="s">
        <v>31</v>
      </c>
      <c r="C43"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21:P40"/>
  <sheetViews>
    <sheetView topLeftCell="A22" workbookViewId="0">
      <selection activeCell="J43" sqref="J43"/>
    </sheetView>
  </sheetViews>
  <sheetFormatPr defaultRowHeight="15"/>
  <cols>
    <col min="2" max="2" width="14.85546875" customWidth="1"/>
    <col min="3" max="3" width="11.5703125" customWidth="1"/>
    <col min="5" max="5" width="10.5703125" customWidth="1"/>
    <col min="8" max="8" width="10.7109375" customWidth="1"/>
    <col min="9" max="9" width="12.7109375" customWidth="1"/>
    <col min="10" max="10" width="11" customWidth="1"/>
    <col min="13" max="13" width="13.85546875" customWidth="1"/>
    <col min="14" max="14" width="11.140625" customWidth="1"/>
    <col min="15" max="15" width="12" customWidth="1"/>
    <col min="16" max="16" width="11.140625" customWidth="1"/>
  </cols>
  <sheetData>
    <row r="21" spans="2:16" ht="20.25">
      <c r="L21" s="26" t="s">
        <v>23</v>
      </c>
    </row>
    <row r="23" spans="2:16" ht="15.75" thickBot="1"/>
    <row r="24" spans="2:16" ht="26.25" thickBot="1">
      <c r="B24" s="1"/>
      <c r="C24" s="55" t="s">
        <v>0</v>
      </c>
      <c r="D24" s="56" t="s">
        <v>1</v>
      </c>
      <c r="E24" s="56" t="s">
        <v>2</v>
      </c>
      <c r="F24" s="56" t="s">
        <v>3</v>
      </c>
      <c r="G24" s="56" t="s">
        <v>4</v>
      </c>
      <c r="H24" s="56" t="s">
        <v>5</v>
      </c>
      <c r="I24" s="56" t="s">
        <v>6</v>
      </c>
      <c r="J24" s="56" t="s">
        <v>7</v>
      </c>
      <c r="K24" s="56" t="s">
        <v>8</v>
      </c>
      <c r="L24" s="56" t="s">
        <v>9</v>
      </c>
      <c r="M24" s="56" t="s">
        <v>10</v>
      </c>
      <c r="N24" s="56" t="s">
        <v>11</v>
      </c>
      <c r="O24" s="57" t="s">
        <v>12</v>
      </c>
      <c r="P24" s="58" t="s">
        <v>13</v>
      </c>
    </row>
    <row r="25" spans="2:16">
      <c r="B25" s="59" t="s">
        <v>14</v>
      </c>
      <c r="C25" s="10">
        <v>3651298</v>
      </c>
      <c r="D25" s="11">
        <v>160835</v>
      </c>
      <c r="E25" s="11"/>
      <c r="F25" s="11"/>
      <c r="G25" s="11"/>
      <c r="H25" s="11"/>
      <c r="I25" s="11"/>
      <c r="J25" s="11"/>
      <c r="K25" s="11"/>
      <c r="L25" s="11"/>
      <c r="M25" s="11"/>
      <c r="N25" s="11">
        <v>704570</v>
      </c>
      <c r="O25" s="12">
        <v>113093</v>
      </c>
      <c r="P25" s="34">
        <v>4629796</v>
      </c>
    </row>
    <row r="26" spans="2:16">
      <c r="B26" s="60" t="s">
        <v>15</v>
      </c>
      <c r="C26" s="15">
        <v>60551</v>
      </c>
      <c r="D26" s="16">
        <v>7636</v>
      </c>
      <c r="E26" s="16">
        <v>4786</v>
      </c>
      <c r="F26" s="16">
        <v>246085</v>
      </c>
      <c r="G26" s="16">
        <v>269544</v>
      </c>
      <c r="H26" s="16">
        <v>441453</v>
      </c>
      <c r="I26" s="16"/>
      <c r="J26" s="16">
        <v>3278232</v>
      </c>
      <c r="K26" s="16">
        <v>244464</v>
      </c>
      <c r="L26" s="16">
        <v>862454</v>
      </c>
      <c r="M26" s="16">
        <v>832225</v>
      </c>
      <c r="N26" s="16">
        <v>401035</v>
      </c>
      <c r="O26" s="17">
        <v>65611</v>
      </c>
      <c r="P26" s="36">
        <v>6714076</v>
      </c>
    </row>
    <row r="27" spans="2:16">
      <c r="B27" s="60" t="s">
        <v>16</v>
      </c>
      <c r="C27" s="15">
        <v>4268012</v>
      </c>
      <c r="D27" s="16"/>
      <c r="E27" s="16"/>
      <c r="F27" s="16"/>
      <c r="G27" s="16"/>
      <c r="H27" s="16"/>
      <c r="I27" s="16"/>
      <c r="J27" s="16"/>
      <c r="K27" s="16"/>
      <c r="L27" s="16"/>
      <c r="M27" s="16"/>
      <c r="N27" s="16">
        <v>484292</v>
      </c>
      <c r="O27" s="17">
        <v>179408</v>
      </c>
      <c r="P27" s="36">
        <v>4931712</v>
      </c>
    </row>
    <row r="28" spans="2:16" ht="25.5">
      <c r="B28" s="60" t="s">
        <v>17</v>
      </c>
      <c r="C28" s="15">
        <v>1211006</v>
      </c>
      <c r="D28" s="16"/>
      <c r="E28" s="16"/>
      <c r="F28" s="16"/>
      <c r="G28" s="16"/>
      <c r="H28" s="16">
        <v>419534</v>
      </c>
      <c r="I28" s="16"/>
      <c r="J28" s="16"/>
      <c r="K28" s="16"/>
      <c r="L28" s="16"/>
      <c r="M28" s="16">
        <v>108047</v>
      </c>
      <c r="N28" s="16">
        <v>14733</v>
      </c>
      <c r="O28" s="17">
        <v>120974</v>
      </c>
      <c r="P28" s="36">
        <v>1874294</v>
      </c>
    </row>
    <row r="29" spans="2:16">
      <c r="B29" s="60" t="s">
        <v>18</v>
      </c>
      <c r="C29" s="15">
        <v>2509830</v>
      </c>
      <c r="D29" s="16"/>
      <c r="E29" s="16"/>
      <c r="F29" s="16"/>
      <c r="G29" s="16"/>
      <c r="H29" s="16"/>
      <c r="I29" s="16"/>
      <c r="J29" s="16"/>
      <c r="K29" s="16"/>
      <c r="L29" s="16"/>
      <c r="M29" s="16"/>
      <c r="N29" s="16">
        <v>472631</v>
      </c>
      <c r="O29" s="17">
        <v>361993</v>
      </c>
      <c r="P29" s="36">
        <v>3344454</v>
      </c>
    </row>
    <row r="30" spans="2:16">
      <c r="B30" s="60" t="s">
        <v>19</v>
      </c>
      <c r="C30" s="15">
        <v>442</v>
      </c>
      <c r="D30" s="16"/>
      <c r="E30" s="16"/>
      <c r="F30" s="16"/>
      <c r="G30" s="16"/>
      <c r="H30" s="16"/>
      <c r="I30" s="16"/>
      <c r="J30" s="16"/>
      <c r="K30" s="16"/>
      <c r="L30" s="16"/>
      <c r="M30" s="16"/>
      <c r="N30" s="16">
        <v>7</v>
      </c>
      <c r="O30" s="17">
        <v>6</v>
      </c>
      <c r="P30" s="36">
        <v>455</v>
      </c>
    </row>
    <row r="31" spans="2:16">
      <c r="B31" s="60" t="s">
        <v>20</v>
      </c>
      <c r="C31" s="15">
        <v>578774</v>
      </c>
      <c r="D31" s="16"/>
      <c r="E31" s="16"/>
      <c r="F31" s="16"/>
      <c r="G31" s="16"/>
      <c r="H31" s="16"/>
      <c r="I31" s="16"/>
      <c r="J31" s="16"/>
      <c r="K31" s="16"/>
      <c r="L31" s="16"/>
      <c r="M31" s="16"/>
      <c r="N31" s="16">
        <v>18690</v>
      </c>
      <c r="O31" s="17">
        <v>19033</v>
      </c>
      <c r="P31" s="36">
        <v>616497</v>
      </c>
    </row>
    <row r="32" spans="2:16">
      <c r="B32" s="60" t="s">
        <v>32</v>
      </c>
      <c r="C32" s="15"/>
      <c r="D32" s="16"/>
      <c r="E32" s="16"/>
      <c r="F32" s="16"/>
      <c r="G32" s="16"/>
      <c r="H32" s="16"/>
      <c r="I32" s="16"/>
      <c r="J32" s="16"/>
      <c r="K32" s="16"/>
      <c r="L32" s="16"/>
      <c r="M32" s="16"/>
      <c r="N32" s="16">
        <v>53</v>
      </c>
      <c r="O32" s="17"/>
      <c r="P32" s="36">
        <v>53</v>
      </c>
    </row>
    <row r="33" spans="2:16">
      <c r="B33" s="60" t="s">
        <v>21</v>
      </c>
      <c r="C33" s="15"/>
      <c r="D33" s="16"/>
      <c r="E33" s="16"/>
      <c r="F33" s="16"/>
      <c r="G33" s="16"/>
      <c r="H33" s="16"/>
      <c r="I33" s="16"/>
      <c r="J33" s="16"/>
      <c r="K33" s="16"/>
      <c r="L33" s="16"/>
      <c r="M33" s="16"/>
      <c r="N33" s="16">
        <v>81</v>
      </c>
      <c r="O33" s="17"/>
      <c r="P33" s="36">
        <v>81</v>
      </c>
    </row>
    <row r="34" spans="2:16" ht="15.75" thickBot="1">
      <c r="B34" s="61" t="s">
        <v>22</v>
      </c>
      <c r="C34" s="19">
        <v>1492433</v>
      </c>
      <c r="D34" s="20"/>
      <c r="E34" s="20">
        <v>147967</v>
      </c>
      <c r="F34" s="20"/>
      <c r="G34" s="20">
        <v>5626</v>
      </c>
      <c r="H34" s="20"/>
      <c r="I34" s="20">
        <v>26642</v>
      </c>
      <c r="J34" s="20">
        <v>528863</v>
      </c>
      <c r="K34" s="20"/>
      <c r="L34" s="20"/>
      <c r="M34" s="20"/>
      <c r="N34" s="20">
        <v>4850474</v>
      </c>
      <c r="O34" s="21">
        <v>674705</v>
      </c>
      <c r="P34" s="38">
        <v>7726710</v>
      </c>
    </row>
    <row r="35" spans="2:16" ht="15.75" thickBot="1">
      <c r="B35" s="1" t="s">
        <v>13</v>
      </c>
      <c r="C35" s="2">
        <v>13772346</v>
      </c>
      <c r="D35" s="3">
        <v>168471</v>
      </c>
      <c r="E35" s="3">
        <v>152753</v>
      </c>
      <c r="F35" s="3">
        <v>246085</v>
      </c>
      <c r="G35" s="3">
        <v>275170</v>
      </c>
      <c r="H35" s="3">
        <v>860987</v>
      </c>
      <c r="I35" s="3">
        <v>26642</v>
      </c>
      <c r="J35" s="3">
        <v>3807095</v>
      </c>
      <c r="K35" s="3">
        <v>244464</v>
      </c>
      <c r="L35" s="3">
        <v>862454</v>
      </c>
      <c r="M35" s="3">
        <v>940272</v>
      </c>
      <c r="N35" s="3">
        <v>6946566</v>
      </c>
      <c r="O35" s="4">
        <v>1534823</v>
      </c>
      <c r="P35" s="1">
        <v>29838128</v>
      </c>
    </row>
    <row r="37" spans="2:16">
      <c r="B37" s="7" t="s">
        <v>24</v>
      </c>
    </row>
    <row r="38" spans="2:16">
      <c r="B38" s="8" t="s">
        <v>33</v>
      </c>
    </row>
    <row r="39" spans="2:16">
      <c r="B39" s="8" t="s">
        <v>26</v>
      </c>
    </row>
    <row r="40" spans="2:16">
      <c r="B40" s="8" t="s">
        <v>27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6:P41"/>
  <sheetViews>
    <sheetView topLeftCell="A31" workbookViewId="0">
      <selection activeCell="G26" sqref="G26"/>
    </sheetView>
  </sheetViews>
  <sheetFormatPr defaultRowHeight="15"/>
  <cols>
    <col min="2" max="2" width="12.5703125" customWidth="1"/>
    <col min="3" max="3" width="11.7109375" customWidth="1"/>
    <col min="5" max="5" width="10.140625" customWidth="1"/>
    <col min="8" max="8" width="9.85546875" customWidth="1"/>
    <col min="9" max="9" width="12.5703125" customWidth="1"/>
    <col min="10" max="10" width="11" customWidth="1"/>
    <col min="13" max="13" width="12.140625" customWidth="1"/>
    <col min="14" max="14" width="10.7109375" customWidth="1"/>
    <col min="15" max="15" width="11.140625" customWidth="1"/>
    <col min="16" max="16" width="11.85546875" customWidth="1"/>
  </cols>
  <sheetData>
    <row r="16" spans="14:14">
      <c r="N16" s="6"/>
    </row>
    <row r="21" spans="2:16" ht="20.25">
      <c r="L21" s="26" t="s">
        <v>23</v>
      </c>
    </row>
    <row r="22" spans="2:16" ht="15.75" thickBot="1"/>
    <row r="23" spans="2:16" ht="15.75" thickBot="1">
      <c r="B23" s="62"/>
      <c r="C23" s="29" t="s">
        <v>0</v>
      </c>
      <c r="D23" s="29" t="s">
        <v>1</v>
      </c>
      <c r="E23" s="29" t="s">
        <v>2</v>
      </c>
      <c r="F23" s="29" t="s">
        <v>3</v>
      </c>
      <c r="G23" s="29" t="s">
        <v>4</v>
      </c>
      <c r="H23" s="29" t="s">
        <v>5</v>
      </c>
      <c r="I23" s="29" t="s">
        <v>6</v>
      </c>
      <c r="J23" s="29" t="s">
        <v>7</v>
      </c>
      <c r="K23" s="29" t="s">
        <v>8</v>
      </c>
      <c r="L23" s="29" t="s">
        <v>9</v>
      </c>
      <c r="M23" s="29" t="s">
        <v>10</v>
      </c>
      <c r="N23" s="29" t="s">
        <v>11</v>
      </c>
      <c r="O23" s="30" t="s">
        <v>12</v>
      </c>
      <c r="P23" s="31" t="s">
        <v>13</v>
      </c>
    </row>
    <row r="24" spans="2:16">
      <c r="B24" s="64">
        <v>40269</v>
      </c>
      <c r="C24" s="65">
        <v>961148</v>
      </c>
      <c r="D24" s="65">
        <v>15295</v>
      </c>
      <c r="E24" s="65">
        <v>12441</v>
      </c>
      <c r="F24" s="65">
        <v>32776</v>
      </c>
      <c r="G24" s="65">
        <v>29713</v>
      </c>
      <c r="H24" s="65">
        <v>71537</v>
      </c>
      <c r="I24" s="65"/>
      <c r="J24" s="65">
        <v>293723</v>
      </c>
      <c r="K24" s="65">
        <v>17622</v>
      </c>
      <c r="L24" s="65">
        <v>67556</v>
      </c>
      <c r="M24" s="65">
        <v>75402</v>
      </c>
      <c r="N24" s="65">
        <v>497174</v>
      </c>
      <c r="O24" s="66">
        <v>102866</v>
      </c>
      <c r="P24" s="67">
        <v>2177253</v>
      </c>
    </row>
    <row r="25" spans="2:16">
      <c r="B25" s="68">
        <v>40299</v>
      </c>
      <c r="C25" s="16">
        <v>911893</v>
      </c>
      <c r="D25" s="16">
        <v>14778</v>
      </c>
      <c r="E25" s="16">
        <v>12109</v>
      </c>
      <c r="F25" s="16">
        <v>36805</v>
      </c>
      <c r="G25" s="16">
        <v>37148</v>
      </c>
      <c r="H25" s="16">
        <v>79948</v>
      </c>
      <c r="I25" s="16"/>
      <c r="J25" s="16">
        <v>323642</v>
      </c>
      <c r="K25" s="16">
        <v>20168</v>
      </c>
      <c r="L25" s="16">
        <v>71288</v>
      </c>
      <c r="M25" s="16">
        <v>98208</v>
      </c>
      <c r="N25" s="16">
        <v>345142</v>
      </c>
      <c r="O25" s="17">
        <v>78800</v>
      </c>
      <c r="P25" s="36">
        <v>2029929</v>
      </c>
    </row>
    <row r="26" spans="2:16">
      <c r="B26" s="68">
        <v>40330</v>
      </c>
      <c r="C26" s="16">
        <v>879426</v>
      </c>
      <c r="D26" s="16">
        <v>14118</v>
      </c>
      <c r="E26" s="16">
        <v>8245</v>
      </c>
      <c r="F26" s="16">
        <v>26586</v>
      </c>
      <c r="G26" s="16">
        <v>35140</v>
      </c>
      <c r="H26" s="16">
        <v>74940</v>
      </c>
      <c r="I26" s="16"/>
      <c r="J26" s="16">
        <v>311870</v>
      </c>
      <c r="K26" s="16">
        <v>18693</v>
      </c>
      <c r="L26" s="16">
        <v>52889</v>
      </c>
      <c r="M26" s="16">
        <v>118112</v>
      </c>
      <c r="N26" s="16">
        <v>345536</v>
      </c>
      <c r="O26" s="17">
        <v>70314</v>
      </c>
      <c r="P26" s="36">
        <v>1955869</v>
      </c>
    </row>
    <row r="27" spans="2:16">
      <c r="B27" s="68">
        <v>40360</v>
      </c>
      <c r="C27" s="16">
        <v>993952</v>
      </c>
      <c r="D27" s="16">
        <v>14579</v>
      </c>
      <c r="E27" s="16">
        <v>8079</v>
      </c>
      <c r="F27" s="16">
        <v>13455</v>
      </c>
      <c r="G27" s="16">
        <v>25024</v>
      </c>
      <c r="H27" s="16">
        <v>72310</v>
      </c>
      <c r="I27" s="16"/>
      <c r="J27" s="16">
        <v>307594</v>
      </c>
      <c r="K27" s="16">
        <v>29997</v>
      </c>
      <c r="L27" s="16">
        <v>51882</v>
      </c>
      <c r="M27" s="16">
        <v>111388</v>
      </c>
      <c r="N27" s="16">
        <v>663285</v>
      </c>
      <c r="O27" s="17">
        <v>136611</v>
      </c>
      <c r="P27" s="36">
        <v>2428156</v>
      </c>
    </row>
    <row r="28" spans="2:16">
      <c r="B28" s="68">
        <v>40391</v>
      </c>
      <c r="C28" s="16">
        <v>1181315</v>
      </c>
      <c r="D28" s="16">
        <v>14760</v>
      </c>
      <c r="E28" s="16">
        <v>9568</v>
      </c>
      <c r="F28" s="16">
        <v>12355</v>
      </c>
      <c r="G28" s="16">
        <v>18079</v>
      </c>
      <c r="H28" s="16">
        <v>82096</v>
      </c>
      <c r="I28" s="16"/>
      <c r="J28" s="16">
        <v>314803</v>
      </c>
      <c r="K28" s="16">
        <v>26080</v>
      </c>
      <c r="L28" s="16">
        <v>48867</v>
      </c>
      <c r="M28" s="16">
        <v>96863</v>
      </c>
      <c r="N28" s="16">
        <v>433779</v>
      </c>
      <c r="O28" s="17">
        <v>125258</v>
      </c>
      <c r="P28" s="36">
        <v>2363823</v>
      </c>
    </row>
    <row r="29" spans="2:16">
      <c r="B29" s="68">
        <v>40422</v>
      </c>
      <c r="C29" s="16">
        <v>1191296</v>
      </c>
      <c r="D29" s="16">
        <v>14844</v>
      </c>
      <c r="E29" s="16">
        <v>15554</v>
      </c>
      <c r="F29" s="16">
        <v>14988</v>
      </c>
      <c r="G29" s="16">
        <v>12647</v>
      </c>
      <c r="H29" s="16">
        <v>73016</v>
      </c>
      <c r="I29" s="16"/>
      <c r="J29" s="16">
        <v>336191</v>
      </c>
      <c r="K29" s="16">
        <v>18165</v>
      </c>
      <c r="L29" s="16">
        <v>74164</v>
      </c>
      <c r="M29" s="16">
        <v>85719</v>
      </c>
      <c r="N29" s="16">
        <v>630046</v>
      </c>
      <c r="O29" s="17">
        <v>140406</v>
      </c>
      <c r="P29" s="36">
        <v>2607036</v>
      </c>
    </row>
    <row r="30" spans="2:16">
      <c r="B30" s="68">
        <v>40452</v>
      </c>
      <c r="C30" s="16">
        <v>1325099</v>
      </c>
      <c r="D30" s="16">
        <v>6929</v>
      </c>
      <c r="E30" s="16">
        <v>12263</v>
      </c>
      <c r="F30" s="16">
        <v>19422</v>
      </c>
      <c r="G30" s="16">
        <v>13662</v>
      </c>
      <c r="H30" s="16">
        <v>60099</v>
      </c>
      <c r="I30" s="16">
        <v>5133</v>
      </c>
      <c r="J30" s="16">
        <v>392097</v>
      </c>
      <c r="K30" s="16">
        <v>13547</v>
      </c>
      <c r="L30" s="16">
        <v>95390</v>
      </c>
      <c r="M30" s="16">
        <v>70591</v>
      </c>
      <c r="N30" s="16">
        <v>811760</v>
      </c>
      <c r="O30" s="17">
        <v>163742</v>
      </c>
      <c r="P30" s="36">
        <v>2989734</v>
      </c>
    </row>
    <row r="31" spans="2:16">
      <c r="B31" s="68">
        <v>40483</v>
      </c>
      <c r="C31" s="16">
        <v>1335887</v>
      </c>
      <c r="D31" s="16">
        <v>13613</v>
      </c>
      <c r="E31" s="16">
        <v>14022</v>
      </c>
      <c r="F31" s="16">
        <v>20708</v>
      </c>
      <c r="G31" s="16">
        <v>22235</v>
      </c>
      <c r="H31" s="16">
        <v>67722</v>
      </c>
      <c r="I31" s="16">
        <v>3651</v>
      </c>
      <c r="J31" s="16">
        <v>333187</v>
      </c>
      <c r="K31" s="16">
        <v>14164</v>
      </c>
      <c r="L31" s="16">
        <v>100768</v>
      </c>
      <c r="M31" s="16">
        <v>74350</v>
      </c>
      <c r="N31" s="16">
        <v>731643</v>
      </c>
      <c r="O31" s="17">
        <v>166493</v>
      </c>
      <c r="P31" s="36">
        <v>2898443</v>
      </c>
    </row>
    <row r="32" spans="2:16">
      <c r="B32" s="68">
        <v>40513</v>
      </c>
      <c r="C32" s="16">
        <v>1159041</v>
      </c>
      <c r="D32" s="16">
        <v>15261</v>
      </c>
      <c r="E32" s="16">
        <v>10622</v>
      </c>
      <c r="F32" s="16">
        <v>15559</v>
      </c>
      <c r="G32" s="16">
        <v>23287</v>
      </c>
      <c r="H32" s="16">
        <v>69439</v>
      </c>
      <c r="I32" s="16">
        <v>4334</v>
      </c>
      <c r="J32" s="16">
        <v>284718</v>
      </c>
      <c r="K32" s="16">
        <v>18035</v>
      </c>
      <c r="L32" s="16">
        <v>80783</v>
      </c>
      <c r="M32" s="16">
        <v>62966</v>
      </c>
      <c r="N32" s="16">
        <v>461116</v>
      </c>
      <c r="O32" s="17">
        <v>110467</v>
      </c>
      <c r="P32" s="36">
        <v>2315628</v>
      </c>
    </row>
    <row r="33" spans="2:16">
      <c r="B33" s="68">
        <v>40544</v>
      </c>
      <c r="C33" s="16">
        <v>1443761</v>
      </c>
      <c r="D33" s="16">
        <v>14926</v>
      </c>
      <c r="E33" s="16">
        <v>13663</v>
      </c>
      <c r="F33" s="16">
        <v>17588</v>
      </c>
      <c r="G33" s="16">
        <v>20016</v>
      </c>
      <c r="H33" s="16">
        <v>69095</v>
      </c>
      <c r="I33" s="16">
        <v>5440</v>
      </c>
      <c r="J33" s="16">
        <v>321709</v>
      </c>
      <c r="K33" s="16">
        <v>24458</v>
      </c>
      <c r="L33" s="16">
        <v>81659</v>
      </c>
      <c r="M33" s="16">
        <v>54394</v>
      </c>
      <c r="N33" s="16">
        <v>694773</v>
      </c>
      <c r="O33" s="17">
        <v>156424</v>
      </c>
      <c r="P33" s="36">
        <v>2917906</v>
      </c>
    </row>
    <row r="34" spans="2:16">
      <c r="B34" s="68">
        <v>40575</v>
      </c>
      <c r="C34" s="16">
        <v>1254025</v>
      </c>
      <c r="D34" s="16">
        <v>14182</v>
      </c>
      <c r="E34" s="16">
        <v>20175</v>
      </c>
      <c r="F34" s="16">
        <v>17253</v>
      </c>
      <c r="G34" s="16">
        <v>14703</v>
      </c>
      <c r="H34" s="16">
        <v>70038</v>
      </c>
      <c r="I34" s="16">
        <v>4697</v>
      </c>
      <c r="J34" s="16">
        <v>264527</v>
      </c>
      <c r="K34" s="16">
        <v>19559</v>
      </c>
      <c r="L34" s="16">
        <v>73756</v>
      </c>
      <c r="M34" s="16">
        <v>40277</v>
      </c>
      <c r="N34" s="16">
        <v>755904</v>
      </c>
      <c r="O34" s="17">
        <v>168716</v>
      </c>
      <c r="P34" s="36">
        <v>2717812</v>
      </c>
    </row>
    <row r="35" spans="2:16" ht="15.75" thickBot="1">
      <c r="B35" s="69">
        <v>40603</v>
      </c>
      <c r="C35" s="20">
        <v>1135503</v>
      </c>
      <c r="D35" s="20">
        <v>15186</v>
      </c>
      <c r="E35" s="20">
        <v>16012</v>
      </c>
      <c r="F35" s="20">
        <v>18590</v>
      </c>
      <c r="G35" s="20">
        <v>23516</v>
      </c>
      <c r="H35" s="20">
        <v>70747</v>
      </c>
      <c r="I35" s="20">
        <v>3387</v>
      </c>
      <c r="J35" s="20">
        <v>323034</v>
      </c>
      <c r="K35" s="20">
        <v>23976</v>
      </c>
      <c r="L35" s="20">
        <v>63452</v>
      </c>
      <c r="M35" s="20">
        <v>52002</v>
      </c>
      <c r="N35" s="20">
        <v>576408</v>
      </c>
      <c r="O35" s="21">
        <v>114726</v>
      </c>
      <c r="P35" s="38">
        <v>2436539</v>
      </c>
    </row>
    <row r="36" spans="2:16" ht="15.75" thickBot="1">
      <c r="B36" s="63" t="s">
        <v>13</v>
      </c>
      <c r="C36" s="3">
        <v>13772346</v>
      </c>
      <c r="D36" s="3">
        <v>168471</v>
      </c>
      <c r="E36" s="3">
        <v>152753</v>
      </c>
      <c r="F36" s="3">
        <v>246085</v>
      </c>
      <c r="G36" s="3">
        <v>275170</v>
      </c>
      <c r="H36" s="3">
        <v>860987</v>
      </c>
      <c r="I36" s="3">
        <v>26642</v>
      </c>
      <c r="J36" s="3">
        <v>3807095</v>
      </c>
      <c r="K36" s="3">
        <v>244464</v>
      </c>
      <c r="L36" s="3">
        <v>862454</v>
      </c>
      <c r="M36" s="3">
        <v>940272</v>
      </c>
      <c r="N36" s="3">
        <v>6946566</v>
      </c>
      <c r="O36" s="4">
        <v>1534823</v>
      </c>
      <c r="P36" s="1">
        <v>29838128</v>
      </c>
    </row>
    <row r="38" spans="2:16">
      <c r="B38" s="7" t="s">
        <v>24</v>
      </c>
    </row>
    <row r="39" spans="2:16">
      <c r="B39" s="8" t="s">
        <v>33</v>
      </c>
    </row>
    <row r="40" spans="2:16">
      <c r="B40" s="8" t="s">
        <v>26</v>
      </c>
    </row>
    <row r="41" spans="2:16">
      <c r="B41" s="8" t="s">
        <v>27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22:L44"/>
  <sheetViews>
    <sheetView topLeftCell="A28" workbookViewId="0">
      <selection activeCell="M19" sqref="M18:M19"/>
    </sheetView>
  </sheetViews>
  <sheetFormatPr defaultRowHeight="15"/>
  <cols>
    <col min="2" max="2" width="12.85546875" customWidth="1"/>
    <col min="3" max="3" width="12.42578125" customWidth="1"/>
    <col min="4" max="4" width="11.85546875" customWidth="1"/>
    <col min="5" max="5" width="11.7109375" customWidth="1"/>
  </cols>
  <sheetData>
    <row r="22" spans="2:12" ht="20.25">
      <c r="L22" s="26" t="s">
        <v>23</v>
      </c>
    </row>
    <row r="24" spans="2:12">
      <c r="B24" s="6"/>
      <c r="C24" s="6"/>
      <c r="D24" s="6"/>
      <c r="E24" s="6"/>
    </row>
    <row r="25" spans="2:12">
      <c r="B25" s="70"/>
      <c r="C25" s="70" t="s">
        <v>28</v>
      </c>
      <c r="D25" s="70" t="s">
        <v>29</v>
      </c>
      <c r="E25" s="70" t="s">
        <v>13</v>
      </c>
    </row>
    <row r="26" spans="2:12">
      <c r="B26" s="54" t="s">
        <v>0</v>
      </c>
      <c r="C26" s="16">
        <v>12999838</v>
      </c>
      <c r="D26" s="16">
        <v>772508</v>
      </c>
      <c r="E26" s="16">
        <v>13772346</v>
      </c>
    </row>
    <row r="27" spans="2:12">
      <c r="B27" s="51" t="s">
        <v>1</v>
      </c>
      <c r="C27" s="16">
        <v>134773</v>
      </c>
      <c r="D27" s="16">
        <v>33698</v>
      </c>
      <c r="E27" s="16">
        <v>168471</v>
      </c>
    </row>
    <row r="28" spans="2:12">
      <c r="B28" s="51" t="s">
        <v>2</v>
      </c>
      <c r="C28" s="16">
        <v>119367</v>
      </c>
      <c r="D28" s="16">
        <v>33386</v>
      </c>
      <c r="E28" s="16">
        <v>152753</v>
      </c>
    </row>
    <row r="29" spans="2:12">
      <c r="B29" s="51" t="s">
        <v>3</v>
      </c>
      <c r="C29" s="16">
        <v>109892</v>
      </c>
      <c r="D29" s="16">
        <v>136193</v>
      </c>
      <c r="E29" s="16">
        <v>246085</v>
      </c>
    </row>
    <row r="30" spans="2:12">
      <c r="B30" s="51" t="s">
        <v>4</v>
      </c>
      <c r="C30" s="16">
        <v>247876</v>
      </c>
      <c r="D30" s="16">
        <v>27294</v>
      </c>
      <c r="E30" s="16">
        <v>275170</v>
      </c>
    </row>
    <row r="31" spans="2:12">
      <c r="B31" s="51" t="s">
        <v>5</v>
      </c>
      <c r="C31" s="16">
        <v>754569</v>
      </c>
      <c r="D31" s="16">
        <v>106418</v>
      </c>
      <c r="E31" s="16">
        <v>860987</v>
      </c>
    </row>
    <row r="32" spans="2:12">
      <c r="B32" s="51" t="s">
        <v>6</v>
      </c>
      <c r="C32" s="16">
        <v>26642</v>
      </c>
      <c r="D32" s="16"/>
      <c r="E32" s="16">
        <v>26642</v>
      </c>
    </row>
    <row r="33" spans="2:5">
      <c r="B33" s="51" t="s">
        <v>7</v>
      </c>
      <c r="C33" s="16">
        <v>2188918</v>
      </c>
      <c r="D33" s="16">
        <v>1618177</v>
      </c>
      <c r="E33" s="16">
        <v>3807095</v>
      </c>
    </row>
    <row r="34" spans="2:5">
      <c r="B34" s="51" t="s">
        <v>8</v>
      </c>
      <c r="C34" s="16">
        <v>214017</v>
      </c>
      <c r="D34" s="16">
        <v>30447</v>
      </c>
      <c r="E34" s="16">
        <v>244464</v>
      </c>
    </row>
    <row r="35" spans="2:5">
      <c r="B35" s="51" t="s">
        <v>9</v>
      </c>
      <c r="C35" s="16">
        <v>497432</v>
      </c>
      <c r="D35" s="16">
        <v>365022</v>
      </c>
      <c r="E35" s="16">
        <v>862454</v>
      </c>
    </row>
    <row r="36" spans="2:5">
      <c r="B36" s="51" t="s">
        <v>10</v>
      </c>
      <c r="C36" s="16">
        <v>623244</v>
      </c>
      <c r="D36" s="16">
        <v>317028</v>
      </c>
      <c r="E36" s="16">
        <v>940272</v>
      </c>
    </row>
    <row r="37" spans="2:5">
      <c r="B37" s="54" t="s">
        <v>11</v>
      </c>
      <c r="C37" s="16">
        <v>6065384</v>
      </c>
      <c r="D37" s="16">
        <v>881182</v>
      </c>
      <c r="E37" s="16">
        <v>6946566</v>
      </c>
    </row>
    <row r="38" spans="2:5">
      <c r="B38" s="54" t="s">
        <v>12</v>
      </c>
      <c r="C38" s="16">
        <v>1401026</v>
      </c>
      <c r="D38" s="16">
        <v>133797</v>
      </c>
      <c r="E38" s="16">
        <v>1534823</v>
      </c>
    </row>
    <row r="39" spans="2:5">
      <c r="B39" s="52" t="s">
        <v>13</v>
      </c>
      <c r="C39" s="53">
        <v>25382978</v>
      </c>
      <c r="D39" s="53">
        <v>4455150</v>
      </c>
      <c r="E39" s="53">
        <v>29838128</v>
      </c>
    </row>
    <row r="40" spans="2:5">
      <c r="B40" s="6"/>
      <c r="C40" s="6"/>
      <c r="D40" s="6"/>
      <c r="E40" s="6"/>
    </row>
    <row r="41" spans="2:5">
      <c r="B41" s="7" t="s">
        <v>24</v>
      </c>
    </row>
    <row r="42" spans="2:5">
      <c r="B42" s="8" t="s">
        <v>33</v>
      </c>
    </row>
    <row r="43" spans="2:5">
      <c r="B43" s="8" t="s">
        <v>26</v>
      </c>
    </row>
    <row r="44" spans="2:5">
      <c r="B44" s="8" t="s">
        <v>27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1:P43"/>
  <sheetViews>
    <sheetView topLeftCell="A28" workbookViewId="0">
      <selection activeCell="L23" sqref="L23"/>
    </sheetView>
  </sheetViews>
  <sheetFormatPr defaultRowHeight="15"/>
  <cols>
    <col min="2" max="2" width="14.5703125" customWidth="1"/>
    <col min="3" max="3" width="11.28515625" customWidth="1"/>
    <col min="4" max="4" width="10.7109375" customWidth="1"/>
    <col min="5" max="5" width="10.85546875" customWidth="1"/>
    <col min="8" max="8" width="10.28515625" customWidth="1"/>
    <col min="9" max="9" width="12.7109375" customWidth="1"/>
    <col min="10" max="10" width="11" customWidth="1"/>
    <col min="13" max="13" width="13.140625" customWidth="1"/>
    <col min="14" max="14" width="11" customWidth="1"/>
    <col min="16" max="16" width="14.140625" customWidth="1"/>
  </cols>
  <sheetData>
    <row r="21" spans="2:16">
      <c r="L21" s="6"/>
    </row>
    <row r="25" spans="2:16" ht="20.25">
      <c r="L25" s="26" t="s">
        <v>23</v>
      </c>
    </row>
    <row r="27" spans="2:16" ht="15.75" thickBot="1"/>
    <row r="28" spans="2:16" ht="15.75" thickBot="1">
      <c r="B28" s="1"/>
      <c r="C28" s="2" t="s">
        <v>0</v>
      </c>
      <c r="D28" s="3" t="s">
        <v>1</v>
      </c>
      <c r="E28" s="3" t="s">
        <v>2</v>
      </c>
      <c r="F28" s="3" t="s">
        <v>3</v>
      </c>
      <c r="G28" s="3" t="s">
        <v>4</v>
      </c>
      <c r="H28" s="3" t="s">
        <v>5</v>
      </c>
      <c r="I28" s="3" t="s">
        <v>6</v>
      </c>
      <c r="J28" s="3" t="s">
        <v>7</v>
      </c>
      <c r="K28" s="3" t="s">
        <v>8</v>
      </c>
      <c r="L28" s="3" t="s">
        <v>9</v>
      </c>
      <c r="M28" s="3" t="s">
        <v>10</v>
      </c>
      <c r="N28" s="3" t="s">
        <v>11</v>
      </c>
      <c r="O28" s="4" t="s">
        <v>12</v>
      </c>
      <c r="P28" s="1" t="s">
        <v>13</v>
      </c>
    </row>
    <row r="29" spans="2:16">
      <c r="B29" s="23" t="s">
        <v>14</v>
      </c>
      <c r="C29" s="10">
        <v>842695</v>
      </c>
      <c r="D29" s="11">
        <v>42935</v>
      </c>
      <c r="E29" s="11"/>
      <c r="F29" s="11"/>
      <c r="G29" s="11"/>
      <c r="H29" s="11"/>
      <c r="I29" s="11"/>
      <c r="J29" s="11"/>
      <c r="K29" s="11"/>
      <c r="L29" s="11"/>
      <c r="M29" s="11"/>
      <c r="N29" s="11">
        <v>189010</v>
      </c>
      <c r="O29" s="12">
        <v>29479</v>
      </c>
      <c r="P29" s="13">
        <v>1104119</v>
      </c>
    </row>
    <row r="30" spans="2:16">
      <c r="B30" s="24" t="s">
        <v>15</v>
      </c>
      <c r="C30" s="15">
        <v>10964</v>
      </c>
      <c r="D30" s="16">
        <v>504</v>
      </c>
      <c r="E30" s="16">
        <v>2062</v>
      </c>
      <c r="F30" s="16">
        <v>74290</v>
      </c>
      <c r="G30" s="16">
        <v>82187</v>
      </c>
      <c r="H30" s="16">
        <v>94129</v>
      </c>
      <c r="I30" s="16"/>
      <c r="J30" s="16">
        <v>1002774</v>
      </c>
      <c r="K30" s="16">
        <v>50864</v>
      </c>
      <c r="L30" s="16">
        <v>171328</v>
      </c>
      <c r="M30" s="16">
        <v>212195</v>
      </c>
      <c r="N30" s="16">
        <v>111520</v>
      </c>
      <c r="O30" s="17">
        <v>11902</v>
      </c>
      <c r="P30" s="18">
        <v>1824719</v>
      </c>
    </row>
    <row r="31" spans="2:16">
      <c r="B31" s="24" t="s">
        <v>16</v>
      </c>
      <c r="C31" s="15">
        <v>1056667</v>
      </c>
      <c r="D31" s="16"/>
      <c r="E31" s="16"/>
      <c r="F31" s="16"/>
      <c r="G31" s="16"/>
      <c r="H31" s="16"/>
      <c r="I31" s="16"/>
      <c r="J31" s="16"/>
      <c r="K31" s="16"/>
      <c r="L31" s="16"/>
      <c r="M31" s="16"/>
      <c r="N31" s="16">
        <v>120553</v>
      </c>
      <c r="O31" s="17">
        <v>41817</v>
      </c>
      <c r="P31" s="18">
        <v>1219037</v>
      </c>
    </row>
    <row r="32" spans="2:16" ht="38.25">
      <c r="B32" s="24" t="s">
        <v>17</v>
      </c>
      <c r="C32" s="15">
        <v>264356</v>
      </c>
      <c r="D32" s="16"/>
      <c r="E32" s="16"/>
      <c r="F32" s="16"/>
      <c r="G32" s="16"/>
      <c r="H32" s="16">
        <v>114307</v>
      </c>
      <c r="I32" s="16"/>
      <c r="J32" s="16"/>
      <c r="K32" s="16"/>
      <c r="L32" s="16"/>
      <c r="M32" s="16">
        <v>28059</v>
      </c>
      <c r="N32" s="16">
        <v>4037</v>
      </c>
      <c r="O32" s="17">
        <v>24227</v>
      </c>
      <c r="P32" s="18">
        <v>434986</v>
      </c>
    </row>
    <row r="33" spans="2:16" ht="25.5">
      <c r="B33" s="24" t="s">
        <v>18</v>
      </c>
      <c r="C33" s="15">
        <v>833305</v>
      </c>
      <c r="D33" s="16"/>
      <c r="E33" s="16"/>
      <c r="F33" s="16"/>
      <c r="G33" s="16"/>
      <c r="H33" s="16"/>
      <c r="I33" s="16"/>
      <c r="J33" s="16"/>
      <c r="K33" s="16"/>
      <c r="L33" s="16"/>
      <c r="M33" s="16"/>
      <c r="N33" s="16">
        <v>145272</v>
      </c>
      <c r="O33" s="17">
        <v>106453</v>
      </c>
      <c r="P33" s="18">
        <v>1085030</v>
      </c>
    </row>
    <row r="34" spans="2:16">
      <c r="B34" s="24" t="s">
        <v>19</v>
      </c>
      <c r="C34" s="15">
        <v>244</v>
      </c>
      <c r="D34" s="16"/>
      <c r="E34" s="16"/>
      <c r="F34" s="16"/>
      <c r="G34" s="16"/>
      <c r="H34" s="16"/>
      <c r="I34" s="16"/>
      <c r="J34" s="16"/>
      <c r="K34" s="16"/>
      <c r="L34" s="16"/>
      <c r="M34" s="16"/>
      <c r="N34" s="16">
        <v>1</v>
      </c>
      <c r="O34" s="17">
        <v>3</v>
      </c>
      <c r="P34" s="18">
        <v>248</v>
      </c>
    </row>
    <row r="35" spans="2:16">
      <c r="B35" s="24" t="s">
        <v>20</v>
      </c>
      <c r="C35" s="15">
        <v>149441</v>
      </c>
      <c r="D35" s="16"/>
      <c r="E35" s="16"/>
      <c r="F35" s="16"/>
      <c r="G35" s="16"/>
      <c r="H35" s="16"/>
      <c r="I35" s="16"/>
      <c r="J35" s="16"/>
      <c r="K35" s="16"/>
      <c r="L35" s="16"/>
      <c r="M35" s="16"/>
      <c r="N35" s="16">
        <v>2835</v>
      </c>
      <c r="O35" s="17">
        <v>10106</v>
      </c>
      <c r="P35" s="18">
        <v>162382</v>
      </c>
    </row>
    <row r="36" spans="2:16">
      <c r="B36" s="24" t="s">
        <v>21</v>
      </c>
      <c r="C36" s="15"/>
      <c r="D36" s="16"/>
      <c r="E36" s="16"/>
      <c r="F36" s="16"/>
      <c r="G36" s="16"/>
      <c r="H36" s="16"/>
      <c r="I36" s="16"/>
      <c r="J36" s="16"/>
      <c r="K36" s="16"/>
      <c r="L36" s="16"/>
      <c r="M36" s="16"/>
      <c r="N36" s="16">
        <v>20</v>
      </c>
      <c r="O36" s="17"/>
      <c r="P36" s="18">
        <v>20</v>
      </c>
    </row>
    <row r="37" spans="2:16" ht="15.75" thickBot="1">
      <c r="B37" s="25" t="s">
        <v>22</v>
      </c>
      <c r="C37" s="19">
        <v>446282</v>
      </c>
      <c r="D37" s="20"/>
      <c r="E37" s="20">
        <v>35970</v>
      </c>
      <c r="F37" s="20"/>
      <c r="G37" s="20">
        <v>1198</v>
      </c>
      <c r="H37" s="20"/>
      <c r="I37" s="20">
        <v>11412</v>
      </c>
      <c r="J37" s="20">
        <v>131850</v>
      </c>
      <c r="K37" s="20"/>
      <c r="L37" s="20"/>
      <c r="M37" s="20"/>
      <c r="N37" s="20">
        <v>1480892</v>
      </c>
      <c r="O37" s="21">
        <v>229147</v>
      </c>
      <c r="P37" s="22">
        <v>2336751</v>
      </c>
    </row>
    <row r="38" spans="2:16" ht="15.75" thickBot="1">
      <c r="B38" s="5" t="s">
        <v>13</v>
      </c>
      <c r="C38" s="2">
        <v>3603954</v>
      </c>
      <c r="D38" s="3">
        <v>43439</v>
      </c>
      <c r="E38" s="3">
        <v>38032</v>
      </c>
      <c r="F38" s="3">
        <v>74290</v>
      </c>
      <c r="G38" s="3">
        <v>83385</v>
      </c>
      <c r="H38" s="3">
        <v>208436</v>
      </c>
      <c r="I38" s="3">
        <v>11412</v>
      </c>
      <c r="J38" s="3">
        <v>1134624</v>
      </c>
      <c r="K38" s="3">
        <v>50864</v>
      </c>
      <c r="L38" s="3">
        <v>171328</v>
      </c>
      <c r="M38" s="3">
        <v>240254</v>
      </c>
      <c r="N38" s="3">
        <v>2054140</v>
      </c>
      <c r="O38" s="4">
        <v>453134</v>
      </c>
      <c r="P38" s="1">
        <v>8167292</v>
      </c>
    </row>
    <row r="40" spans="2:16">
      <c r="B40" s="7" t="s">
        <v>24</v>
      </c>
    </row>
    <row r="41" spans="2:16">
      <c r="B41" s="8" t="s">
        <v>25</v>
      </c>
    </row>
    <row r="42" spans="2:16">
      <c r="B42" s="8" t="s">
        <v>26</v>
      </c>
    </row>
    <row r="43" spans="2:16">
      <c r="B43" s="8" t="s">
        <v>27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3:P35"/>
  <sheetViews>
    <sheetView topLeftCell="A22" workbookViewId="0">
      <selection activeCell="J34" sqref="J34"/>
    </sheetView>
  </sheetViews>
  <sheetFormatPr defaultRowHeight="15"/>
  <cols>
    <col min="2" max="2" width="15.42578125" customWidth="1"/>
    <col min="3" max="3" width="11.42578125" customWidth="1"/>
    <col min="8" max="8" width="10" customWidth="1"/>
    <col min="9" max="9" width="12.140625" customWidth="1"/>
    <col min="10" max="10" width="11" customWidth="1"/>
    <col min="13" max="13" width="12.5703125" customWidth="1"/>
    <col min="14" max="14" width="10.28515625" customWidth="1"/>
    <col min="16" max="16" width="12" customWidth="1"/>
  </cols>
  <sheetData>
    <row r="3" spans="13:13">
      <c r="M3" s="6"/>
    </row>
    <row r="23" spans="2:16" ht="20.25">
      <c r="M23" s="26" t="s">
        <v>23</v>
      </c>
    </row>
    <row r="25" spans="2:16" ht="15.75" thickBot="1"/>
    <row r="26" spans="2:16" ht="15.75" thickBot="1">
      <c r="B26" s="27"/>
      <c r="C26" s="28" t="s">
        <v>0</v>
      </c>
      <c r="D26" s="29" t="s">
        <v>1</v>
      </c>
      <c r="E26" s="29" t="s">
        <v>2</v>
      </c>
      <c r="F26" s="29" t="s">
        <v>3</v>
      </c>
      <c r="G26" s="29" t="s">
        <v>4</v>
      </c>
      <c r="H26" s="29" t="s">
        <v>5</v>
      </c>
      <c r="I26" s="29" t="s">
        <v>6</v>
      </c>
      <c r="J26" s="29" t="s">
        <v>7</v>
      </c>
      <c r="K26" s="29" t="s">
        <v>8</v>
      </c>
      <c r="L26" s="29" t="s">
        <v>9</v>
      </c>
      <c r="M26" s="29" t="s">
        <v>10</v>
      </c>
      <c r="N26" s="29" t="s">
        <v>11</v>
      </c>
      <c r="O26" s="30" t="s">
        <v>12</v>
      </c>
      <c r="P26" s="31" t="s">
        <v>13</v>
      </c>
    </row>
    <row r="27" spans="2:16">
      <c r="B27" s="33">
        <v>40634</v>
      </c>
      <c r="C27" s="10">
        <v>1162618</v>
      </c>
      <c r="D27" s="11">
        <v>14532</v>
      </c>
      <c r="E27" s="11">
        <v>12731</v>
      </c>
      <c r="F27" s="11">
        <v>27711</v>
      </c>
      <c r="G27" s="11">
        <v>29184</v>
      </c>
      <c r="H27" s="11">
        <v>69838</v>
      </c>
      <c r="I27" s="11">
        <v>3408</v>
      </c>
      <c r="J27" s="11">
        <v>395954</v>
      </c>
      <c r="K27" s="11">
        <v>18356</v>
      </c>
      <c r="L27" s="11">
        <v>68301</v>
      </c>
      <c r="M27" s="11">
        <v>70106</v>
      </c>
      <c r="N27" s="11">
        <v>640354</v>
      </c>
      <c r="O27" s="12">
        <v>118296</v>
      </c>
      <c r="P27" s="34">
        <v>2631389</v>
      </c>
    </row>
    <row r="28" spans="2:16">
      <c r="B28" s="35">
        <v>40664</v>
      </c>
      <c r="C28" s="15">
        <v>1313122</v>
      </c>
      <c r="D28" s="16">
        <v>14855</v>
      </c>
      <c r="E28" s="16">
        <v>15843</v>
      </c>
      <c r="F28" s="16">
        <v>27550</v>
      </c>
      <c r="G28" s="16">
        <v>26042</v>
      </c>
      <c r="H28" s="16">
        <v>66001</v>
      </c>
      <c r="I28" s="16">
        <v>4670</v>
      </c>
      <c r="J28" s="16">
        <v>395343</v>
      </c>
      <c r="K28" s="16">
        <v>20163</v>
      </c>
      <c r="L28" s="16">
        <v>53474</v>
      </c>
      <c r="M28" s="16">
        <v>84345</v>
      </c>
      <c r="N28" s="16">
        <v>963681</v>
      </c>
      <c r="O28" s="17">
        <v>217120</v>
      </c>
      <c r="P28" s="36">
        <v>3202209</v>
      </c>
    </row>
    <row r="29" spans="2:16" ht="15.75" thickBot="1">
      <c r="B29" s="37">
        <v>40695</v>
      </c>
      <c r="C29" s="19">
        <v>1128214</v>
      </c>
      <c r="D29" s="20">
        <v>14052</v>
      </c>
      <c r="E29" s="20">
        <v>9458</v>
      </c>
      <c r="F29" s="20">
        <v>19029</v>
      </c>
      <c r="G29" s="20">
        <v>28159</v>
      </c>
      <c r="H29" s="20">
        <v>72597</v>
      </c>
      <c r="I29" s="20">
        <v>3334</v>
      </c>
      <c r="J29" s="20">
        <v>343327</v>
      </c>
      <c r="K29" s="20">
        <v>12345</v>
      </c>
      <c r="L29" s="20">
        <v>49553</v>
      </c>
      <c r="M29" s="20">
        <v>85803</v>
      </c>
      <c r="N29" s="20">
        <v>450105</v>
      </c>
      <c r="O29" s="21">
        <v>117718</v>
      </c>
      <c r="P29" s="38">
        <v>2333694</v>
      </c>
    </row>
    <row r="30" spans="2:16" ht="15.75" thickBot="1">
      <c r="B30" s="32" t="s">
        <v>13</v>
      </c>
      <c r="C30" s="2">
        <v>3603954</v>
      </c>
      <c r="D30" s="3">
        <v>43439</v>
      </c>
      <c r="E30" s="3">
        <v>38032</v>
      </c>
      <c r="F30" s="3">
        <v>74290</v>
      </c>
      <c r="G30" s="3">
        <v>83385</v>
      </c>
      <c r="H30" s="3">
        <v>208436</v>
      </c>
      <c r="I30" s="3">
        <v>11412</v>
      </c>
      <c r="J30" s="3">
        <v>1134624</v>
      </c>
      <c r="K30" s="3">
        <v>50864</v>
      </c>
      <c r="L30" s="3">
        <v>171328</v>
      </c>
      <c r="M30" s="3">
        <v>240254</v>
      </c>
      <c r="N30" s="3">
        <v>2054140</v>
      </c>
      <c r="O30" s="4">
        <v>453134</v>
      </c>
      <c r="P30" s="1">
        <v>8167292</v>
      </c>
    </row>
    <row r="32" spans="2:16">
      <c r="B32" s="7" t="s">
        <v>24</v>
      </c>
    </row>
    <row r="33" spans="2:2">
      <c r="B33" s="8" t="s">
        <v>25</v>
      </c>
    </row>
    <row r="34" spans="2:2">
      <c r="B34" s="8" t="s">
        <v>26</v>
      </c>
    </row>
    <row r="35" spans="2:2">
      <c r="B35" s="8" t="s">
        <v>27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B25:N49"/>
  <sheetViews>
    <sheetView tabSelected="1" topLeftCell="A37" workbookViewId="0">
      <selection activeCell="K43" sqref="K43"/>
    </sheetView>
  </sheetViews>
  <sheetFormatPr defaultRowHeight="15"/>
  <cols>
    <col min="2" max="2" width="12.28515625" customWidth="1"/>
    <col min="3" max="3" width="11.140625" customWidth="1"/>
    <col min="4" max="4" width="13" customWidth="1"/>
    <col min="5" max="5" width="13.5703125" customWidth="1"/>
  </cols>
  <sheetData>
    <row r="25" spans="2:14">
      <c r="B25" s="6"/>
      <c r="C25" s="6"/>
      <c r="D25" s="6"/>
      <c r="E25" s="6"/>
    </row>
    <row r="26" spans="2:14">
      <c r="B26" s="6"/>
      <c r="C26" s="6"/>
      <c r="D26" s="6"/>
      <c r="E26" s="6"/>
    </row>
    <row r="27" spans="2:14">
      <c r="B27" s="6"/>
      <c r="C27" s="6"/>
      <c r="D27" s="6"/>
      <c r="E27" s="6"/>
    </row>
    <row r="28" spans="2:14" ht="20.25">
      <c r="B28" s="6"/>
      <c r="C28" s="6"/>
      <c r="D28" s="6"/>
      <c r="E28" s="6"/>
      <c r="N28" s="40" t="s">
        <v>23</v>
      </c>
    </row>
    <row r="29" spans="2:14">
      <c r="B29" s="6"/>
      <c r="C29" s="6"/>
      <c r="D29" s="6"/>
      <c r="E29" s="6"/>
    </row>
    <row r="30" spans="2:14">
      <c r="B30" s="42"/>
      <c r="C30" s="43" t="s">
        <v>28</v>
      </c>
      <c r="D30" s="43" t="s">
        <v>29</v>
      </c>
      <c r="E30" s="43" t="s">
        <v>13</v>
      </c>
    </row>
    <row r="31" spans="2:14">
      <c r="B31" s="41" t="s">
        <v>0</v>
      </c>
      <c r="C31" s="16">
        <v>3603459</v>
      </c>
      <c r="D31" s="16">
        <v>495</v>
      </c>
      <c r="E31" s="16">
        <v>3603954</v>
      </c>
    </row>
    <row r="32" spans="2:14">
      <c r="B32" s="39" t="s">
        <v>1</v>
      </c>
      <c r="C32" s="16">
        <v>43439</v>
      </c>
      <c r="D32" s="16"/>
      <c r="E32" s="16">
        <v>43439</v>
      </c>
    </row>
    <row r="33" spans="2:5">
      <c r="B33" s="39" t="s">
        <v>2</v>
      </c>
      <c r="C33" s="16">
        <v>38032</v>
      </c>
      <c r="D33" s="16"/>
      <c r="E33" s="16">
        <v>38032</v>
      </c>
    </row>
    <row r="34" spans="2:5">
      <c r="B34" s="39" t="s">
        <v>3</v>
      </c>
      <c r="C34" s="16">
        <v>74290</v>
      </c>
      <c r="D34" s="16"/>
      <c r="E34" s="16">
        <v>74290</v>
      </c>
    </row>
    <row r="35" spans="2:5">
      <c r="B35" s="39" t="s">
        <v>4</v>
      </c>
      <c r="C35" s="16">
        <v>83385</v>
      </c>
      <c r="D35" s="16"/>
      <c r="E35" s="16">
        <v>83385</v>
      </c>
    </row>
    <row r="36" spans="2:5">
      <c r="B36" s="39" t="s">
        <v>5</v>
      </c>
      <c r="C36" s="16">
        <v>208436</v>
      </c>
      <c r="D36" s="16"/>
      <c r="E36" s="16">
        <v>208436</v>
      </c>
    </row>
    <row r="37" spans="2:5">
      <c r="B37" s="39" t="s">
        <v>6</v>
      </c>
      <c r="C37" s="16">
        <v>11412</v>
      </c>
      <c r="D37" s="16"/>
      <c r="E37" s="16">
        <v>11412</v>
      </c>
    </row>
    <row r="38" spans="2:5">
      <c r="B38" s="39" t="s">
        <v>7</v>
      </c>
      <c r="C38" s="16">
        <v>1134624</v>
      </c>
      <c r="D38" s="16"/>
      <c r="E38" s="16">
        <v>1134624</v>
      </c>
    </row>
    <row r="39" spans="2:5">
      <c r="B39" s="39" t="s">
        <v>8</v>
      </c>
      <c r="C39" s="16">
        <v>50864</v>
      </c>
      <c r="D39" s="16"/>
      <c r="E39" s="16">
        <v>50864</v>
      </c>
    </row>
    <row r="40" spans="2:5">
      <c r="B40" s="39" t="s">
        <v>9</v>
      </c>
      <c r="C40" s="16">
        <v>171328</v>
      </c>
      <c r="D40" s="16"/>
      <c r="E40" s="16">
        <v>171328</v>
      </c>
    </row>
    <row r="41" spans="2:5">
      <c r="B41" s="39" t="s">
        <v>10</v>
      </c>
      <c r="C41" s="16">
        <v>240254</v>
      </c>
      <c r="D41" s="16"/>
      <c r="E41" s="16">
        <v>240254</v>
      </c>
    </row>
    <row r="42" spans="2:5">
      <c r="B42" s="41" t="s">
        <v>11</v>
      </c>
      <c r="C42" s="16">
        <v>2054140</v>
      </c>
      <c r="D42" s="16"/>
      <c r="E42" s="16">
        <v>2054140</v>
      </c>
    </row>
    <row r="43" spans="2:5">
      <c r="B43" s="41" t="s">
        <v>12</v>
      </c>
      <c r="C43" s="16">
        <v>453134</v>
      </c>
      <c r="D43" s="16"/>
      <c r="E43" s="16">
        <v>453134</v>
      </c>
    </row>
    <row r="44" spans="2:5">
      <c r="B44" s="44" t="s">
        <v>13</v>
      </c>
      <c r="C44" s="42">
        <v>8166797</v>
      </c>
      <c r="D44" s="42">
        <v>495</v>
      </c>
      <c r="E44" s="42">
        <v>8167292</v>
      </c>
    </row>
    <row r="46" spans="2:5">
      <c r="B46" s="7" t="s">
        <v>24</v>
      </c>
    </row>
    <row r="47" spans="2:5">
      <c r="B47" s="8" t="s">
        <v>25</v>
      </c>
    </row>
    <row r="48" spans="2:5">
      <c r="B48" s="8" t="s">
        <v>26</v>
      </c>
    </row>
    <row r="49" spans="2:2">
      <c r="B49" s="8" t="s">
        <v>27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ma:contentTypeID="0x0101001B29A5457858BB40B9775B98A0F7A81700F51EB3B3F5A2FA428BECA20A9FE13DD3" ma:contentTypeVersion="22" ma:contentTypeDescription="Any item containing internal Ofgem or external information" ma:contentTypeScope="" ma:versionID="bd5ba03222010cceb97ef3b5a711ed42">
  <xsd:schema xmlns:xsd="http://www.w3.org/2001/XMLSchema" xmlns:p="http://schemas.microsoft.com/office/2006/metadata/properties" xmlns:ns2="2cd398cc-5242-4f22-a36e-b22b9499e21b" targetNamespace="http://schemas.microsoft.com/office/2006/metadata/properties" ma:root="true" ma:fieldsID="fb6f2b3470206032cfea4ea0f745faec"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Ref_x0020_No_x0020_New" ma:index="15"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Work_x0020_Area xmlns="2cd398cc-5242-4f22-a36e-b22b9499e21b">Environment</Work_x0020_Area>
    <Overview xmlns="2cd398cc-5242-4f22-a36e-b22b9499e21b">Summary of Renewable Levy Exemption Certificates (LECs) from April 2009 to June 2011</Overview>
    <Ref_x0020_No_x0020_New xmlns="2cd398cc-5242-4f22-a36e-b22b9499e21b" xsi:nil="true"/>
    <_x003a_ xmlns="2cd398cc-5242-4f22-a36e-b22b9499e21b">Summary of Renewable Levy Exemption Certificates (LECs) from April 2009 to June 2011</_x003a_>
    <Publication_x0020_Date_x003a_ xmlns="2cd398cc-5242-4f22-a36e-b22b9499e21b">2011-11-17T00:00:00+00:00</Publication_x0020_Date_x003a_>
    <_x003a__x003a_ xmlns="2cd398cc-5242-4f22-a36e-b22b9499e21b">- Main Document</_x003a__x003a_>
    <Closing_x0020_Date xmlns="2cd398cc-5242-4f22-a36e-b22b9499e21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431EE-D85A-40E1-837B-2257DFD9D327}"/>
</file>

<file path=customXml/itemProps2.xml><?xml version="1.0" encoding="utf-8"?>
<ds:datastoreItem xmlns:ds="http://schemas.openxmlformats.org/officeDocument/2006/customXml" ds:itemID="{64CEFC88-7A44-422A-A1F4-997EA03097DA}"/>
</file>

<file path=customXml/itemProps3.xml><?xml version="1.0" encoding="utf-8"?>
<ds:datastoreItem xmlns:ds="http://schemas.openxmlformats.org/officeDocument/2006/customXml" ds:itemID="{7DE5D987-7259-4226-A367-5FC268097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2009 - 10 Technology</vt:lpstr>
      <vt:lpstr>2009 - 10 Country</vt:lpstr>
      <vt:lpstr>2009 - 10 Status</vt:lpstr>
      <vt:lpstr>2010 - 11 Technology</vt:lpstr>
      <vt:lpstr>2010 - 11 Country</vt:lpstr>
      <vt:lpstr>2010 - 11 Status</vt:lpstr>
      <vt:lpstr>2011 - 12 Technology</vt:lpstr>
      <vt:lpstr>2011 - 12 Country</vt:lpstr>
      <vt:lpstr>2011- 12 Status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Renewable Levy Exemption Certificates (LECs) from April 2009 to June 2011</dc:title>
  <dc:creator>Mark Downham</dc:creator>
  <cp:keywords>LECS, RENEWABLE</cp:keywords>
  <cp:lastModifiedBy>Mark Downham</cp:lastModifiedBy>
  <dcterms:created xsi:type="dcterms:W3CDTF">2011-11-15T13:33:38Z</dcterms:created>
  <dcterms:modified xsi:type="dcterms:W3CDTF">2011-11-15T15:01:26Z</dcterms:modified>
  <cp:contentType>Other</cp:contentType>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0x0101001B29A5457858BB40B9775B98A0F7A81700F51EB3B3F5A2FA428BECA20A9FE13DD3</vt:lpwstr>
  </property>
  <property fmtid="{D5CDD505-2E9C-101B-9397-08002B2CF9AE}" pid="3" name="Classification">
    <vt:lpwstr>Unclassified</vt:lpwstr>
  </property>
  <property fmtid="{D5CDD505-2E9C-101B-9397-08002B2CF9AE}" pid="4" name="Type of Document">
    <vt:lpwstr>Choose a Type</vt:lpwstr>
  </property>
  <property fmtid="{D5CDD505-2E9C-101B-9397-08002B2CF9AE}" pid="5" name="Organisation">
    <vt:lpwstr>Choose an Organisation</vt:lpwstr>
  </property>
  <property fmtid="{D5CDD505-2E9C-101B-9397-08002B2CF9AE}" pid="6" name="Applicable Start Date">
    <vt:lpwstr>2011-11-15T13:36:42+00:00</vt:lpwstr>
  </property>
  <property fmtid="{D5CDD505-2E9C-101B-9397-08002B2CF9AE}" pid="7" name="Applicable Duration">
    <vt:lpwstr>-</vt:lpwstr>
  </property>
</Properties>
</file>